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ina\CloudStation\2018\SCORES\"/>
    </mc:Choice>
  </mc:AlternateContent>
  <bookViews>
    <workbookView xWindow="0" yWindow="0" windowWidth="20490" windowHeight="7020" activeTab="2"/>
  </bookViews>
  <sheets>
    <sheet name="National" sheetId="1" r:id="rId1"/>
    <sheet name="NR" sheetId="2" r:id="rId2"/>
    <sheet name="KZN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J17" i="1" l="1"/>
  <c r="J16" i="4" l="1"/>
  <c r="J17" i="4"/>
  <c r="J23" i="2"/>
  <c r="J26" i="1" l="1"/>
  <c r="J9" i="4" l="1"/>
  <c r="J14" i="4"/>
  <c r="J15" i="4"/>
  <c r="J18" i="4"/>
  <c r="J13" i="4"/>
  <c r="J10" i="4"/>
  <c r="J20" i="2"/>
  <c r="J16" i="2"/>
  <c r="J18" i="2"/>
  <c r="J14" i="2"/>
  <c r="J21" i="2"/>
  <c r="J11" i="2"/>
  <c r="J10" i="2"/>
  <c r="J9" i="2"/>
  <c r="J17" i="2"/>
  <c r="J15" i="2"/>
  <c r="J19" i="2"/>
  <c r="J12" i="2"/>
  <c r="J13" i="2"/>
  <c r="J22" i="2"/>
  <c r="J8" i="2"/>
  <c r="J21" i="1"/>
  <c r="J20" i="1"/>
  <c r="J25" i="1"/>
  <c r="J35" i="1" l="1"/>
  <c r="J36" i="1"/>
  <c r="J38" i="1"/>
  <c r="J10" i="1"/>
  <c r="J14" i="1"/>
  <c r="J19" i="1"/>
  <c r="J13" i="1"/>
  <c r="J16" i="1"/>
  <c r="J11" i="1"/>
  <c r="J9" i="1"/>
  <c r="J12" i="1"/>
  <c r="J27" i="1"/>
  <c r="J22" i="1"/>
  <c r="J28" i="1"/>
  <c r="J15" i="1"/>
  <c r="J24" i="1"/>
  <c r="J18" i="1"/>
  <c r="J23" i="1"/>
  <c r="J8" i="1"/>
</calcChain>
</file>

<file path=xl/sharedStrings.xml><?xml version="1.0" encoding="utf-8"?>
<sst xmlns="http://schemas.openxmlformats.org/spreadsheetml/2006/main" count="158" uniqueCount="74">
  <si>
    <t>Driver</t>
  </si>
  <si>
    <t>Lic #</t>
  </si>
  <si>
    <t>Total</t>
  </si>
  <si>
    <r>
      <t xml:space="preserve">                                                                                                   </t>
    </r>
    <r>
      <rPr>
        <b/>
        <u/>
        <sz val="12"/>
        <color theme="1"/>
        <rFont val="Calibri"/>
        <family val="2"/>
        <scheme val="minor"/>
      </rPr>
      <t>2017 SA NATIONAL SUPADRIFT CHAMPIONSHIP</t>
    </r>
  </si>
  <si>
    <t>SD 01</t>
  </si>
  <si>
    <t>SD 02</t>
  </si>
  <si>
    <t>SD 03</t>
  </si>
  <si>
    <t>Carnival City</t>
  </si>
  <si>
    <t>Shane Gutzeit</t>
  </si>
  <si>
    <t>Jim McFarlane</t>
  </si>
  <si>
    <t>Eric van Eyssen</t>
  </si>
  <si>
    <t>David Rae</t>
  </si>
  <si>
    <t>Joey Govender</t>
  </si>
  <si>
    <t>Zanil Satar</t>
  </si>
  <si>
    <t>Gavin Puren</t>
  </si>
  <si>
    <t>Jason Webb</t>
  </si>
  <si>
    <t>Trevor Puren</t>
  </si>
  <si>
    <t>Armand Bronkhorst</t>
  </si>
  <si>
    <t>Chris Long</t>
  </si>
  <si>
    <t>SD 04</t>
  </si>
  <si>
    <t>SD 05</t>
  </si>
  <si>
    <t>Gordon Rich</t>
  </si>
  <si>
    <t>SD 06</t>
  </si>
  <si>
    <t>Port Elizabeth</t>
  </si>
  <si>
    <t>Dezzi Raceway</t>
  </si>
  <si>
    <t>Adam Shefer</t>
  </si>
  <si>
    <t>Zain Raidon</t>
  </si>
  <si>
    <t>Mathys Naude</t>
  </si>
  <si>
    <t>DeWit Oosthuizen</t>
  </si>
  <si>
    <t>Vic Pardal</t>
  </si>
  <si>
    <t>11-12 May</t>
  </si>
  <si>
    <t>Polokwane</t>
  </si>
  <si>
    <t>1-2 June</t>
  </si>
  <si>
    <t>29-30 June</t>
  </si>
  <si>
    <t>3-4 August</t>
  </si>
  <si>
    <t>31 Aug - 1 Sept</t>
  </si>
  <si>
    <t>28-29 Sept</t>
  </si>
  <si>
    <r>
      <t xml:space="preserve">                                                                                                   </t>
    </r>
    <r>
      <rPr>
        <b/>
        <u/>
        <sz val="12"/>
        <color theme="1"/>
        <rFont val="Calibri"/>
        <family val="2"/>
        <scheme val="minor"/>
      </rPr>
      <t>2018 NR REGIONAL SUPADRIFT CHAMPIONSHIP</t>
    </r>
  </si>
  <si>
    <r>
      <t xml:space="preserve">                                                                                                   </t>
    </r>
    <r>
      <rPr>
        <b/>
        <u/>
        <sz val="12"/>
        <color theme="1"/>
        <rFont val="Calibri"/>
        <family val="2"/>
        <scheme val="minor"/>
      </rPr>
      <t>2018 KZN REGIONAL SUPADRIFT CHAMPIONSHIP</t>
    </r>
  </si>
  <si>
    <t>Jono van Eyssen</t>
  </si>
  <si>
    <t>Tinashe Bundo</t>
  </si>
  <si>
    <t>PRO</t>
  </si>
  <si>
    <t>PRO1</t>
  </si>
  <si>
    <t>Seb Rich</t>
  </si>
  <si>
    <t>Melanie vd Merwe</t>
  </si>
  <si>
    <t>Leon Zaayman</t>
  </si>
  <si>
    <t>Mikey Skelton</t>
  </si>
  <si>
    <t>Frederick Cooper</t>
  </si>
  <si>
    <t>Fred Cooper Snr</t>
  </si>
  <si>
    <t>Matthew Cooper</t>
  </si>
  <si>
    <r>
      <t>Sebastian Rich</t>
    </r>
    <r>
      <rPr>
        <i/>
        <sz val="11"/>
        <rFont val="Calibri"/>
        <family val="2"/>
        <scheme val="minor"/>
      </rPr>
      <t xml:space="preserve"> PRO1</t>
    </r>
  </si>
  <si>
    <r>
      <t xml:space="preserve">Trevor Puren </t>
    </r>
    <r>
      <rPr>
        <i/>
        <sz val="11"/>
        <rFont val="Calibri"/>
        <family val="2"/>
        <scheme val="minor"/>
      </rPr>
      <t>PRO1</t>
    </r>
  </si>
  <si>
    <t>Zain Hussen</t>
  </si>
  <si>
    <t>Bryce Gardiner</t>
  </si>
  <si>
    <r>
      <t xml:space="preserve">Tinashe Bundo </t>
    </r>
    <r>
      <rPr>
        <i/>
        <sz val="11"/>
        <rFont val="Calibri"/>
        <family val="2"/>
        <scheme val="minor"/>
      </rPr>
      <t>PRO1</t>
    </r>
  </si>
  <si>
    <r>
      <t xml:space="preserve">Melanie vd Merwe </t>
    </r>
    <r>
      <rPr>
        <i/>
        <sz val="11"/>
        <rFont val="Calibri"/>
        <family val="2"/>
        <scheme val="minor"/>
      </rPr>
      <t>PRO1</t>
    </r>
  </si>
  <si>
    <t>Pierre Van Reenen</t>
  </si>
  <si>
    <t>Donovan Wheeler</t>
  </si>
  <si>
    <t>09679</t>
  </si>
  <si>
    <t>03833</t>
  </si>
  <si>
    <t>07955</t>
  </si>
  <si>
    <t>01665</t>
  </si>
  <si>
    <t>09788</t>
  </si>
  <si>
    <t>08846</t>
  </si>
  <si>
    <t>07330</t>
  </si>
  <si>
    <t>06732</t>
  </si>
  <si>
    <t>09672</t>
  </si>
  <si>
    <t>Brendon Puren</t>
  </si>
  <si>
    <t>Clare Vale</t>
  </si>
  <si>
    <t>09713</t>
  </si>
  <si>
    <t>DEZZI</t>
  </si>
  <si>
    <t>28-29 sept</t>
  </si>
  <si>
    <t>Dezzi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</si>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</sst>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16" fontId="4" fillId="2" borderId="7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5" fillId="0" borderId="4" xfId="0" applyNumberFormat="1" applyFont="1" applyFill="1" applyBorder="1" applyAlignment="1" applyProtection="1"/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/>
    <xf numFmtId="0" fontId="5" fillId="0" borderId="4" xfId="0" applyFont="1" applyBorder="1"/>
    <xf numFmtId="0" fontId="5" fillId="0" borderId="6" xfId="0" applyFont="1" applyBorder="1"/>
    <xf numFmtId="0" fontId="4" fillId="2" borderId="16" xfId="0" applyFont="1" applyFill="1" applyBorder="1" applyAlignment="1">
      <alignment horizontal="center" wrapText="1"/>
    </xf>
    <xf numFmtId="0" fontId="4" fillId="2" borderId="9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/>
    </xf>
    <xf numFmtId="0" fontId="5" fillId="0" borderId="19" xfId="0" quotePrefix="1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8" fillId="0" borderId="9" xfId="0" applyFont="1" applyFill="1" applyBorder="1" applyAlignment="1">
      <alignment horizontal="left"/>
    </xf>
    <xf numFmtId="0" fontId="8" fillId="0" borderId="9" xfId="0" applyFont="1" applyFill="1" applyBorder="1"/>
    <xf numFmtId="0" fontId="5" fillId="0" borderId="17" xfId="0" applyNumberFormat="1" applyFont="1" applyFill="1" applyBorder="1" applyAlignment="1" applyProtection="1">
      <alignment horizontal="center"/>
    </xf>
    <xf numFmtId="0" fontId="5" fillId="0" borderId="17" xfId="0" quotePrefix="1" applyNumberFormat="1" applyFont="1" applyFill="1" applyBorder="1" applyAlignment="1" applyProtection="1">
      <alignment horizontal="center"/>
    </xf>
    <xf numFmtId="0" fontId="4" fillId="2" borderId="21" xfId="0" applyFont="1" applyFill="1" applyBorder="1" applyAlignment="1">
      <alignment horizontal="center" wrapText="1"/>
    </xf>
    <xf numFmtId="0" fontId="5" fillId="0" borderId="9" xfId="0" applyFont="1" applyFill="1" applyBorder="1"/>
    <xf numFmtId="0" fontId="5" fillId="0" borderId="18" xfId="0" applyNumberFormat="1" applyFont="1" applyFill="1" applyBorder="1" applyAlignment="1" applyProtection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6" xfId="0" applyNumberFormat="1" applyFont="1" applyFill="1" applyBorder="1" applyAlignment="1" applyProtection="1"/>
    <xf numFmtId="0" fontId="5" fillId="0" borderId="5" xfId="0" applyFont="1" applyBorder="1"/>
    <xf numFmtId="0" fontId="5" fillId="0" borderId="23" xfId="0" applyFont="1" applyBorder="1" applyAlignment="1">
      <alignment horizontal="center"/>
    </xf>
    <xf numFmtId="0" fontId="5" fillId="0" borderId="5" xfId="0" applyNumberFormat="1" applyFont="1" applyFill="1" applyBorder="1" applyAlignment="1" applyProtection="1"/>
    <xf numFmtId="0" fontId="5" fillId="0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16" fontId="4" fillId="2" borderId="21" xfId="0" applyNumberFormat="1" applyFont="1" applyFill="1" applyBorder="1" applyAlignment="1">
      <alignment horizontal="center"/>
    </xf>
    <xf numFmtId="0" fontId="5" fillId="0" borderId="25" xfId="0" applyNumberFormat="1" applyFont="1" applyFill="1" applyBorder="1" applyAlignment="1" applyProtection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26" xfId="0" applyNumberFormat="1" applyFont="1" applyFill="1" applyBorder="1" applyAlignment="1" applyProtection="1">
      <alignment horizontal="center"/>
    </xf>
    <xf numFmtId="0" fontId="5" fillId="0" borderId="26" xfId="0" quotePrefix="1" applyNumberFormat="1" applyFont="1" applyFill="1" applyBorder="1" applyAlignment="1" applyProtection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27" xfId="0" applyNumberFormat="1" applyFill="1" applyBorder="1" applyAlignment="1">
      <alignment horizontal="right"/>
    </xf>
    <xf numFmtId="0" fontId="0" fillId="0" borderId="28" xfId="0" applyNumberFormat="1" applyFill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2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31" xfId="0" applyNumberFormat="1" applyFont="1" applyFill="1" applyBorder="1" applyAlignment="1" applyProtection="1">
      <alignment horizontal="center"/>
    </xf>
    <xf numFmtId="0" fontId="5" fillId="0" borderId="20" xfId="0" applyFont="1" applyBorder="1"/>
    <xf numFmtId="0" fontId="5" fillId="0" borderId="8" xfId="0" quotePrefix="1" applyNumberFormat="1" applyFont="1" applyFill="1" applyBorder="1" applyAlignment="1" applyProtection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5" fillId="0" borderId="34" xfId="0" applyFont="1" applyBorder="1" applyAlignment="1">
      <alignment horizontal="right"/>
    </xf>
    <xf numFmtId="0" fontId="5" fillId="0" borderId="35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19" xfId="0" quotePrefix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7" xfId="0" quotePrefix="1" applyNumberFormat="1" applyFont="1" applyFill="1" applyBorder="1" applyAlignment="1" applyProtection="1">
      <alignment horizontal="center"/>
    </xf>
    <xf numFmtId="0" fontId="5" fillId="0" borderId="38" xfId="0" applyNumberFormat="1" applyFont="1" applyFill="1" applyBorder="1" applyAlignment="1" applyProtection="1"/>
    <xf numFmtId="0" fontId="5" fillId="0" borderId="38" xfId="0" applyFont="1" applyBorder="1"/>
    <xf numFmtId="0" fontId="5" fillId="0" borderId="39" xfId="0" applyNumberFormat="1" applyFont="1" applyFill="1" applyBorder="1" applyAlignment="1" applyProtection="1"/>
    <xf numFmtId="0" fontId="0" fillId="0" borderId="40" xfId="0" applyNumberFormat="1" applyFill="1" applyBorder="1" applyAlignment="1">
      <alignment horizontal="right"/>
    </xf>
    <xf numFmtId="0" fontId="0" fillId="0" borderId="41" xfId="0" applyNumberFormat="1" applyFill="1" applyBorder="1" applyAlignment="1">
      <alignment horizontal="right"/>
    </xf>
    <xf numFmtId="0" fontId="5" fillId="0" borderId="41" xfId="0" applyFont="1" applyBorder="1" applyAlignment="1">
      <alignment horizontal="right"/>
    </xf>
    <xf numFmtId="0" fontId="5" fillId="0" borderId="43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6" xfId="0" applyNumberFormat="1" applyFont="1" applyFill="1" applyBorder="1" applyAlignment="1" applyProtection="1"/>
    <xf numFmtId="0" fontId="0" fillId="0" borderId="9" xfId="0" applyNumberFormat="1" applyFill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NumberFormat="1" applyFont="1" applyFill="1" applyBorder="1" applyAlignment="1" applyProtection="1">
      <alignment horizontal="right"/>
    </xf>
    <xf numFmtId="0" fontId="5" fillId="0" borderId="9" xfId="0" applyNumberFormat="1" applyFont="1" applyFill="1" applyBorder="1" applyAlignment="1" applyProtection="1">
      <alignment horizontal="right"/>
    </xf>
    <xf numFmtId="0" fontId="5" fillId="0" borderId="21" xfId="0" applyNumberFormat="1" applyFont="1" applyFill="1" applyBorder="1" applyAlignment="1" applyProtection="1">
      <alignment horizontal="right"/>
    </xf>
    <xf numFmtId="0" fontId="5" fillId="0" borderId="7" xfId="0" applyNumberFormat="1" applyFont="1" applyFill="1" applyBorder="1" applyAlignment="1" applyProtection="1">
      <alignment horizontal="right"/>
    </xf>
    <xf numFmtId="0" fontId="5" fillId="0" borderId="2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horizontal="center"/>
    </xf>
    <xf numFmtId="0" fontId="5" fillId="0" borderId="14" xfId="0" quotePrefix="1" applyNumberFormat="1" applyFont="1" applyFill="1" applyBorder="1" applyAlignment="1" applyProtection="1">
      <alignment horizontal="center"/>
    </xf>
    <xf numFmtId="0" fontId="5" fillId="0" borderId="1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20" xfId="0" applyNumberFormat="1" applyFont="1" applyFill="1" applyBorder="1" applyAlignment="1" applyProtection="1"/>
    <xf numFmtId="0" fontId="0" fillId="0" borderId="21" xfId="0" applyNumberFormat="1" applyFill="1" applyBorder="1" applyAlignment="1">
      <alignment horizontal="right"/>
    </xf>
    <xf numFmtId="0" fontId="5" fillId="0" borderId="35" xfId="0" applyFont="1" applyFill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47" xfId="0" applyNumberFormat="1" applyFont="1" applyFill="1" applyBorder="1" applyAlignment="1" applyProtection="1"/>
    <xf numFmtId="0" fontId="5" fillId="0" borderId="48" xfId="0" quotePrefix="1" applyNumberFormat="1" applyFont="1" applyFill="1" applyBorder="1" applyAlignment="1" applyProtection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9" xfId="0" applyFont="1" applyBorder="1" applyAlignment="1">
      <alignment horizontal="center" vertical="center"/>
    </xf>
    <xf numFmtId="0" fontId="5" fillId="0" borderId="32" xfId="0" applyNumberFormat="1" applyFont="1" applyFill="1" applyBorder="1" applyAlignment="1" applyProtection="1">
      <alignment horizontal="center"/>
    </xf>
    <xf numFmtId="0" fontId="0" fillId="0" borderId="9" xfId="0" applyNumberFormat="1" applyFill="1" applyBorder="1"/>
    <xf numFmtId="0" fontId="5" fillId="0" borderId="3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40" xfId="0" applyNumberFormat="1" applyFill="1" applyBorder="1"/>
    <xf numFmtId="0" fontId="0" fillId="0" borderId="41" xfId="0" applyNumberFormat="1" applyFill="1" applyBorder="1"/>
    <xf numFmtId="0" fontId="0" fillId="0" borderId="42" xfId="0" applyNumberFormat="1" applyFill="1" applyBorder="1"/>
    <xf numFmtId="0" fontId="0" fillId="0" borderId="21" xfId="0" applyNumberFormat="1" applyFill="1" applyBorder="1"/>
    <xf numFmtId="0" fontId="9" fillId="0" borderId="0" xfId="0" applyFont="1"/>
    <xf numFmtId="0" fontId="5" fillId="0" borderId="15" xfId="0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590550</xdr:colOff>
      <xdr:row>2</xdr:row>
      <xdr:rowOff>38100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>
        <a:xfrm>
          <a:off x="0" y="1"/>
          <a:ext cx="4067175" cy="628649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590550</xdr:colOff>
      <xdr:row>2</xdr:row>
      <xdr:rowOff>38100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>
        <a:xfrm>
          <a:off x="0" y="1"/>
          <a:ext cx="4067175" cy="628649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3</xdr:col>
      <xdr:colOff>704850</xdr:colOff>
      <xdr:row>2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>
        <a:xfrm>
          <a:off x="114300" y="76201"/>
          <a:ext cx="3133725" cy="628649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2" workbookViewId="0">
      <selection activeCell="L15" sqref="L15"/>
    </sheetView>
  </sheetViews>
  <sheetFormatPr defaultColWidth="9.140625" defaultRowHeight="15"/>
  <cols>
    <col min="1" max="1" width="5.42578125" style="14" customWidth="1"/>
    <col min="2" max="2" width="23.42578125" style="11" bestFit="1" customWidth="1"/>
    <col min="3" max="3" width="9.28515625" style="14" customWidth="1"/>
    <col min="4" max="4" width="14" style="14" customWidth="1"/>
    <col min="5" max="6" width="12.7109375" style="14" customWidth="1"/>
    <col min="7" max="9" width="12.7109375" style="11" customWidth="1"/>
    <col min="10" max="10" width="9.140625" style="14"/>
    <col min="11" max="16384" width="9.140625" style="11"/>
  </cols>
  <sheetData>
    <row r="1" spans="1:10" customFormat="1" ht="23.25" customHeight="1">
      <c r="A1" s="150" t="s">
        <v>3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customFormat="1" ht="23.25" customHeight="1">
      <c r="A2" s="150"/>
      <c r="B2" s="151"/>
      <c r="C2" s="151"/>
      <c r="D2" s="151"/>
      <c r="E2" s="151"/>
      <c r="F2" s="151"/>
      <c r="G2" s="151"/>
      <c r="H2" s="151"/>
      <c r="I2" s="151"/>
      <c r="J2" s="151"/>
    </row>
    <row r="3" spans="1:10" s="3" customFormat="1">
      <c r="A3" s="1"/>
      <c r="B3" s="1"/>
      <c r="C3" s="2"/>
      <c r="D3" s="1"/>
      <c r="E3" s="2"/>
      <c r="F3" s="2"/>
      <c r="G3" s="1"/>
      <c r="H3" s="1"/>
      <c r="I3" s="1"/>
      <c r="J3" s="1"/>
    </row>
    <row r="4" spans="1:10" s="3" customFormat="1" ht="15.75" thickBot="1">
      <c r="A4" s="149" t="s">
        <v>41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s="3" customFormat="1" ht="15" customHeight="1">
      <c r="A5" s="4"/>
      <c r="B5" s="141" t="s">
        <v>0</v>
      </c>
      <c r="C5" s="144" t="s">
        <v>1</v>
      </c>
      <c r="D5" s="5" t="s">
        <v>4</v>
      </c>
      <c r="E5" s="5" t="s">
        <v>5</v>
      </c>
      <c r="F5" s="5" t="s">
        <v>6</v>
      </c>
      <c r="G5" s="5" t="s">
        <v>19</v>
      </c>
      <c r="H5" s="5" t="s">
        <v>20</v>
      </c>
      <c r="I5" s="5" t="s">
        <v>22</v>
      </c>
      <c r="J5" s="152" t="s">
        <v>2</v>
      </c>
    </row>
    <row r="6" spans="1:10" s="3" customFormat="1" ht="15" customHeight="1">
      <c r="A6" s="4"/>
      <c r="B6" s="142"/>
      <c r="C6" s="145"/>
      <c r="D6" s="6" t="s">
        <v>7</v>
      </c>
      <c r="E6" s="6" t="s">
        <v>31</v>
      </c>
      <c r="F6" s="6" t="s">
        <v>24</v>
      </c>
      <c r="G6" s="6" t="s">
        <v>23</v>
      </c>
      <c r="H6" s="6" t="s">
        <v>24</v>
      </c>
      <c r="I6" s="6" t="s">
        <v>7</v>
      </c>
      <c r="J6" s="153"/>
    </row>
    <row r="7" spans="1:10" s="3" customFormat="1" ht="15.75" thickBot="1">
      <c r="A7" s="4"/>
      <c r="B7" s="143"/>
      <c r="C7" s="145"/>
      <c r="D7" s="43" t="s">
        <v>30</v>
      </c>
      <c r="E7" s="43" t="s">
        <v>32</v>
      </c>
      <c r="F7" s="58" t="s">
        <v>33</v>
      </c>
      <c r="G7" s="58" t="s">
        <v>34</v>
      </c>
      <c r="H7" s="58" t="s">
        <v>35</v>
      </c>
      <c r="I7" s="58" t="s">
        <v>36</v>
      </c>
      <c r="J7" s="153"/>
    </row>
    <row r="8" spans="1:10">
      <c r="A8" s="9">
        <v>1</v>
      </c>
      <c r="B8" s="127" t="s">
        <v>15</v>
      </c>
      <c r="C8" s="128" t="s">
        <v>58</v>
      </c>
      <c r="D8" s="92">
        <v>120</v>
      </c>
      <c r="E8" s="129">
        <v>116</v>
      </c>
      <c r="F8" s="98">
        <v>118</v>
      </c>
      <c r="G8" s="130">
        <v>114</v>
      </c>
      <c r="H8" s="108">
        <v>80</v>
      </c>
      <c r="I8" s="130">
        <v>112</v>
      </c>
      <c r="J8" s="135">
        <f t="shared" ref="J8" si="0">SUM(D8:I8)</f>
        <v>660</v>
      </c>
    </row>
    <row r="9" spans="1:10">
      <c r="A9" s="9">
        <v>2</v>
      </c>
      <c r="B9" s="89" t="s">
        <v>14</v>
      </c>
      <c r="C9" s="63">
        <v>10756</v>
      </c>
      <c r="D9" s="93">
        <v>70</v>
      </c>
      <c r="E9" s="95">
        <v>104</v>
      </c>
      <c r="F9" s="99">
        <v>67</v>
      </c>
      <c r="G9" s="105">
        <v>98</v>
      </c>
      <c r="H9" s="109">
        <v>108</v>
      </c>
      <c r="I9" s="105">
        <v>106</v>
      </c>
      <c r="J9" s="136">
        <f t="shared" ref="J9:J28" si="1">SUM(D9:I9)</f>
        <v>553</v>
      </c>
    </row>
    <row r="10" spans="1:10">
      <c r="A10" s="9">
        <v>3</v>
      </c>
      <c r="B10" s="89" t="s">
        <v>9</v>
      </c>
      <c r="C10" s="62">
        <v>11221</v>
      </c>
      <c r="D10" s="93">
        <v>98</v>
      </c>
      <c r="E10" s="95">
        <v>70</v>
      </c>
      <c r="F10" s="99">
        <v>104</v>
      </c>
      <c r="G10" s="105">
        <v>68</v>
      </c>
      <c r="H10" s="109">
        <v>94</v>
      </c>
      <c r="I10" s="105">
        <v>90</v>
      </c>
      <c r="J10" s="136">
        <f t="shared" si="1"/>
        <v>524</v>
      </c>
    </row>
    <row r="11" spans="1:10">
      <c r="A11" s="9">
        <v>4</v>
      </c>
      <c r="B11" s="89" t="s">
        <v>13</v>
      </c>
      <c r="C11" s="62">
        <v>11871</v>
      </c>
      <c r="D11" s="93">
        <v>74</v>
      </c>
      <c r="E11" s="95">
        <v>90</v>
      </c>
      <c r="F11" s="99">
        <v>86</v>
      </c>
      <c r="G11" s="105">
        <v>96</v>
      </c>
      <c r="H11" s="109">
        <v>68</v>
      </c>
      <c r="I11" s="105">
        <v>90</v>
      </c>
      <c r="J11" s="136">
        <f t="shared" si="1"/>
        <v>504</v>
      </c>
    </row>
    <row r="12" spans="1:10">
      <c r="A12" s="9">
        <v>5</v>
      </c>
      <c r="B12" s="89" t="s">
        <v>10</v>
      </c>
      <c r="C12" s="62">
        <v>10070</v>
      </c>
      <c r="D12" s="93">
        <v>65</v>
      </c>
      <c r="E12" s="95">
        <v>72</v>
      </c>
      <c r="F12" s="99">
        <v>63</v>
      </c>
      <c r="G12" s="105">
        <v>70</v>
      </c>
      <c r="H12" s="109">
        <v>67</v>
      </c>
      <c r="I12" s="105">
        <v>78</v>
      </c>
      <c r="J12" s="136">
        <f t="shared" si="1"/>
        <v>415</v>
      </c>
    </row>
    <row r="13" spans="1:10">
      <c r="A13" s="9">
        <v>6</v>
      </c>
      <c r="B13" s="89" t="s">
        <v>8</v>
      </c>
      <c r="C13" s="63" t="s">
        <v>59</v>
      </c>
      <c r="D13" s="93">
        <v>78</v>
      </c>
      <c r="E13" s="95">
        <v>98</v>
      </c>
      <c r="F13" s="99">
        <v>100</v>
      </c>
      <c r="G13" s="105">
        <v>0</v>
      </c>
      <c r="H13" s="109">
        <v>108</v>
      </c>
      <c r="I13" s="105">
        <v>15</v>
      </c>
      <c r="J13" s="136">
        <f t="shared" si="1"/>
        <v>399</v>
      </c>
    </row>
    <row r="14" spans="1:10">
      <c r="A14" s="9">
        <v>7</v>
      </c>
      <c r="B14" s="89" t="s">
        <v>18</v>
      </c>
      <c r="C14" s="63" t="s">
        <v>60</v>
      </c>
      <c r="D14" s="93">
        <v>92</v>
      </c>
      <c r="E14" s="95">
        <v>68</v>
      </c>
      <c r="F14" s="99">
        <v>72</v>
      </c>
      <c r="G14" s="105">
        <v>78</v>
      </c>
      <c r="H14" s="109">
        <v>67</v>
      </c>
      <c r="I14" s="105">
        <v>0</v>
      </c>
      <c r="J14" s="136">
        <f t="shared" si="1"/>
        <v>377</v>
      </c>
    </row>
    <row r="15" spans="1:10">
      <c r="A15" s="9">
        <v>8</v>
      </c>
      <c r="B15" s="89" t="s">
        <v>11</v>
      </c>
      <c r="C15" s="63" t="s">
        <v>62</v>
      </c>
      <c r="D15" s="93">
        <v>61</v>
      </c>
      <c r="E15" s="95">
        <v>61</v>
      </c>
      <c r="F15" s="99">
        <v>61</v>
      </c>
      <c r="G15" s="105">
        <v>67</v>
      </c>
      <c r="H15" s="109">
        <v>63</v>
      </c>
      <c r="I15" s="105">
        <v>63</v>
      </c>
      <c r="J15" s="136">
        <f t="shared" si="1"/>
        <v>376</v>
      </c>
    </row>
    <row r="16" spans="1:10">
      <c r="A16" s="9">
        <v>9</v>
      </c>
      <c r="B16" s="89" t="s">
        <v>52</v>
      </c>
      <c r="C16" s="62">
        <v>11875</v>
      </c>
      <c r="D16" s="93">
        <v>76</v>
      </c>
      <c r="E16" s="95">
        <v>72</v>
      </c>
      <c r="F16" s="99">
        <v>65</v>
      </c>
      <c r="G16" s="105">
        <v>0</v>
      </c>
      <c r="H16" s="109">
        <v>70</v>
      </c>
      <c r="I16" s="105">
        <v>72</v>
      </c>
      <c r="J16" s="136">
        <f t="shared" si="1"/>
        <v>355</v>
      </c>
    </row>
    <row r="17" spans="1:10">
      <c r="A17" s="9">
        <v>10</v>
      </c>
      <c r="B17" s="90" t="s">
        <v>67</v>
      </c>
      <c r="C17" s="87">
        <v>10750</v>
      </c>
      <c r="D17" s="94">
        <v>0</v>
      </c>
      <c r="E17" s="96">
        <v>65</v>
      </c>
      <c r="F17" s="99">
        <v>68</v>
      </c>
      <c r="G17" s="96">
        <v>68</v>
      </c>
      <c r="H17" s="99">
        <v>65</v>
      </c>
      <c r="I17" s="105">
        <v>63</v>
      </c>
      <c r="J17" s="94">
        <f t="shared" si="1"/>
        <v>329</v>
      </c>
    </row>
    <row r="18" spans="1:10">
      <c r="A18" s="9">
        <v>11</v>
      </c>
      <c r="B18" s="89" t="s">
        <v>17</v>
      </c>
      <c r="C18" s="63" t="s">
        <v>64</v>
      </c>
      <c r="D18" s="93">
        <v>61</v>
      </c>
      <c r="E18" s="95">
        <v>15</v>
      </c>
      <c r="F18" s="99">
        <v>15</v>
      </c>
      <c r="G18" s="105">
        <v>65</v>
      </c>
      <c r="H18" s="109">
        <v>86</v>
      </c>
      <c r="I18" s="105">
        <v>68</v>
      </c>
      <c r="J18" s="136">
        <f t="shared" si="1"/>
        <v>310</v>
      </c>
    </row>
    <row r="19" spans="1:10">
      <c r="A19" s="9">
        <v>12</v>
      </c>
      <c r="B19" s="89" t="s">
        <v>25</v>
      </c>
      <c r="C19" s="63">
        <v>16715</v>
      </c>
      <c r="D19" s="93">
        <v>82</v>
      </c>
      <c r="E19" s="95">
        <v>0</v>
      </c>
      <c r="F19" s="99">
        <v>70</v>
      </c>
      <c r="G19" s="105">
        <v>0</v>
      </c>
      <c r="H19" s="109">
        <v>68</v>
      </c>
      <c r="I19" s="105">
        <v>74</v>
      </c>
      <c r="J19" s="136">
        <f t="shared" si="1"/>
        <v>294</v>
      </c>
    </row>
    <row r="20" spans="1:10">
      <c r="A20" s="9">
        <v>13</v>
      </c>
      <c r="B20" s="89" t="s">
        <v>46</v>
      </c>
      <c r="C20" s="63" t="s">
        <v>65</v>
      </c>
      <c r="D20" s="93">
        <v>0</v>
      </c>
      <c r="E20" s="95">
        <v>63</v>
      </c>
      <c r="F20" s="99">
        <v>0</v>
      </c>
      <c r="G20" s="105">
        <v>63</v>
      </c>
      <c r="H20" s="109">
        <v>61</v>
      </c>
      <c r="I20" s="105">
        <v>65</v>
      </c>
      <c r="J20" s="136">
        <f t="shared" si="1"/>
        <v>252</v>
      </c>
    </row>
    <row r="21" spans="1:10">
      <c r="A21" s="9">
        <v>14</v>
      </c>
      <c r="B21" s="89" t="s">
        <v>39</v>
      </c>
      <c r="C21" s="63">
        <v>10018</v>
      </c>
      <c r="D21" s="93">
        <v>60</v>
      </c>
      <c r="E21" s="95">
        <v>15</v>
      </c>
      <c r="F21" s="99">
        <v>63</v>
      </c>
      <c r="G21" s="105">
        <v>90</v>
      </c>
      <c r="H21" s="109">
        <v>15</v>
      </c>
      <c r="I21" s="105">
        <v>0</v>
      </c>
      <c r="J21" s="136">
        <f t="shared" si="1"/>
        <v>243</v>
      </c>
    </row>
    <row r="22" spans="1:10">
      <c r="A22" s="9">
        <v>15</v>
      </c>
      <c r="B22" s="89" t="s">
        <v>28</v>
      </c>
      <c r="C22" s="63" t="s">
        <v>63</v>
      </c>
      <c r="D22" s="93">
        <v>63</v>
      </c>
      <c r="E22" s="95">
        <v>15</v>
      </c>
      <c r="F22" s="99">
        <v>15</v>
      </c>
      <c r="G22" s="105">
        <v>67</v>
      </c>
      <c r="H22" s="109">
        <v>61</v>
      </c>
      <c r="I22" s="105">
        <v>15</v>
      </c>
      <c r="J22" s="136">
        <f t="shared" si="1"/>
        <v>236</v>
      </c>
    </row>
    <row r="23" spans="1:10">
      <c r="A23" s="9">
        <v>16</v>
      </c>
      <c r="B23" s="89" t="s">
        <v>21</v>
      </c>
      <c r="C23" s="63" t="s">
        <v>61</v>
      </c>
      <c r="D23" s="93">
        <v>61</v>
      </c>
      <c r="E23" s="95">
        <v>63</v>
      </c>
      <c r="F23" s="99">
        <v>61</v>
      </c>
      <c r="G23" s="105">
        <v>15</v>
      </c>
      <c r="H23" s="109">
        <v>0</v>
      </c>
      <c r="I23" s="105">
        <v>15</v>
      </c>
      <c r="J23" s="136">
        <f t="shared" si="1"/>
        <v>215</v>
      </c>
    </row>
    <row r="24" spans="1:10">
      <c r="A24" s="9">
        <v>17</v>
      </c>
      <c r="B24" s="89" t="s">
        <v>12</v>
      </c>
      <c r="C24" s="63">
        <v>10042</v>
      </c>
      <c r="D24" s="93">
        <v>61</v>
      </c>
      <c r="E24" s="95">
        <v>0</v>
      </c>
      <c r="F24" s="99">
        <v>68</v>
      </c>
      <c r="G24" s="105">
        <v>0</v>
      </c>
      <c r="H24" s="109">
        <v>15</v>
      </c>
      <c r="I24" s="105">
        <v>0</v>
      </c>
      <c r="J24" s="136">
        <f t="shared" si="1"/>
        <v>144</v>
      </c>
    </row>
    <row r="25" spans="1:10">
      <c r="A25" s="9">
        <v>18</v>
      </c>
      <c r="B25" s="89" t="s">
        <v>45</v>
      </c>
      <c r="C25" s="63">
        <v>17597</v>
      </c>
      <c r="D25" s="93">
        <v>0</v>
      </c>
      <c r="E25" s="95">
        <v>61</v>
      </c>
      <c r="F25" s="99">
        <v>0</v>
      </c>
      <c r="G25" s="105">
        <v>0</v>
      </c>
      <c r="H25" s="109">
        <v>61</v>
      </c>
      <c r="I25" s="105">
        <v>15</v>
      </c>
      <c r="J25" s="136">
        <f t="shared" si="1"/>
        <v>137</v>
      </c>
    </row>
    <row r="26" spans="1:10">
      <c r="A26" s="9">
        <v>19</v>
      </c>
      <c r="B26" s="91" t="s">
        <v>53</v>
      </c>
      <c r="C26" s="88" t="s">
        <v>66</v>
      </c>
      <c r="D26" s="137">
        <v>0</v>
      </c>
      <c r="E26" s="97">
        <v>0</v>
      </c>
      <c r="F26" s="100">
        <v>61</v>
      </c>
      <c r="G26" s="106">
        <v>0</v>
      </c>
      <c r="H26" s="110">
        <v>15</v>
      </c>
      <c r="I26" s="106">
        <v>15</v>
      </c>
      <c r="J26" s="137">
        <f t="shared" si="1"/>
        <v>91</v>
      </c>
    </row>
    <row r="27" spans="1:10">
      <c r="A27" s="9">
        <v>20</v>
      </c>
      <c r="B27" s="123" t="s">
        <v>27</v>
      </c>
      <c r="C27" s="76">
        <v>17816</v>
      </c>
      <c r="D27" s="124">
        <v>63</v>
      </c>
      <c r="E27" s="125">
        <v>0</v>
      </c>
      <c r="F27" s="73">
        <v>0</v>
      </c>
      <c r="G27" s="126">
        <v>0</v>
      </c>
      <c r="H27" s="111">
        <v>0</v>
      </c>
      <c r="I27" s="126" t="s">
        <v>73</v>
      </c>
      <c r="J27" s="138">
        <f t="shared" si="1"/>
        <v>63</v>
      </c>
    </row>
    <row r="28" spans="1:10">
      <c r="A28" s="9">
        <v>21</v>
      </c>
      <c r="B28" s="12" t="s">
        <v>29</v>
      </c>
      <c r="C28" s="78">
        <v>17818</v>
      </c>
      <c r="D28" s="102">
        <v>63</v>
      </c>
      <c r="E28" s="103">
        <v>0</v>
      </c>
      <c r="F28" s="13">
        <v>0</v>
      </c>
      <c r="G28" s="107">
        <v>0</v>
      </c>
      <c r="H28" s="17">
        <v>0</v>
      </c>
      <c r="I28" s="107">
        <v>0</v>
      </c>
      <c r="J28" s="132">
        <f t="shared" si="1"/>
        <v>63</v>
      </c>
    </row>
    <row r="29" spans="1:10">
      <c r="A29" s="9">
        <v>22</v>
      </c>
      <c r="B29" s="12" t="s">
        <v>68</v>
      </c>
      <c r="C29" s="78" t="s">
        <v>69</v>
      </c>
      <c r="D29" s="102">
        <v>0</v>
      </c>
      <c r="E29" s="103">
        <v>0</v>
      </c>
      <c r="F29" s="13">
        <v>0</v>
      </c>
      <c r="G29" s="107">
        <v>15</v>
      </c>
      <c r="H29" s="17">
        <v>0</v>
      </c>
      <c r="I29" s="107">
        <v>0</v>
      </c>
      <c r="J29" s="132">
        <v>15</v>
      </c>
    </row>
    <row r="30" spans="1:10" ht="15.75" thickBot="1">
      <c r="A30" s="9"/>
      <c r="B30" s="101"/>
      <c r="C30" s="131"/>
      <c r="D30" s="30"/>
      <c r="E30" s="104"/>
      <c r="F30" s="31"/>
      <c r="G30" s="133"/>
      <c r="H30" s="134"/>
      <c r="I30" s="133"/>
      <c r="J30" s="31"/>
    </row>
    <row r="31" spans="1:10" ht="15.75" thickBot="1">
      <c r="A31" s="149" t="s">
        <v>42</v>
      </c>
      <c r="B31" s="149"/>
      <c r="C31" s="149"/>
      <c r="D31" s="149"/>
      <c r="E31" s="149"/>
      <c r="F31" s="149"/>
      <c r="G31" s="149"/>
      <c r="H31" s="149"/>
      <c r="I31" s="149"/>
      <c r="J31" s="149"/>
    </row>
    <row r="32" spans="1:10">
      <c r="A32" s="20"/>
      <c r="B32" s="141" t="s">
        <v>0</v>
      </c>
      <c r="C32" s="144" t="s">
        <v>1</v>
      </c>
      <c r="D32" s="5" t="s">
        <v>4</v>
      </c>
      <c r="E32" s="5" t="s">
        <v>5</v>
      </c>
      <c r="F32" s="5" t="s">
        <v>6</v>
      </c>
      <c r="G32" s="5" t="s">
        <v>19</v>
      </c>
      <c r="H32" s="5" t="s">
        <v>20</v>
      </c>
      <c r="I32" s="5" t="s">
        <v>22</v>
      </c>
      <c r="J32" s="147" t="s">
        <v>2</v>
      </c>
    </row>
    <row r="33" spans="1:10" ht="30">
      <c r="A33" s="20"/>
      <c r="B33" s="142"/>
      <c r="C33" s="145"/>
      <c r="D33" s="6" t="s">
        <v>7</v>
      </c>
      <c r="E33" s="6" t="s">
        <v>31</v>
      </c>
      <c r="F33" s="6" t="s">
        <v>24</v>
      </c>
      <c r="G33" s="6" t="s">
        <v>23</v>
      </c>
      <c r="H33" s="6" t="s">
        <v>24</v>
      </c>
      <c r="I33" s="6" t="s">
        <v>7</v>
      </c>
      <c r="J33" s="148"/>
    </row>
    <row r="34" spans="1:10" ht="15.75" thickBot="1">
      <c r="A34" s="20"/>
      <c r="B34" s="143"/>
      <c r="C34" s="146"/>
      <c r="D34" s="43" t="s">
        <v>30</v>
      </c>
      <c r="E34" s="7" t="s">
        <v>32</v>
      </c>
      <c r="F34" s="8" t="s">
        <v>33</v>
      </c>
      <c r="G34" s="8" t="s">
        <v>34</v>
      </c>
      <c r="H34" s="8" t="s">
        <v>35</v>
      </c>
      <c r="I34" s="58" t="s">
        <v>36</v>
      </c>
      <c r="J34" s="148"/>
    </row>
    <row r="35" spans="1:10" ht="15.75">
      <c r="A35" s="9">
        <v>1</v>
      </c>
      <c r="B35" s="39" t="s">
        <v>16</v>
      </c>
      <c r="C35" s="41">
        <v>10753</v>
      </c>
      <c r="D35" s="44">
        <v>96</v>
      </c>
      <c r="E35" s="16">
        <v>120</v>
      </c>
      <c r="F35" s="13">
        <v>108</v>
      </c>
      <c r="G35" s="17">
        <v>120</v>
      </c>
      <c r="H35" s="33">
        <v>120</v>
      </c>
      <c r="I35" s="64">
        <v>120</v>
      </c>
      <c r="J35" s="68">
        <f>SUM(D35:I35)</f>
        <v>684</v>
      </c>
    </row>
    <row r="36" spans="1:10" ht="15.75">
      <c r="A36" s="9">
        <v>2</v>
      </c>
      <c r="B36" s="40" t="s">
        <v>40</v>
      </c>
      <c r="C36" s="42">
        <v>17752</v>
      </c>
      <c r="D36" s="44">
        <v>70</v>
      </c>
      <c r="E36" s="16">
        <v>108</v>
      </c>
      <c r="F36" s="13">
        <v>0</v>
      </c>
      <c r="G36" s="17">
        <v>108</v>
      </c>
      <c r="H36" s="33">
        <v>0</v>
      </c>
      <c r="I36" s="67">
        <v>0</v>
      </c>
      <c r="J36" s="69">
        <f>SUM(D36:I36)</f>
        <v>286</v>
      </c>
    </row>
    <row r="37" spans="1:10" ht="15.75">
      <c r="A37" s="9">
        <v>3</v>
      </c>
      <c r="B37" s="39" t="s">
        <v>43</v>
      </c>
      <c r="C37" s="41">
        <v>17411</v>
      </c>
      <c r="D37" s="44">
        <v>108</v>
      </c>
      <c r="E37" s="16">
        <v>0</v>
      </c>
      <c r="F37" s="13">
        <v>116</v>
      </c>
      <c r="G37" s="17">
        <v>15</v>
      </c>
      <c r="H37" s="33">
        <v>0</v>
      </c>
      <c r="I37" s="65">
        <v>15</v>
      </c>
      <c r="J37" s="70">
        <v>224</v>
      </c>
    </row>
    <row r="38" spans="1:10">
      <c r="A38" s="9">
        <v>4</v>
      </c>
      <c r="B38" s="37" t="s">
        <v>44</v>
      </c>
      <c r="C38" s="41">
        <v>15670</v>
      </c>
      <c r="D38" s="44">
        <v>0</v>
      </c>
      <c r="E38" s="16">
        <v>31</v>
      </c>
      <c r="F38" s="13">
        <v>0</v>
      </c>
      <c r="G38" s="17">
        <v>0</v>
      </c>
      <c r="H38" s="33">
        <v>108</v>
      </c>
      <c r="I38" s="65">
        <v>15</v>
      </c>
      <c r="J38" s="69">
        <f>SUM(D38:I38)</f>
        <v>154</v>
      </c>
    </row>
    <row r="39" spans="1:10" ht="15.75" thickBot="1">
      <c r="A39" s="9">
        <v>5</v>
      </c>
      <c r="B39" s="38"/>
      <c r="C39" s="45"/>
      <c r="D39" s="30"/>
      <c r="E39" s="31"/>
      <c r="F39" s="22"/>
      <c r="G39" s="32"/>
      <c r="H39" s="34"/>
      <c r="I39" s="66"/>
      <c r="J39" s="71"/>
    </row>
    <row r="40" spans="1:10">
      <c r="A40" s="9"/>
      <c r="C40" s="11"/>
      <c r="D40" s="11"/>
      <c r="E40" s="11"/>
      <c r="F40" s="11"/>
      <c r="J40" s="11"/>
    </row>
    <row r="41" spans="1:10">
      <c r="A41" s="11"/>
      <c r="C41" s="11"/>
      <c r="D41" s="11"/>
      <c r="E41" s="11"/>
      <c r="F41" s="11"/>
      <c r="J41" s="11"/>
    </row>
    <row r="42" spans="1:10">
      <c r="A42" s="11"/>
      <c r="C42" s="11"/>
      <c r="D42" s="11"/>
      <c r="E42" s="11"/>
      <c r="F42" s="11"/>
      <c r="J42" s="11"/>
    </row>
    <row r="43" spans="1:10">
      <c r="A43" s="11"/>
      <c r="C43" s="11"/>
      <c r="D43" s="11"/>
      <c r="E43" s="11"/>
      <c r="F43" s="11"/>
      <c r="J43" s="11"/>
    </row>
    <row r="44" spans="1:10">
      <c r="A44" s="11"/>
      <c r="C44" s="11"/>
      <c r="D44" s="11"/>
      <c r="E44" s="11"/>
      <c r="F44" s="11"/>
      <c r="J44" s="11"/>
    </row>
    <row r="45" spans="1:10">
      <c r="A45" s="11"/>
      <c r="C45" s="11"/>
      <c r="D45" s="11"/>
      <c r="E45" s="11"/>
      <c r="F45" s="11"/>
      <c r="J45" s="11"/>
    </row>
    <row r="46" spans="1:10">
      <c r="A46" s="11"/>
      <c r="C46" s="11"/>
      <c r="D46" s="11"/>
      <c r="E46" s="11"/>
      <c r="F46" s="11"/>
      <c r="J46" s="11"/>
    </row>
    <row r="47" spans="1:10">
      <c r="A47" s="11"/>
      <c r="C47" s="11"/>
      <c r="D47" s="11"/>
      <c r="E47" s="11"/>
      <c r="F47" s="11"/>
      <c r="J47" s="11"/>
    </row>
    <row r="48" spans="1:10">
      <c r="A48" s="11"/>
    </row>
  </sheetData>
  <sortState ref="B9:J30">
    <sortCondition descending="1" ref="J30"/>
  </sortState>
  <mergeCells count="9">
    <mergeCell ref="B32:B34"/>
    <mergeCell ref="C32:C34"/>
    <mergeCell ref="J32:J34"/>
    <mergeCell ref="A31:J31"/>
    <mergeCell ref="A1:J2"/>
    <mergeCell ref="A4:J4"/>
    <mergeCell ref="B5:B7"/>
    <mergeCell ref="C5:C7"/>
    <mergeCell ref="J5:J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L9" sqref="L9"/>
    </sheetView>
  </sheetViews>
  <sheetFormatPr defaultColWidth="9.140625" defaultRowHeight="15"/>
  <cols>
    <col min="1" max="1" width="5.42578125" style="14" customWidth="1"/>
    <col min="2" max="2" width="23.42578125" style="11" bestFit="1" customWidth="1"/>
    <col min="3" max="3" width="9.28515625" style="14" customWidth="1"/>
    <col min="4" max="4" width="14" style="14" customWidth="1"/>
    <col min="5" max="6" width="12.7109375" style="14" customWidth="1"/>
    <col min="7" max="7" width="14.140625" style="11" customWidth="1"/>
    <col min="8" max="9" width="12.7109375" style="11" customWidth="1"/>
    <col min="10" max="10" width="9.140625" style="14"/>
    <col min="11" max="16384" width="9.140625" style="11"/>
  </cols>
  <sheetData>
    <row r="1" spans="1:12" customFormat="1" ht="23.25" customHeight="1">
      <c r="A1" s="150" t="s">
        <v>37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2" customFormat="1" ht="23.25" customHeight="1">
      <c r="A2" s="150"/>
      <c r="B2" s="151"/>
      <c r="C2" s="151"/>
      <c r="D2" s="151"/>
      <c r="E2" s="151"/>
      <c r="F2" s="151"/>
      <c r="G2" s="151"/>
      <c r="H2" s="151"/>
      <c r="I2" s="151"/>
      <c r="J2" s="151"/>
    </row>
    <row r="3" spans="1:12" s="3" customFormat="1">
      <c r="A3" s="1"/>
      <c r="B3" s="1"/>
      <c r="C3" s="2"/>
      <c r="D3" s="1"/>
      <c r="E3" s="2"/>
      <c r="F3" s="2"/>
      <c r="G3" s="1"/>
      <c r="H3" s="1"/>
      <c r="I3" s="1"/>
      <c r="J3" s="1"/>
    </row>
    <row r="4" spans="1:12" s="3" customFormat="1" ht="15.75" thickBot="1">
      <c r="A4" s="149"/>
      <c r="B4" s="149"/>
      <c r="C4" s="149"/>
      <c r="D4" s="149"/>
      <c r="E4" s="149"/>
      <c r="F4" s="149"/>
      <c r="G4" s="149"/>
      <c r="H4" s="149"/>
      <c r="I4" s="149"/>
      <c r="J4" s="149"/>
      <c r="L4" s="139"/>
    </row>
    <row r="5" spans="1:12" s="3" customFormat="1" ht="15" customHeight="1">
      <c r="A5" s="4"/>
      <c r="B5" s="141" t="s">
        <v>0</v>
      </c>
      <c r="C5" s="154" t="s">
        <v>1</v>
      </c>
      <c r="D5" s="26" t="s">
        <v>4</v>
      </c>
      <c r="E5" s="26" t="s">
        <v>5</v>
      </c>
      <c r="F5" s="26" t="s">
        <v>6</v>
      </c>
      <c r="G5" s="26" t="s">
        <v>19</v>
      </c>
      <c r="H5" s="26" t="s">
        <v>20</v>
      </c>
      <c r="I5" s="26" t="s">
        <v>22</v>
      </c>
      <c r="J5" s="157" t="s">
        <v>2</v>
      </c>
    </row>
    <row r="6" spans="1:12" s="3" customFormat="1" ht="15" customHeight="1">
      <c r="A6" s="4"/>
      <c r="B6" s="142"/>
      <c r="C6" s="155"/>
      <c r="D6" s="27" t="s">
        <v>7</v>
      </c>
      <c r="E6" s="27" t="s">
        <v>31</v>
      </c>
      <c r="F6" s="27" t="s">
        <v>24</v>
      </c>
      <c r="G6" s="27" t="s">
        <v>70</v>
      </c>
      <c r="H6" s="27" t="s">
        <v>7</v>
      </c>
      <c r="I6" s="27" t="s">
        <v>7</v>
      </c>
      <c r="J6" s="158"/>
    </row>
    <row r="7" spans="1:12" s="3" customFormat="1" ht="15.75" thickBot="1">
      <c r="A7" s="4"/>
      <c r="B7" s="143"/>
      <c r="C7" s="156"/>
      <c r="D7" s="43" t="s">
        <v>30</v>
      </c>
      <c r="E7" s="43" t="s">
        <v>32</v>
      </c>
      <c r="F7" s="58" t="s">
        <v>33</v>
      </c>
      <c r="G7" s="58" t="s">
        <v>35</v>
      </c>
      <c r="H7" s="58" t="s">
        <v>71</v>
      </c>
      <c r="I7" s="58" t="s">
        <v>36</v>
      </c>
      <c r="J7" s="159"/>
    </row>
    <row r="8" spans="1:12">
      <c r="A8" s="9">
        <v>1</v>
      </c>
      <c r="B8" s="49" t="s">
        <v>9</v>
      </c>
      <c r="C8" s="59">
        <v>11221</v>
      </c>
      <c r="D8" s="49">
        <v>112</v>
      </c>
      <c r="E8" s="60">
        <v>96</v>
      </c>
      <c r="F8" s="61">
        <v>118</v>
      </c>
      <c r="G8" s="61">
        <v>118</v>
      </c>
      <c r="H8" s="61">
        <v>114</v>
      </c>
      <c r="I8" s="61">
        <v>114</v>
      </c>
      <c r="J8" s="46">
        <f t="shared" ref="J8:J23" si="0">SUM(D8:I8)</f>
        <v>672</v>
      </c>
    </row>
    <row r="9" spans="1:12">
      <c r="A9" s="9">
        <v>2</v>
      </c>
      <c r="B9" s="37" t="s">
        <v>13</v>
      </c>
      <c r="C9" s="36">
        <v>11871</v>
      </c>
      <c r="D9" s="37">
        <v>88</v>
      </c>
      <c r="E9" s="53">
        <v>120</v>
      </c>
      <c r="F9" s="54">
        <v>110</v>
      </c>
      <c r="G9" s="54">
        <v>82</v>
      </c>
      <c r="H9" s="54">
        <v>110</v>
      </c>
      <c r="I9" s="54">
        <v>110</v>
      </c>
      <c r="J9" s="13">
        <f t="shared" si="0"/>
        <v>620</v>
      </c>
    </row>
    <row r="10" spans="1:12">
      <c r="A10" s="9">
        <v>3</v>
      </c>
      <c r="B10" s="37" t="s">
        <v>26</v>
      </c>
      <c r="C10" s="36">
        <v>11875</v>
      </c>
      <c r="D10" s="37">
        <v>100</v>
      </c>
      <c r="E10" s="53">
        <v>108</v>
      </c>
      <c r="F10" s="54">
        <v>84</v>
      </c>
      <c r="G10" s="54">
        <v>96</v>
      </c>
      <c r="H10" s="54">
        <v>76</v>
      </c>
      <c r="I10" s="54">
        <v>76</v>
      </c>
      <c r="J10" s="13">
        <f t="shared" si="0"/>
        <v>540</v>
      </c>
    </row>
    <row r="11" spans="1:12">
      <c r="A11" s="9">
        <v>4</v>
      </c>
      <c r="B11" s="37" t="s">
        <v>25</v>
      </c>
      <c r="C11" s="35">
        <v>16715</v>
      </c>
      <c r="D11" s="37">
        <v>106</v>
      </c>
      <c r="E11" s="53">
        <v>0</v>
      </c>
      <c r="F11" s="54">
        <v>96</v>
      </c>
      <c r="G11" s="54">
        <v>74</v>
      </c>
      <c r="H11" s="54">
        <v>98</v>
      </c>
      <c r="I11" s="54">
        <v>98</v>
      </c>
      <c r="J11" s="13">
        <f t="shared" si="0"/>
        <v>472</v>
      </c>
    </row>
    <row r="12" spans="1:12">
      <c r="A12" s="9">
        <v>5</v>
      </c>
      <c r="B12" s="37" t="s">
        <v>11</v>
      </c>
      <c r="C12" s="36" t="s">
        <v>62</v>
      </c>
      <c r="D12" s="37">
        <v>68</v>
      </c>
      <c r="E12" s="53">
        <v>70</v>
      </c>
      <c r="F12" s="54">
        <v>72</v>
      </c>
      <c r="G12" s="54">
        <v>72</v>
      </c>
      <c r="H12" s="54">
        <v>70</v>
      </c>
      <c r="I12" s="54">
        <v>70</v>
      </c>
      <c r="J12" s="13">
        <f t="shared" si="0"/>
        <v>422</v>
      </c>
    </row>
    <row r="13" spans="1:12">
      <c r="A13" s="9">
        <v>6</v>
      </c>
      <c r="B13" s="37" t="s">
        <v>17</v>
      </c>
      <c r="C13" s="86" t="s">
        <v>64</v>
      </c>
      <c r="D13" s="37">
        <v>63</v>
      </c>
      <c r="E13" s="56">
        <v>15</v>
      </c>
      <c r="F13" s="56">
        <v>15</v>
      </c>
      <c r="G13" s="54">
        <v>110</v>
      </c>
      <c r="H13" s="56">
        <v>82</v>
      </c>
      <c r="I13" s="56">
        <v>82</v>
      </c>
      <c r="J13" s="13">
        <f t="shared" si="0"/>
        <v>367</v>
      </c>
    </row>
    <row r="14" spans="1:12">
      <c r="A14" s="9">
        <v>7</v>
      </c>
      <c r="B14" s="23" t="s">
        <v>46</v>
      </c>
      <c r="C14" s="86" t="s">
        <v>65</v>
      </c>
      <c r="D14" s="37">
        <v>0</v>
      </c>
      <c r="E14" s="54">
        <v>84</v>
      </c>
      <c r="F14" s="54">
        <v>0</v>
      </c>
      <c r="G14" s="54">
        <v>70</v>
      </c>
      <c r="H14" s="54">
        <v>72</v>
      </c>
      <c r="I14" s="54">
        <v>72</v>
      </c>
      <c r="J14" s="13">
        <f t="shared" si="0"/>
        <v>298</v>
      </c>
    </row>
    <row r="15" spans="1:12">
      <c r="A15" s="9">
        <v>8</v>
      </c>
      <c r="B15" s="37" t="s">
        <v>28</v>
      </c>
      <c r="C15" s="36" t="s">
        <v>63</v>
      </c>
      <c r="D15" s="37">
        <v>70.5</v>
      </c>
      <c r="E15" s="53">
        <v>15</v>
      </c>
      <c r="F15" s="54">
        <v>15</v>
      </c>
      <c r="G15" s="54">
        <v>70</v>
      </c>
      <c r="H15" s="54">
        <v>15</v>
      </c>
      <c r="I15" s="54">
        <v>15</v>
      </c>
      <c r="J15" s="13">
        <f t="shared" si="0"/>
        <v>200.5</v>
      </c>
    </row>
    <row r="16" spans="1:12">
      <c r="A16" s="9">
        <v>9</v>
      </c>
      <c r="B16" s="23" t="s">
        <v>45</v>
      </c>
      <c r="C16" s="47">
        <v>17597</v>
      </c>
      <c r="D16" s="37">
        <v>0</v>
      </c>
      <c r="E16" s="54">
        <v>72</v>
      </c>
      <c r="F16" s="54">
        <v>0</v>
      </c>
      <c r="G16" s="54">
        <v>68</v>
      </c>
      <c r="H16" s="54">
        <v>15</v>
      </c>
      <c r="I16" s="54">
        <v>15</v>
      </c>
      <c r="J16" s="13">
        <f t="shared" si="0"/>
        <v>170</v>
      </c>
      <c r="K16" s="19"/>
    </row>
    <row r="17" spans="1:10">
      <c r="A17" s="9">
        <v>10</v>
      </c>
      <c r="B17" s="37" t="s">
        <v>27</v>
      </c>
      <c r="C17" s="35">
        <v>17816</v>
      </c>
      <c r="D17" s="37">
        <v>72.5</v>
      </c>
      <c r="E17" s="53">
        <v>0</v>
      </c>
      <c r="F17" s="54">
        <v>0</v>
      </c>
      <c r="G17" s="54">
        <v>0</v>
      </c>
      <c r="H17" s="54">
        <v>0</v>
      </c>
      <c r="I17" s="54">
        <v>0</v>
      </c>
      <c r="J17" s="13">
        <f t="shared" si="0"/>
        <v>72.5</v>
      </c>
    </row>
    <row r="18" spans="1:10">
      <c r="A18" s="9">
        <v>11</v>
      </c>
      <c r="B18" s="23" t="s">
        <v>47</v>
      </c>
      <c r="C18" s="47">
        <v>150151</v>
      </c>
      <c r="D18" s="37">
        <v>0</v>
      </c>
      <c r="E18" s="54">
        <v>72</v>
      </c>
      <c r="F18" s="54">
        <v>0</v>
      </c>
      <c r="G18" s="54">
        <v>0</v>
      </c>
      <c r="H18" s="54">
        <v>0</v>
      </c>
      <c r="I18" s="54">
        <v>0</v>
      </c>
      <c r="J18" s="13">
        <f t="shared" si="0"/>
        <v>72</v>
      </c>
    </row>
    <row r="19" spans="1:10">
      <c r="A19" s="14">
        <v>12</v>
      </c>
      <c r="B19" s="37" t="s">
        <v>29</v>
      </c>
      <c r="C19" s="36">
        <v>17818</v>
      </c>
      <c r="D19" s="37">
        <v>70</v>
      </c>
      <c r="E19" s="53">
        <v>0</v>
      </c>
      <c r="F19" s="54">
        <v>0</v>
      </c>
      <c r="G19" s="54">
        <v>0</v>
      </c>
      <c r="H19" s="54">
        <v>0</v>
      </c>
      <c r="I19" s="54">
        <v>0</v>
      </c>
      <c r="J19" s="13">
        <f t="shared" si="0"/>
        <v>70</v>
      </c>
    </row>
    <row r="20" spans="1:10">
      <c r="A20" s="9">
        <v>13</v>
      </c>
      <c r="B20" s="50" t="s">
        <v>49</v>
      </c>
      <c r="C20" s="51">
        <v>150153</v>
      </c>
      <c r="D20" s="52">
        <v>0</v>
      </c>
      <c r="E20" s="57">
        <v>70</v>
      </c>
      <c r="F20" s="57">
        <v>0</v>
      </c>
      <c r="G20" s="57">
        <v>0</v>
      </c>
      <c r="H20" s="57">
        <v>0</v>
      </c>
      <c r="I20" s="57">
        <v>0</v>
      </c>
      <c r="J20" s="10">
        <f t="shared" si="0"/>
        <v>70</v>
      </c>
    </row>
    <row r="21" spans="1:10">
      <c r="A21" s="9">
        <v>14</v>
      </c>
      <c r="B21" s="23" t="s">
        <v>55</v>
      </c>
      <c r="C21" s="47">
        <v>15670</v>
      </c>
      <c r="D21" s="37">
        <v>0</v>
      </c>
      <c r="E21" s="54">
        <v>15</v>
      </c>
      <c r="F21" s="54">
        <v>0</v>
      </c>
      <c r="G21" s="54">
        <v>23</v>
      </c>
      <c r="H21" s="54">
        <v>15</v>
      </c>
      <c r="I21" s="54">
        <v>15</v>
      </c>
      <c r="J21" s="13">
        <f t="shared" si="0"/>
        <v>68</v>
      </c>
    </row>
    <row r="22" spans="1:10">
      <c r="A22" s="14">
        <v>15</v>
      </c>
      <c r="B22" s="23" t="s">
        <v>54</v>
      </c>
      <c r="C22" s="47">
        <v>17752</v>
      </c>
      <c r="D22" s="37">
        <v>23</v>
      </c>
      <c r="E22" s="54">
        <v>15</v>
      </c>
      <c r="F22" s="54">
        <v>0</v>
      </c>
      <c r="G22" s="54">
        <v>0</v>
      </c>
      <c r="H22" s="54">
        <v>0</v>
      </c>
      <c r="I22" s="54">
        <v>0</v>
      </c>
      <c r="J22" s="13">
        <f t="shared" si="0"/>
        <v>38</v>
      </c>
    </row>
    <row r="23" spans="1:10" ht="15.75" thickBot="1">
      <c r="A23" s="9">
        <v>16</v>
      </c>
      <c r="B23" s="38" t="s">
        <v>48</v>
      </c>
      <c r="C23" s="48">
        <v>150152</v>
      </c>
      <c r="D23" s="38">
        <v>0</v>
      </c>
      <c r="E23" s="55">
        <v>15</v>
      </c>
      <c r="F23" s="55">
        <v>0</v>
      </c>
      <c r="G23" s="55">
        <v>0</v>
      </c>
      <c r="H23" s="55">
        <v>0</v>
      </c>
      <c r="I23" s="55">
        <v>0</v>
      </c>
      <c r="J23" s="22">
        <f t="shared" si="0"/>
        <v>15</v>
      </c>
    </row>
    <row r="24" spans="1:10">
      <c r="A24" s="76"/>
      <c r="B24" s="74"/>
      <c r="C24" s="28"/>
      <c r="D24" s="29"/>
      <c r="E24" s="75"/>
      <c r="F24" s="75"/>
      <c r="G24" s="75"/>
      <c r="H24" s="75"/>
      <c r="I24" s="75"/>
      <c r="J24" s="28"/>
    </row>
    <row r="25" spans="1:10">
      <c r="A25" s="28"/>
    </row>
  </sheetData>
  <sortState ref="B8:J23">
    <sortCondition descending="1" ref="J23"/>
  </sortState>
  <mergeCells count="5">
    <mergeCell ref="A1:J2"/>
    <mergeCell ref="A4:J4"/>
    <mergeCell ref="B5:B7"/>
    <mergeCell ref="C5:C7"/>
    <mergeCell ref="J5:J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N6" sqref="N6"/>
    </sheetView>
  </sheetViews>
  <sheetFormatPr defaultColWidth="9.140625" defaultRowHeight="15"/>
  <cols>
    <col min="1" max="1" width="5.42578125" style="14" customWidth="1"/>
    <col min="2" max="2" width="23.42578125" style="11" bestFit="1" customWidth="1"/>
    <col min="3" max="3" width="9.28515625" style="14" customWidth="1"/>
    <col min="4" max="6" width="12.7109375" style="14" customWidth="1"/>
    <col min="7" max="9" width="12.7109375" style="11" customWidth="1"/>
    <col min="10" max="10" width="9.140625" style="14"/>
    <col min="11" max="16384" width="9.140625" style="11"/>
  </cols>
  <sheetData>
    <row r="1" spans="1:10" customFormat="1" ht="23.25" customHeight="1">
      <c r="A1" s="150" t="s">
        <v>38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customFormat="1" ht="23.25" customHeight="1">
      <c r="A2" s="150"/>
      <c r="B2" s="151"/>
      <c r="C2" s="151"/>
      <c r="D2" s="151"/>
      <c r="E2" s="151"/>
      <c r="F2" s="151"/>
      <c r="G2" s="151"/>
      <c r="H2" s="151"/>
      <c r="I2" s="151"/>
      <c r="J2" s="151"/>
    </row>
    <row r="3" spans="1:10" s="3" customFormat="1">
      <c r="A3" s="1"/>
      <c r="B3" s="1"/>
      <c r="C3" s="2"/>
      <c r="D3" s="2"/>
      <c r="E3" s="2"/>
      <c r="F3" s="2"/>
      <c r="G3" s="1"/>
      <c r="H3" s="1"/>
      <c r="I3" s="1"/>
      <c r="J3" s="1"/>
    </row>
    <row r="4" spans="1:10" s="3" customFormat="1" ht="15.75" thickBot="1">
      <c r="A4" s="149"/>
      <c r="B4" s="149"/>
      <c r="C4" s="149"/>
      <c r="D4" s="149"/>
      <c r="E4" s="149"/>
      <c r="F4" s="149"/>
      <c r="G4" s="149"/>
      <c r="H4" s="149"/>
      <c r="I4" s="149"/>
      <c r="J4" s="149"/>
    </row>
    <row r="5" spans="1:10" s="3" customFormat="1" ht="15" customHeight="1">
      <c r="A5" s="18"/>
      <c r="B5" s="141" t="s">
        <v>0</v>
      </c>
      <c r="C5" s="154" t="s">
        <v>1</v>
      </c>
      <c r="D5" s="26" t="s">
        <v>4</v>
      </c>
      <c r="E5" s="26" t="s">
        <v>5</v>
      </c>
      <c r="F5" s="26" t="s">
        <v>6</v>
      </c>
      <c r="G5" s="26" t="s">
        <v>19</v>
      </c>
      <c r="H5" s="26" t="s">
        <v>20</v>
      </c>
      <c r="I5" s="26" t="s">
        <v>22</v>
      </c>
      <c r="J5" s="160" t="s">
        <v>2</v>
      </c>
    </row>
    <row r="6" spans="1:10" s="3" customFormat="1" ht="15" customHeight="1">
      <c r="A6" s="18"/>
      <c r="B6" s="142"/>
      <c r="C6" s="155"/>
      <c r="D6" s="27" t="s">
        <v>7</v>
      </c>
      <c r="E6" s="27" t="s">
        <v>31</v>
      </c>
      <c r="F6" s="27" t="s">
        <v>24</v>
      </c>
      <c r="G6" s="27" t="s">
        <v>72</v>
      </c>
      <c r="H6" s="27" t="s">
        <v>7</v>
      </c>
      <c r="I6" s="27" t="s">
        <v>7</v>
      </c>
      <c r="J6" s="161"/>
    </row>
    <row r="7" spans="1:10" s="3" customFormat="1" ht="15.75" thickBot="1">
      <c r="A7" s="18"/>
      <c r="B7" s="143"/>
      <c r="C7" s="156"/>
      <c r="D7" s="43" t="s">
        <v>30</v>
      </c>
      <c r="E7" s="43" t="s">
        <v>32</v>
      </c>
      <c r="F7" s="58" t="s">
        <v>33</v>
      </c>
      <c r="G7" s="58" t="s">
        <v>35</v>
      </c>
      <c r="H7" s="58" t="s">
        <v>36</v>
      </c>
      <c r="I7" s="58" t="s">
        <v>36</v>
      </c>
      <c r="J7" s="162"/>
    </row>
    <row r="8" spans="1:10">
      <c r="A8" s="9">
        <v>1</v>
      </c>
      <c r="B8" s="116" t="s">
        <v>14</v>
      </c>
      <c r="C8" s="140">
        <v>10756</v>
      </c>
      <c r="D8" s="112">
        <v>108</v>
      </c>
      <c r="E8" s="80">
        <v>118</v>
      </c>
      <c r="F8" s="61">
        <v>78</v>
      </c>
      <c r="G8" s="84">
        <v>114</v>
      </c>
      <c r="H8" s="61">
        <v>118</v>
      </c>
      <c r="I8" s="84">
        <v>118</v>
      </c>
      <c r="J8" s="46">
        <v>653</v>
      </c>
    </row>
    <row r="9" spans="1:10">
      <c r="A9" s="9">
        <v>2</v>
      </c>
      <c r="B9" s="12" t="s">
        <v>10</v>
      </c>
      <c r="C9" s="117">
        <v>10070</v>
      </c>
      <c r="D9" s="113">
        <v>96</v>
      </c>
      <c r="E9" s="81">
        <v>96</v>
      </c>
      <c r="F9" s="54">
        <v>86</v>
      </c>
      <c r="G9" s="82">
        <v>95</v>
      </c>
      <c r="H9" s="54">
        <v>110</v>
      </c>
      <c r="I9" s="82">
        <v>110</v>
      </c>
      <c r="J9" s="13">
        <f>SUM(D9:I9)</f>
        <v>593</v>
      </c>
    </row>
    <row r="10" spans="1:10">
      <c r="A10" s="9">
        <v>3</v>
      </c>
      <c r="B10" s="12" t="s">
        <v>8</v>
      </c>
      <c r="C10" s="118" t="s">
        <v>59</v>
      </c>
      <c r="D10" s="113">
        <v>120</v>
      </c>
      <c r="E10" s="81">
        <v>110</v>
      </c>
      <c r="F10" s="54">
        <v>120</v>
      </c>
      <c r="G10" s="82">
        <v>110</v>
      </c>
      <c r="H10" s="54">
        <v>15</v>
      </c>
      <c r="I10" s="82">
        <v>15</v>
      </c>
      <c r="J10" s="13">
        <f>SUM(D10:I10)</f>
        <v>490</v>
      </c>
    </row>
    <row r="11" spans="1:10">
      <c r="A11" s="9">
        <v>4</v>
      </c>
      <c r="B11" s="24" t="s">
        <v>67</v>
      </c>
      <c r="C11" s="119">
        <v>10750</v>
      </c>
      <c r="D11" s="54">
        <v>0</v>
      </c>
      <c r="E11" s="82">
        <v>84</v>
      </c>
      <c r="F11" s="54">
        <v>104</v>
      </c>
      <c r="G11" s="82">
        <v>86</v>
      </c>
      <c r="H11" s="54">
        <v>96</v>
      </c>
      <c r="I11" s="82">
        <v>96</v>
      </c>
      <c r="J11" s="13">
        <f>SUM(D11:I11)</f>
        <v>466</v>
      </c>
    </row>
    <row r="12" spans="1:10">
      <c r="A12" s="9">
        <v>5</v>
      </c>
      <c r="B12" s="12" t="s">
        <v>21</v>
      </c>
      <c r="C12" s="118">
        <v>1665</v>
      </c>
      <c r="D12" s="113">
        <v>72</v>
      </c>
      <c r="E12" s="81">
        <v>72</v>
      </c>
      <c r="F12" s="54">
        <v>72</v>
      </c>
      <c r="G12" s="82">
        <v>0</v>
      </c>
      <c r="H12" s="54">
        <v>15</v>
      </c>
      <c r="I12" s="82">
        <v>15</v>
      </c>
      <c r="J12" s="13">
        <v>214</v>
      </c>
    </row>
    <row r="13" spans="1:10">
      <c r="A13" s="21">
        <v>6</v>
      </c>
      <c r="B13" s="24" t="s">
        <v>51</v>
      </c>
      <c r="C13" s="119">
        <v>10753</v>
      </c>
      <c r="D13" s="113">
        <v>15</v>
      </c>
      <c r="E13" s="82">
        <v>15</v>
      </c>
      <c r="F13" s="54">
        <v>15</v>
      </c>
      <c r="G13" s="82">
        <v>27</v>
      </c>
      <c r="H13" s="54">
        <v>70</v>
      </c>
      <c r="I13" s="82">
        <v>70</v>
      </c>
      <c r="J13" s="13">
        <f t="shared" ref="J13:J18" si="0">SUM(D13:I13)</f>
        <v>212</v>
      </c>
    </row>
    <row r="14" spans="1:10">
      <c r="A14" s="21">
        <v>7</v>
      </c>
      <c r="B14" s="12" t="s">
        <v>12</v>
      </c>
      <c r="C14" s="117">
        <v>10042</v>
      </c>
      <c r="D14" s="113">
        <v>84</v>
      </c>
      <c r="E14" s="81">
        <v>0</v>
      </c>
      <c r="F14" s="54">
        <v>90</v>
      </c>
      <c r="G14" s="82">
        <v>15</v>
      </c>
      <c r="H14" s="54">
        <v>0</v>
      </c>
      <c r="I14" s="82">
        <v>0</v>
      </c>
      <c r="J14" s="13">
        <f t="shared" si="0"/>
        <v>189</v>
      </c>
    </row>
    <row r="15" spans="1:10">
      <c r="A15" s="79">
        <v>8</v>
      </c>
      <c r="B15" s="77" t="s">
        <v>39</v>
      </c>
      <c r="C15" s="120">
        <v>10018</v>
      </c>
      <c r="D15" s="114">
        <v>27</v>
      </c>
      <c r="E15" s="83">
        <v>27</v>
      </c>
      <c r="F15" s="72">
        <v>86</v>
      </c>
      <c r="G15" s="83">
        <v>15</v>
      </c>
      <c r="H15" s="72">
        <v>0</v>
      </c>
      <c r="I15" s="83">
        <v>0</v>
      </c>
      <c r="J15" s="73">
        <f t="shared" si="0"/>
        <v>155</v>
      </c>
    </row>
    <row r="16" spans="1:10">
      <c r="A16" s="21">
        <v>9</v>
      </c>
      <c r="B16" s="24" t="s">
        <v>57</v>
      </c>
      <c r="C16" s="119">
        <v>150184</v>
      </c>
      <c r="D16" s="54">
        <v>0</v>
      </c>
      <c r="E16" s="82">
        <v>0</v>
      </c>
      <c r="F16" s="54">
        <v>100</v>
      </c>
      <c r="G16" s="82">
        <v>0</v>
      </c>
      <c r="H16" s="54">
        <v>0</v>
      </c>
      <c r="I16" s="82">
        <v>0</v>
      </c>
      <c r="J16" s="13">
        <f t="shared" si="0"/>
        <v>100</v>
      </c>
    </row>
    <row r="17" spans="1:12">
      <c r="A17" s="21">
        <v>10</v>
      </c>
      <c r="B17" s="77" t="s">
        <v>56</v>
      </c>
      <c r="C17" s="120">
        <v>150185</v>
      </c>
      <c r="D17" s="72">
        <v>0</v>
      </c>
      <c r="E17" s="83">
        <v>0</v>
      </c>
      <c r="F17" s="72">
        <v>84</v>
      </c>
      <c r="G17" s="83">
        <v>0</v>
      </c>
      <c r="H17" s="72">
        <v>0</v>
      </c>
      <c r="I17" s="83">
        <v>0</v>
      </c>
      <c r="J17" s="73">
        <f t="shared" si="0"/>
        <v>84</v>
      </c>
    </row>
    <row r="18" spans="1:12" ht="15.75" thickBot="1">
      <c r="A18" s="21">
        <v>11</v>
      </c>
      <c r="B18" s="25" t="s">
        <v>50</v>
      </c>
      <c r="C18" s="121">
        <v>17411</v>
      </c>
      <c r="D18" s="115">
        <v>15</v>
      </c>
      <c r="E18" s="85">
        <v>0</v>
      </c>
      <c r="F18" s="55">
        <v>15</v>
      </c>
      <c r="G18" s="85">
        <v>0</v>
      </c>
      <c r="H18" s="55">
        <v>15</v>
      </c>
      <c r="I18" s="85">
        <v>15</v>
      </c>
      <c r="J18" s="22">
        <f t="shared" si="0"/>
        <v>60</v>
      </c>
    </row>
    <row r="26" spans="1:12">
      <c r="K26" s="15"/>
      <c r="L26" s="122"/>
    </row>
  </sheetData>
  <sortState ref="B8:J18">
    <sortCondition descending="1" ref="J18"/>
  </sortState>
  <mergeCells count="5">
    <mergeCell ref="A1:J2"/>
    <mergeCell ref="A4:J4"/>
    <mergeCell ref="B5:B7"/>
    <mergeCell ref="C5:C7"/>
    <mergeCell ref="J5:J7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NR</vt:lpstr>
      <vt:lpstr>KZN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Brittion</dc:creator>
  <cp:lastModifiedBy>Rosina</cp:lastModifiedBy>
  <cp:lastPrinted>2017-10-03T15:47:50Z</cp:lastPrinted>
  <dcterms:created xsi:type="dcterms:W3CDTF">2017-07-05T12:38:57Z</dcterms:created>
  <dcterms:modified xsi:type="dcterms:W3CDTF">2018-10-09T07:37:13Z</dcterms:modified>
</cp:coreProperties>
</file>