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,1 Modifieds" sheetId="1" r:id="rId1"/>
    <sheet name="1660" sheetId="2" r:id="rId2"/>
  </sheets>
  <definedNames/>
  <calcPr fullCalcOnLoad="1"/>
</workbook>
</file>

<file path=xl/sharedStrings.xml><?xml version="1.0" encoding="utf-8"?>
<sst xmlns="http://schemas.openxmlformats.org/spreadsheetml/2006/main" count="293" uniqueCount="119">
  <si>
    <t>Pos</t>
  </si>
  <si>
    <t>No of Entries</t>
  </si>
  <si>
    <t>Rnd 1</t>
  </si>
  <si>
    <t>Rnd 2</t>
  </si>
  <si>
    <t>Rnd 3</t>
  </si>
  <si>
    <t>Rnd 4</t>
  </si>
  <si>
    <t>Rnd 5</t>
  </si>
  <si>
    <t>Rnd 6</t>
  </si>
  <si>
    <t>TOTAL</t>
  </si>
  <si>
    <t>COMPETITOR NAME &amp; SURNAME</t>
  </si>
  <si>
    <t>MSA LICENCE NUMBER</t>
  </si>
  <si>
    <t>RACE NUMBER</t>
  </si>
  <si>
    <t>PROVISIONAL RESULTS SUBJECT TO CHANGE</t>
  </si>
  <si>
    <t>F</t>
  </si>
  <si>
    <t>Etienne Rauch</t>
  </si>
  <si>
    <t>02027</t>
  </si>
  <si>
    <t>A20</t>
  </si>
  <si>
    <t>Richard Griessen</t>
  </si>
  <si>
    <t>04057</t>
  </si>
  <si>
    <t>A26</t>
  </si>
  <si>
    <t>A36</t>
  </si>
  <si>
    <t>A46</t>
  </si>
  <si>
    <t>A86</t>
  </si>
  <si>
    <t>Daniella de Sousa</t>
  </si>
  <si>
    <t>A29</t>
  </si>
  <si>
    <t>Guido Serrotti</t>
  </si>
  <si>
    <t>03417</t>
  </si>
  <si>
    <t>A40</t>
  </si>
  <si>
    <t>A70</t>
  </si>
  <si>
    <t>John Beighton</t>
  </si>
  <si>
    <t>05622</t>
  </si>
  <si>
    <t>Eugene Griessen</t>
  </si>
  <si>
    <t>04059</t>
  </si>
  <si>
    <t>A5</t>
  </si>
  <si>
    <t>Francois Muller</t>
  </si>
  <si>
    <t>A55</t>
  </si>
  <si>
    <t>Hannie Hanekom</t>
  </si>
  <si>
    <t>04072</t>
  </si>
  <si>
    <t>Russell Ormerod</t>
  </si>
  <si>
    <t>A118</t>
  </si>
  <si>
    <t>03741</t>
  </si>
  <si>
    <t>DNF</t>
  </si>
  <si>
    <t>Excl</t>
  </si>
  <si>
    <t>Andre du Toit</t>
  </si>
  <si>
    <t>03842</t>
  </si>
  <si>
    <t>Arnold Swart</t>
  </si>
  <si>
    <t>03776</t>
  </si>
  <si>
    <t>A105</t>
  </si>
  <si>
    <t>Paul Oosthuizen</t>
  </si>
  <si>
    <t>08494</t>
  </si>
  <si>
    <t>A19</t>
  </si>
  <si>
    <t>Kayla Jones</t>
  </si>
  <si>
    <t>03170</t>
  </si>
  <si>
    <t>Shawn Cope</t>
  </si>
  <si>
    <t>04074</t>
  </si>
  <si>
    <t>A911</t>
  </si>
  <si>
    <t>Mariska Kroese</t>
  </si>
  <si>
    <t>A144</t>
  </si>
  <si>
    <t>Darryn Beighton</t>
  </si>
  <si>
    <t>06125</t>
  </si>
  <si>
    <t>A82</t>
  </si>
  <si>
    <t>Nicholas van Tonder</t>
  </si>
  <si>
    <t>04233</t>
  </si>
  <si>
    <t>A17</t>
  </si>
  <si>
    <t>Jason Kriel</t>
  </si>
  <si>
    <t>07860</t>
  </si>
  <si>
    <t>A361</t>
  </si>
  <si>
    <t>Grant Kirchner</t>
  </si>
  <si>
    <t>04085</t>
  </si>
  <si>
    <t>A27</t>
  </si>
  <si>
    <t>Jaco Kirchner</t>
  </si>
  <si>
    <t>03114</t>
  </si>
  <si>
    <t>A21</t>
  </si>
  <si>
    <t>04063</t>
  </si>
  <si>
    <t>-</t>
  </si>
  <si>
    <t>Race 3 won't score towards championship.  Only 7 laps refer to point 9 of WC 51/2018</t>
  </si>
  <si>
    <t>The Final won't score towards championship.  Only 7 laps refer to point 9 of WC 51/2018</t>
  </si>
  <si>
    <t>W/D</t>
  </si>
  <si>
    <t>W/D  -  Withdrew</t>
  </si>
  <si>
    <t>Excl  -  Excluded</t>
  </si>
  <si>
    <t>DNF  -  Did not finish</t>
  </si>
  <si>
    <t>DNS</t>
  </si>
  <si>
    <t>Martin Theron</t>
  </si>
  <si>
    <t>Jaco de la Rey</t>
  </si>
  <si>
    <t>Christopher Kennedy</t>
  </si>
  <si>
    <t>08522</t>
  </si>
  <si>
    <t>03055</t>
  </si>
  <si>
    <t>DNS  -  Did not start</t>
  </si>
  <si>
    <t>B/F</t>
  </si>
  <si>
    <t>B/F  -  Black Flagged</t>
  </si>
  <si>
    <t>Reinhardt Maunder</t>
  </si>
  <si>
    <t>A74</t>
  </si>
  <si>
    <t>Marco de Villiers</t>
  </si>
  <si>
    <t>08404</t>
  </si>
  <si>
    <t>A191</t>
  </si>
  <si>
    <t>Race 3 was cancelled due to an accident.</t>
  </si>
  <si>
    <t>Estiaan Henning</t>
  </si>
  <si>
    <t>03910</t>
  </si>
  <si>
    <t>A23</t>
  </si>
  <si>
    <t>This event won't score towards the championship.  Not enough starters refer to point 8 of WC51/2018</t>
  </si>
  <si>
    <t>Mark Fontini</t>
  </si>
  <si>
    <t>03402</t>
  </si>
  <si>
    <t xml:space="preserve">A11 </t>
  </si>
  <si>
    <t>WD</t>
  </si>
  <si>
    <t>Tristan Bland</t>
  </si>
  <si>
    <t>Dirk Binneman</t>
  </si>
  <si>
    <t>06067</t>
  </si>
  <si>
    <t>Shane Justus</t>
  </si>
  <si>
    <t>A13</t>
  </si>
  <si>
    <t>03393</t>
  </si>
  <si>
    <t>Ayrton Martinengo</t>
  </si>
  <si>
    <t>06725</t>
  </si>
  <si>
    <t>A12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</si>
  <si>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TAR OVAL CHAMPIONSHIP - 2.1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</si>
  <si>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TAR OVAL CHAMPIONSHIP - 1660 CLASS</t>
    </r>
  </si>
  <si>
    <t>Donovan Jarman</t>
  </si>
  <si>
    <t>Abdul-Kader Dalwai</t>
  </si>
  <si>
    <t>03005</t>
  </si>
  <si>
    <t>T25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</si>
</sst>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32" borderId="11" xfId="0" applyFont="1" applyFill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6" fontId="3" fillId="32" borderId="13" xfId="0" applyNumberFormat="1" applyFont="1" applyFill="1" applyBorder="1" applyAlignment="1">
      <alignment horizontal="center"/>
    </xf>
    <xf numFmtId="6" fontId="3" fillId="32" borderId="14" xfId="0" applyNumberFormat="1" applyFont="1" applyFill="1" applyBorder="1" applyAlignment="1">
      <alignment horizontal="center"/>
    </xf>
    <xf numFmtId="6" fontId="3" fillId="32" borderId="15" xfId="0" applyNumberFormat="1" applyFont="1" applyFill="1" applyBorder="1" applyAlignment="1">
      <alignment horizontal="center"/>
    </xf>
    <xf numFmtId="6" fontId="3" fillId="32" borderId="16" xfId="0" applyNumberFormat="1" applyFont="1" applyFill="1" applyBorder="1" applyAlignment="1">
      <alignment horizontal="center"/>
    </xf>
    <xf numFmtId="6" fontId="3" fillId="32" borderId="17" xfId="0" applyNumberFormat="1" applyFont="1" applyFill="1" applyBorder="1" applyAlignment="1">
      <alignment horizontal="center"/>
    </xf>
    <xf numFmtId="6" fontId="3" fillId="32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2" borderId="12" xfId="0" applyFont="1" applyFill="1" applyBorder="1" applyAlignment="1">
      <alignment horizontal="center" wrapText="1"/>
    </xf>
    <xf numFmtId="0" fontId="10" fillId="32" borderId="28" xfId="55" applyFont="1" applyFill="1" applyBorder="1" applyAlignment="1">
      <alignment horizontal="center" vertical="center"/>
      <protection/>
    </xf>
    <xf numFmtId="0" fontId="9" fillId="0" borderId="29" xfId="0" applyFont="1" applyBorder="1" applyAlignment="1">
      <alignment horizontal="center"/>
    </xf>
    <xf numFmtId="6" fontId="3" fillId="32" borderId="30" xfId="0" applyNumberFormat="1" applyFont="1" applyFill="1" applyBorder="1" applyAlignment="1">
      <alignment horizontal="center"/>
    </xf>
    <xf numFmtId="6" fontId="3" fillId="32" borderId="31" xfId="0" applyNumberFormat="1" applyFont="1" applyFill="1" applyBorder="1" applyAlignment="1">
      <alignment horizontal="center"/>
    </xf>
    <xf numFmtId="6" fontId="3" fillId="32" borderId="32" xfId="0" applyNumberFormat="1" applyFont="1" applyFill="1" applyBorder="1" applyAlignment="1">
      <alignment horizontal="center"/>
    </xf>
    <xf numFmtId="6" fontId="3" fillId="32" borderId="33" xfId="0" applyNumberFormat="1" applyFont="1" applyFill="1" applyBorder="1" applyAlignment="1">
      <alignment horizontal="center"/>
    </xf>
    <xf numFmtId="6" fontId="3" fillId="32" borderId="26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6" fontId="3" fillId="32" borderId="24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2" fillId="33" borderId="11" xfId="0" applyFont="1" applyFill="1" applyBorder="1" applyAlignment="1" quotePrefix="1">
      <alignment horizontal="center"/>
    </xf>
    <xf numFmtId="0" fontId="12" fillId="33" borderId="19" xfId="0" applyFont="1" applyFill="1" applyBorder="1" applyAlignment="1" quotePrefix="1">
      <alignment horizontal="center"/>
    </xf>
    <xf numFmtId="0" fontId="12" fillId="33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3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/>
    </xf>
    <xf numFmtId="0" fontId="12" fillId="33" borderId="43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12" fillId="33" borderId="4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32" borderId="12" xfId="55" applyFont="1" applyFill="1" applyBorder="1" applyAlignment="1">
      <alignment horizontal="center" vertical="center"/>
      <protection/>
    </xf>
    <xf numFmtId="0" fontId="3" fillId="32" borderId="44" xfId="55" applyFont="1" applyFill="1" applyBorder="1" applyAlignment="1">
      <alignment horizontal="center" vertical="center"/>
      <protection/>
    </xf>
    <xf numFmtId="16" fontId="3" fillId="32" borderId="45" xfId="0" applyNumberFormat="1" applyFont="1" applyFill="1" applyBorder="1" applyAlignment="1">
      <alignment horizontal="center"/>
    </xf>
    <xf numFmtId="16" fontId="3" fillId="32" borderId="46" xfId="0" applyNumberFormat="1" applyFont="1" applyFill="1" applyBorder="1" applyAlignment="1">
      <alignment horizontal="center"/>
    </xf>
    <xf numFmtId="16" fontId="3" fillId="32" borderId="47" xfId="0" applyNumberFormat="1" applyFont="1" applyFill="1" applyBorder="1" applyAlignment="1">
      <alignment horizontal="center"/>
    </xf>
    <xf numFmtId="16" fontId="3" fillId="32" borderId="40" xfId="0" applyNumberFormat="1" applyFont="1" applyFill="1" applyBorder="1" applyAlignment="1">
      <alignment horizontal="center"/>
    </xf>
    <xf numFmtId="16" fontId="3" fillId="32" borderId="48" xfId="0" applyNumberFormat="1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" fontId="3" fillId="32" borderId="5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0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771900" cy="762000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771900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8" width="4.28125" style="0" customWidth="1"/>
    <col min="29" max="29" width="7.421875" style="0" customWidth="1"/>
  </cols>
  <sheetData>
    <row r="1" spans="1:29" ht="12.75" customHeight="1">
      <c r="A1" s="140" t="s">
        <v>113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24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5:29" ht="15">
      <c r="E4" s="134" t="s">
        <v>2</v>
      </c>
      <c r="F4" s="135"/>
      <c r="G4" s="135"/>
      <c r="H4" s="136"/>
      <c r="I4" s="135" t="s">
        <v>3</v>
      </c>
      <c r="J4" s="135"/>
      <c r="K4" s="135"/>
      <c r="L4" s="136"/>
      <c r="M4" s="135" t="s">
        <v>4</v>
      </c>
      <c r="N4" s="135"/>
      <c r="O4" s="135"/>
      <c r="P4" s="136"/>
      <c r="Q4" s="134" t="s">
        <v>5</v>
      </c>
      <c r="R4" s="135"/>
      <c r="S4" s="135"/>
      <c r="T4" s="136"/>
      <c r="U4" s="134" t="s">
        <v>6</v>
      </c>
      <c r="V4" s="135"/>
      <c r="W4" s="135"/>
      <c r="X4" s="136"/>
      <c r="Y4" s="134" t="s">
        <v>7</v>
      </c>
      <c r="Z4" s="135"/>
      <c r="AA4" s="135"/>
      <c r="AB4" s="136"/>
      <c r="AC4" s="127"/>
    </row>
    <row r="5" spans="5:29" ht="15.75" thickBot="1">
      <c r="E5" s="129">
        <v>43141</v>
      </c>
      <c r="F5" s="130"/>
      <c r="G5" s="130"/>
      <c r="H5" s="131"/>
      <c r="I5" s="132">
        <v>43176</v>
      </c>
      <c r="J5" s="132"/>
      <c r="K5" s="132"/>
      <c r="L5" s="133"/>
      <c r="M5" s="132">
        <v>43204</v>
      </c>
      <c r="N5" s="132"/>
      <c r="O5" s="132"/>
      <c r="P5" s="133"/>
      <c r="Q5" s="132">
        <v>43232</v>
      </c>
      <c r="R5" s="132"/>
      <c r="S5" s="132"/>
      <c r="T5" s="133"/>
      <c r="U5" s="141">
        <v>43400</v>
      </c>
      <c r="V5" s="132"/>
      <c r="W5" s="132"/>
      <c r="X5" s="133"/>
      <c r="Y5" s="141">
        <v>43414</v>
      </c>
      <c r="Z5" s="132"/>
      <c r="AA5" s="132"/>
      <c r="AB5" s="133"/>
      <c r="AC5" s="128"/>
    </row>
    <row r="6" spans="1:29" ht="30" customHeight="1" thickBot="1">
      <c r="A6" s="3" t="s">
        <v>0</v>
      </c>
      <c r="B6" s="4" t="s">
        <v>9</v>
      </c>
      <c r="C6" s="4" t="s">
        <v>10</v>
      </c>
      <c r="D6" s="31" t="s">
        <v>11</v>
      </c>
      <c r="E6" s="34">
        <v>1</v>
      </c>
      <c r="F6" s="36">
        <v>2</v>
      </c>
      <c r="G6" s="36">
        <v>3</v>
      </c>
      <c r="H6" s="35" t="s">
        <v>13</v>
      </c>
      <c r="I6" s="5">
        <v>1</v>
      </c>
      <c r="J6" s="7">
        <v>2</v>
      </c>
      <c r="K6" s="7">
        <v>3</v>
      </c>
      <c r="L6" s="6" t="s">
        <v>13</v>
      </c>
      <c r="M6" s="7">
        <v>1</v>
      </c>
      <c r="N6" s="7">
        <v>2</v>
      </c>
      <c r="O6" s="7">
        <v>3</v>
      </c>
      <c r="P6" s="6" t="s">
        <v>13</v>
      </c>
      <c r="Q6" s="8">
        <v>1</v>
      </c>
      <c r="R6" s="37">
        <v>2</v>
      </c>
      <c r="S6" s="37">
        <v>3</v>
      </c>
      <c r="T6" s="6" t="s">
        <v>13</v>
      </c>
      <c r="U6" s="9">
        <v>1</v>
      </c>
      <c r="V6" s="38">
        <v>2</v>
      </c>
      <c r="W6" s="56">
        <v>3</v>
      </c>
      <c r="X6" s="10" t="s">
        <v>13</v>
      </c>
      <c r="Y6" s="8">
        <v>1</v>
      </c>
      <c r="Z6" s="37">
        <v>2</v>
      </c>
      <c r="AA6" s="5">
        <v>3</v>
      </c>
      <c r="AB6" s="6" t="s">
        <v>13</v>
      </c>
      <c r="AC6" s="32" t="s">
        <v>8</v>
      </c>
    </row>
    <row r="7" spans="1:29" ht="15">
      <c r="A7" s="12">
        <v>1</v>
      </c>
      <c r="B7" s="47" t="s">
        <v>17</v>
      </c>
      <c r="C7" s="60" t="s">
        <v>18</v>
      </c>
      <c r="D7" s="45" t="s">
        <v>19</v>
      </c>
      <c r="E7" s="39">
        <v>12</v>
      </c>
      <c r="F7" s="40">
        <v>9</v>
      </c>
      <c r="G7" s="40" t="s">
        <v>74</v>
      </c>
      <c r="H7" s="41">
        <v>7</v>
      </c>
      <c r="I7" s="39">
        <v>12</v>
      </c>
      <c r="J7" s="40">
        <v>9</v>
      </c>
      <c r="K7" s="40">
        <v>15</v>
      </c>
      <c r="L7" s="41">
        <v>9</v>
      </c>
      <c r="M7" s="40" t="s">
        <v>74</v>
      </c>
      <c r="N7" s="40" t="s">
        <v>74</v>
      </c>
      <c r="O7" s="40" t="s">
        <v>74</v>
      </c>
      <c r="P7" s="80" t="s">
        <v>74</v>
      </c>
      <c r="Q7" s="50">
        <v>12</v>
      </c>
      <c r="R7" s="51">
        <v>12</v>
      </c>
      <c r="S7" s="39">
        <v>6</v>
      </c>
      <c r="T7" s="41">
        <v>9</v>
      </c>
      <c r="U7" s="52">
        <v>9</v>
      </c>
      <c r="V7" s="53">
        <v>10</v>
      </c>
      <c r="W7" s="108">
        <v>10</v>
      </c>
      <c r="X7" s="54">
        <v>6</v>
      </c>
      <c r="Y7" s="50">
        <v>9</v>
      </c>
      <c r="Z7" s="51">
        <v>12</v>
      </c>
      <c r="AA7" s="39">
        <v>6</v>
      </c>
      <c r="AB7" s="41">
        <v>7</v>
      </c>
      <c r="AC7" s="13">
        <f aca="true" t="shared" si="0" ref="AC7:AC21">SUM(E7:AB7)</f>
        <v>181</v>
      </c>
    </row>
    <row r="8" spans="1:29" ht="15">
      <c r="A8" s="12">
        <v>2</v>
      </c>
      <c r="B8" s="47" t="s">
        <v>29</v>
      </c>
      <c r="C8" s="61" t="s">
        <v>30</v>
      </c>
      <c r="D8" s="46" t="s">
        <v>21</v>
      </c>
      <c r="E8" s="42">
        <v>8</v>
      </c>
      <c r="F8" s="43">
        <v>12</v>
      </c>
      <c r="G8" s="43" t="s">
        <v>74</v>
      </c>
      <c r="H8" s="44">
        <v>9</v>
      </c>
      <c r="I8" s="42">
        <v>9</v>
      </c>
      <c r="J8" s="43">
        <v>12</v>
      </c>
      <c r="K8" s="63" t="s">
        <v>88</v>
      </c>
      <c r="L8" s="64" t="s">
        <v>41</v>
      </c>
      <c r="M8" s="43" t="s">
        <v>74</v>
      </c>
      <c r="N8" s="43" t="s">
        <v>74</v>
      </c>
      <c r="O8" s="43" t="s">
        <v>74</v>
      </c>
      <c r="P8" s="55" t="s">
        <v>74</v>
      </c>
      <c r="Q8" s="48">
        <v>8</v>
      </c>
      <c r="R8" s="49">
        <v>15</v>
      </c>
      <c r="S8" s="42">
        <v>12</v>
      </c>
      <c r="T8" s="44">
        <v>8</v>
      </c>
      <c r="U8" s="48">
        <v>5</v>
      </c>
      <c r="V8" s="49">
        <v>15</v>
      </c>
      <c r="W8" s="42">
        <v>12</v>
      </c>
      <c r="X8" s="44">
        <v>12</v>
      </c>
      <c r="Y8" s="48">
        <v>10</v>
      </c>
      <c r="Z8" s="49">
        <v>8</v>
      </c>
      <c r="AA8" s="42">
        <v>10</v>
      </c>
      <c r="AB8" s="44">
        <v>10</v>
      </c>
      <c r="AC8" s="19">
        <f t="shared" si="0"/>
        <v>175</v>
      </c>
    </row>
    <row r="9" spans="1:29" ht="15">
      <c r="A9" s="12">
        <v>3</v>
      </c>
      <c r="B9" s="47" t="s">
        <v>38</v>
      </c>
      <c r="C9" s="62">
        <v>12696</v>
      </c>
      <c r="D9" s="46" t="s">
        <v>39</v>
      </c>
      <c r="E9" s="42">
        <v>9</v>
      </c>
      <c r="F9" s="43">
        <v>7</v>
      </c>
      <c r="G9" s="43" t="s">
        <v>74</v>
      </c>
      <c r="H9" s="44">
        <v>8</v>
      </c>
      <c r="I9" s="42">
        <v>6</v>
      </c>
      <c r="J9" s="43">
        <v>8</v>
      </c>
      <c r="K9" s="43">
        <v>9</v>
      </c>
      <c r="L9" s="44">
        <v>10</v>
      </c>
      <c r="M9" s="79" t="s">
        <v>74</v>
      </c>
      <c r="N9" s="79" t="s">
        <v>74</v>
      </c>
      <c r="O9" s="79" t="s">
        <v>74</v>
      </c>
      <c r="P9" s="55" t="s">
        <v>74</v>
      </c>
      <c r="Q9" s="48">
        <v>9</v>
      </c>
      <c r="R9" s="49">
        <v>9</v>
      </c>
      <c r="S9" s="42">
        <v>8</v>
      </c>
      <c r="T9" s="44">
        <v>12</v>
      </c>
      <c r="U9" s="48">
        <v>8</v>
      </c>
      <c r="V9" s="49">
        <v>12</v>
      </c>
      <c r="W9" s="66" t="s">
        <v>41</v>
      </c>
      <c r="X9" s="64" t="s">
        <v>103</v>
      </c>
      <c r="Y9" s="48">
        <v>7</v>
      </c>
      <c r="Z9" s="49">
        <v>9</v>
      </c>
      <c r="AA9" s="42">
        <v>7</v>
      </c>
      <c r="AB9" s="44">
        <v>12</v>
      </c>
      <c r="AC9" s="19">
        <f t="shared" si="0"/>
        <v>150</v>
      </c>
    </row>
    <row r="10" spans="1:29" ht="15">
      <c r="A10" s="12">
        <v>4</v>
      </c>
      <c r="B10" s="47" t="s">
        <v>34</v>
      </c>
      <c r="C10" s="61">
        <v>12145</v>
      </c>
      <c r="D10" s="46" t="s">
        <v>35</v>
      </c>
      <c r="E10" s="42">
        <v>10</v>
      </c>
      <c r="F10" s="43">
        <v>8</v>
      </c>
      <c r="G10" s="63" t="s">
        <v>74</v>
      </c>
      <c r="H10" s="44">
        <v>15</v>
      </c>
      <c r="I10" s="42">
        <v>7</v>
      </c>
      <c r="J10" s="43">
        <v>15</v>
      </c>
      <c r="K10" s="43">
        <v>12</v>
      </c>
      <c r="L10" s="44">
        <v>15</v>
      </c>
      <c r="M10" s="43" t="s">
        <v>74</v>
      </c>
      <c r="N10" s="43" t="s">
        <v>74</v>
      </c>
      <c r="O10" s="43" t="s">
        <v>74</v>
      </c>
      <c r="P10" s="55" t="s">
        <v>74</v>
      </c>
      <c r="Q10" s="82" t="s">
        <v>41</v>
      </c>
      <c r="R10" s="81" t="s">
        <v>41</v>
      </c>
      <c r="S10" s="42"/>
      <c r="T10" s="44"/>
      <c r="U10" s="48">
        <v>15</v>
      </c>
      <c r="V10" s="49">
        <v>8</v>
      </c>
      <c r="W10" s="42">
        <v>9</v>
      </c>
      <c r="X10" s="44">
        <v>5</v>
      </c>
      <c r="Y10" s="48">
        <v>15</v>
      </c>
      <c r="Z10" s="49">
        <v>7</v>
      </c>
      <c r="AA10" s="42">
        <v>8</v>
      </c>
      <c r="AB10" s="64" t="s">
        <v>42</v>
      </c>
      <c r="AC10" s="19">
        <f t="shared" si="0"/>
        <v>149</v>
      </c>
    </row>
    <row r="11" spans="1:29" ht="15">
      <c r="A11" s="12">
        <v>5</v>
      </c>
      <c r="B11" s="47" t="s">
        <v>31</v>
      </c>
      <c r="C11" s="61" t="s">
        <v>32</v>
      </c>
      <c r="D11" s="46" t="s">
        <v>33</v>
      </c>
      <c r="E11" s="42">
        <v>7</v>
      </c>
      <c r="F11" s="43">
        <v>15</v>
      </c>
      <c r="G11" s="43" t="s">
        <v>74</v>
      </c>
      <c r="H11" s="44">
        <v>10</v>
      </c>
      <c r="I11" s="42">
        <v>10</v>
      </c>
      <c r="J11" s="63" t="s">
        <v>41</v>
      </c>
      <c r="K11" s="63" t="s">
        <v>41</v>
      </c>
      <c r="L11" s="64" t="s">
        <v>77</v>
      </c>
      <c r="M11" s="43" t="s">
        <v>74</v>
      </c>
      <c r="N11" s="43" t="s">
        <v>74</v>
      </c>
      <c r="O11" s="43" t="s">
        <v>74</v>
      </c>
      <c r="P11" s="55" t="s">
        <v>74</v>
      </c>
      <c r="Q11" s="48">
        <v>10</v>
      </c>
      <c r="R11" s="49">
        <v>8</v>
      </c>
      <c r="S11" s="42">
        <v>9</v>
      </c>
      <c r="T11" s="44">
        <v>7</v>
      </c>
      <c r="U11" s="48">
        <v>4</v>
      </c>
      <c r="V11" s="49">
        <v>3</v>
      </c>
      <c r="W11" s="42">
        <v>7</v>
      </c>
      <c r="X11" s="44">
        <v>8</v>
      </c>
      <c r="Y11" s="48">
        <v>6</v>
      </c>
      <c r="Z11" s="49">
        <v>15</v>
      </c>
      <c r="AA11" s="42">
        <v>5</v>
      </c>
      <c r="AB11" s="44">
        <v>6</v>
      </c>
      <c r="AC11" s="19">
        <f t="shared" si="0"/>
        <v>130</v>
      </c>
    </row>
    <row r="12" spans="1:29" ht="15">
      <c r="A12" s="12">
        <v>6</v>
      </c>
      <c r="B12" s="47" t="s">
        <v>23</v>
      </c>
      <c r="C12" s="61" t="s">
        <v>40</v>
      </c>
      <c r="D12" s="46" t="s">
        <v>24</v>
      </c>
      <c r="E12" s="42">
        <v>15</v>
      </c>
      <c r="F12" s="43">
        <v>10</v>
      </c>
      <c r="G12" s="43" t="s">
        <v>74</v>
      </c>
      <c r="H12" s="44">
        <v>12</v>
      </c>
      <c r="I12" s="42">
        <v>15</v>
      </c>
      <c r="J12" s="43">
        <v>10</v>
      </c>
      <c r="K12" s="43">
        <v>10</v>
      </c>
      <c r="L12" s="44">
        <v>12</v>
      </c>
      <c r="M12" s="43" t="s">
        <v>74</v>
      </c>
      <c r="N12" s="43" t="s">
        <v>74</v>
      </c>
      <c r="O12" s="43" t="s">
        <v>74</v>
      </c>
      <c r="P12" s="55" t="s">
        <v>74</v>
      </c>
      <c r="Q12" s="48">
        <v>15</v>
      </c>
      <c r="R12" s="49">
        <v>10</v>
      </c>
      <c r="S12" s="42">
        <v>10</v>
      </c>
      <c r="T12" s="44">
        <v>10</v>
      </c>
      <c r="U12" s="48"/>
      <c r="V12" s="49"/>
      <c r="W12" s="42"/>
      <c r="X12" s="44"/>
      <c r="Y12" s="48"/>
      <c r="Z12" s="49"/>
      <c r="AA12" s="42"/>
      <c r="AB12" s="44"/>
      <c r="AC12" s="19">
        <f t="shared" si="0"/>
        <v>129</v>
      </c>
    </row>
    <row r="13" spans="1:29" ht="15">
      <c r="A13" s="12">
        <v>7</v>
      </c>
      <c r="B13" s="47" t="s">
        <v>36</v>
      </c>
      <c r="C13" s="61" t="s">
        <v>37</v>
      </c>
      <c r="D13" s="46" t="s">
        <v>28</v>
      </c>
      <c r="E13" s="65" t="s">
        <v>42</v>
      </c>
      <c r="F13" s="67" t="s">
        <v>42</v>
      </c>
      <c r="G13" s="67" t="s">
        <v>74</v>
      </c>
      <c r="H13" s="68" t="s">
        <v>42</v>
      </c>
      <c r="I13" s="1"/>
      <c r="J13" s="117"/>
      <c r="K13" s="117"/>
      <c r="L13" s="14"/>
      <c r="M13" s="79"/>
      <c r="N13" s="79"/>
      <c r="O13" s="79"/>
      <c r="P13" s="55"/>
      <c r="Q13" s="82" t="s">
        <v>81</v>
      </c>
      <c r="R13" s="81" t="s">
        <v>81</v>
      </c>
      <c r="S13" s="42">
        <v>15</v>
      </c>
      <c r="T13" s="44">
        <v>15</v>
      </c>
      <c r="U13" s="48">
        <v>12</v>
      </c>
      <c r="V13" s="49">
        <v>9</v>
      </c>
      <c r="W13" s="42">
        <v>8</v>
      </c>
      <c r="X13" s="44">
        <v>10</v>
      </c>
      <c r="Y13" s="48">
        <v>12</v>
      </c>
      <c r="Z13" s="49">
        <v>6</v>
      </c>
      <c r="AA13" s="42">
        <v>12</v>
      </c>
      <c r="AB13" s="44">
        <v>8</v>
      </c>
      <c r="AC13" s="19">
        <f t="shared" si="0"/>
        <v>107</v>
      </c>
    </row>
    <row r="14" spans="1:29" ht="15">
      <c r="A14" s="12">
        <v>8</v>
      </c>
      <c r="B14" s="57" t="s">
        <v>107</v>
      </c>
      <c r="C14" s="61" t="s">
        <v>109</v>
      </c>
      <c r="D14" s="46" t="s">
        <v>108</v>
      </c>
      <c r="E14" s="1"/>
      <c r="F14" s="1"/>
      <c r="G14" s="1"/>
      <c r="H14" s="1"/>
      <c r="I14" s="1"/>
      <c r="J14" s="1"/>
      <c r="K14" s="1"/>
      <c r="L14" s="14"/>
      <c r="M14" s="15"/>
      <c r="N14" s="15"/>
      <c r="O14" s="15"/>
      <c r="P14" s="16"/>
      <c r="Q14" s="17"/>
      <c r="R14" s="18"/>
      <c r="S14" s="1"/>
      <c r="T14" s="14"/>
      <c r="U14" s="48">
        <v>10</v>
      </c>
      <c r="V14" s="49">
        <v>5</v>
      </c>
      <c r="W14" s="42">
        <v>15</v>
      </c>
      <c r="X14" s="44">
        <v>15</v>
      </c>
      <c r="Y14" s="48">
        <v>5</v>
      </c>
      <c r="Z14" s="49">
        <v>5</v>
      </c>
      <c r="AA14" s="42">
        <v>15</v>
      </c>
      <c r="AB14" s="44">
        <v>15</v>
      </c>
      <c r="AC14" s="19">
        <f t="shared" si="0"/>
        <v>85</v>
      </c>
    </row>
    <row r="15" spans="1:29" ht="15">
      <c r="A15" s="12">
        <v>9</v>
      </c>
      <c r="B15" s="57" t="s">
        <v>25</v>
      </c>
      <c r="C15" s="61" t="s">
        <v>26</v>
      </c>
      <c r="D15" s="46" t="s">
        <v>27</v>
      </c>
      <c r="E15" s="42">
        <v>6</v>
      </c>
      <c r="F15" s="43">
        <v>5</v>
      </c>
      <c r="G15" s="43" t="s">
        <v>74</v>
      </c>
      <c r="H15" s="44">
        <v>5</v>
      </c>
      <c r="I15" s="42">
        <v>8</v>
      </c>
      <c r="J15" s="63" t="s">
        <v>41</v>
      </c>
      <c r="K15" s="63" t="s">
        <v>77</v>
      </c>
      <c r="L15" s="64" t="s">
        <v>77</v>
      </c>
      <c r="M15" s="43"/>
      <c r="N15" s="43"/>
      <c r="O15" s="43"/>
      <c r="P15" s="55"/>
      <c r="Q15" s="48">
        <v>7</v>
      </c>
      <c r="R15" s="81" t="s">
        <v>41</v>
      </c>
      <c r="S15" s="42">
        <v>5</v>
      </c>
      <c r="T15" s="44">
        <v>5</v>
      </c>
      <c r="U15" s="48">
        <v>3</v>
      </c>
      <c r="V15" s="49">
        <v>4</v>
      </c>
      <c r="W15" s="42">
        <v>4</v>
      </c>
      <c r="X15" s="44">
        <v>7</v>
      </c>
      <c r="Y15" s="48"/>
      <c r="Z15" s="49"/>
      <c r="AA15" s="42"/>
      <c r="AB15" s="44"/>
      <c r="AC15" s="19">
        <f t="shared" si="0"/>
        <v>59</v>
      </c>
    </row>
    <row r="16" spans="1:29" ht="15">
      <c r="A16" s="12">
        <v>10</v>
      </c>
      <c r="B16" s="57" t="s">
        <v>96</v>
      </c>
      <c r="C16" s="61" t="s">
        <v>97</v>
      </c>
      <c r="D16" s="46" t="s">
        <v>98</v>
      </c>
      <c r="E16" s="1"/>
      <c r="F16" s="15"/>
      <c r="G16" s="15"/>
      <c r="H16" s="14"/>
      <c r="I16" s="1"/>
      <c r="J16" s="15"/>
      <c r="K16" s="15"/>
      <c r="L16" s="14"/>
      <c r="M16" s="79" t="s">
        <v>74</v>
      </c>
      <c r="N16" s="79" t="s">
        <v>74</v>
      </c>
      <c r="O16" s="79" t="s">
        <v>74</v>
      </c>
      <c r="P16" s="55" t="s">
        <v>74</v>
      </c>
      <c r="Q16" s="82" t="s">
        <v>41</v>
      </c>
      <c r="R16" s="49">
        <v>7</v>
      </c>
      <c r="S16" s="42">
        <v>7</v>
      </c>
      <c r="T16" s="44">
        <v>6</v>
      </c>
      <c r="U16" s="48">
        <v>6</v>
      </c>
      <c r="V16" s="49">
        <v>6</v>
      </c>
      <c r="W16" s="42">
        <v>5</v>
      </c>
      <c r="X16" s="44">
        <v>9</v>
      </c>
      <c r="Y16" s="48"/>
      <c r="Z16" s="49"/>
      <c r="AA16" s="42"/>
      <c r="AB16" s="44"/>
      <c r="AC16" s="19">
        <f t="shared" si="0"/>
        <v>46</v>
      </c>
    </row>
    <row r="17" spans="1:29" ht="15">
      <c r="A17" s="12">
        <v>11</v>
      </c>
      <c r="B17" s="57" t="s">
        <v>100</v>
      </c>
      <c r="C17" s="61" t="s">
        <v>101</v>
      </c>
      <c r="D17" s="46" t="s">
        <v>102</v>
      </c>
      <c r="E17" s="1"/>
      <c r="F17" s="15"/>
      <c r="G17" s="15"/>
      <c r="H17" s="14"/>
      <c r="I17" s="1"/>
      <c r="J17" s="15"/>
      <c r="K17" s="15"/>
      <c r="L17" s="14"/>
      <c r="M17" s="15"/>
      <c r="N17" s="15"/>
      <c r="O17" s="15"/>
      <c r="P17" s="16"/>
      <c r="Q17" s="82" t="s">
        <v>41</v>
      </c>
      <c r="R17" s="18"/>
      <c r="S17" s="1"/>
      <c r="T17" s="14"/>
      <c r="U17" s="48"/>
      <c r="V17" s="49"/>
      <c r="W17" s="42"/>
      <c r="X17" s="44"/>
      <c r="Y17" s="48">
        <v>8</v>
      </c>
      <c r="Z17" s="49">
        <v>10</v>
      </c>
      <c r="AA17" s="42">
        <v>9</v>
      </c>
      <c r="AB17" s="44">
        <v>9</v>
      </c>
      <c r="AC17" s="19">
        <f t="shared" si="0"/>
        <v>36</v>
      </c>
    </row>
    <row r="18" spans="1:29" ht="15">
      <c r="A18" s="12">
        <v>12</v>
      </c>
      <c r="B18" s="57" t="s">
        <v>110</v>
      </c>
      <c r="C18" s="61" t="s">
        <v>111</v>
      </c>
      <c r="D18" s="46" t="s">
        <v>112</v>
      </c>
      <c r="E18" s="1"/>
      <c r="F18" s="15"/>
      <c r="G18" s="15"/>
      <c r="H18" s="14"/>
      <c r="I18" s="1"/>
      <c r="J18" s="15"/>
      <c r="K18" s="15"/>
      <c r="L18" s="14"/>
      <c r="M18" s="15"/>
      <c r="N18" s="15"/>
      <c r="O18" s="15"/>
      <c r="P18" s="16"/>
      <c r="Q18" s="17"/>
      <c r="R18" s="18"/>
      <c r="S18" s="1"/>
      <c r="T18" s="14"/>
      <c r="U18" s="48">
        <v>7</v>
      </c>
      <c r="V18" s="49">
        <v>7</v>
      </c>
      <c r="W18" s="42">
        <v>6</v>
      </c>
      <c r="X18" s="64" t="s">
        <v>41</v>
      </c>
      <c r="Y18" s="48"/>
      <c r="Z18" s="49"/>
      <c r="AA18" s="42"/>
      <c r="AB18" s="44"/>
      <c r="AC18" s="19">
        <f t="shared" si="0"/>
        <v>20</v>
      </c>
    </row>
    <row r="19" spans="1:29" ht="15">
      <c r="A19" s="12">
        <v>13</v>
      </c>
      <c r="B19" s="88" t="s">
        <v>14</v>
      </c>
      <c r="C19" s="103" t="s">
        <v>15</v>
      </c>
      <c r="D19" s="90" t="s">
        <v>16</v>
      </c>
      <c r="E19" s="98">
        <v>5</v>
      </c>
      <c r="F19" s="121">
        <v>6</v>
      </c>
      <c r="G19" s="122" t="s">
        <v>74</v>
      </c>
      <c r="H19" s="112">
        <v>6</v>
      </c>
      <c r="I19" s="118" t="s">
        <v>42</v>
      </c>
      <c r="J19" s="123" t="s">
        <v>42</v>
      </c>
      <c r="K19" s="123" t="s">
        <v>42</v>
      </c>
      <c r="L19" s="119" t="s">
        <v>42</v>
      </c>
      <c r="M19" s="121"/>
      <c r="N19" s="121"/>
      <c r="O19" s="121"/>
      <c r="P19" s="124"/>
      <c r="Q19" s="110"/>
      <c r="R19" s="111"/>
      <c r="S19" s="98"/>
      <c r="T19" s="112"/>
      <c r="U19" s="110"/>
      <c r="V19" s="111"/>
      <c r="W19" s="98"/>
      <c r="X19" s="112"/>
      <c r="Y19" s="110"/>
      <c r="Z19" s="111"/>
      <c r="AA19" s="98"/>
      <c r="AB19" s="112"/>
      <c r="AC19" s="102">
        <f t="shared" si="0"/>
        <v>17</v>
      </c>
    </row>
    <row r="20" spans="1:29" ht="15">
      <c r="A20" s="12">
        <v>14</v>
      </c>
      <c r="B20" s="88" t="s">
        <v>115</v>
      </c>
      <c r="C20" s="103">
        <v>10258</v>
      </c>
      <c r="D20" s="90">
        <v>373</v>
      </c>
      <c r="E20" s="91"/>
      <c r="F20" s="92"/>
      <c r="G20" s="92"/>
      <c r="H20" s="93"/>
      <c r="I20" s="91"/>
      <c r="J20" s="92"/>
      <c r="K20" s="92"/>
      <c r="L20" s="93"/>
      <c r="M20" s="92"/>
      <c r="N20" s="92"/>
      <c r="O20" s="92"/>
      <c r="P20" s="109"/>
      <c r="Q20" s="96"/>
      <c r="R20" s="101"/>
      <c r="S20" s="91"/>
      <c r="T20" s="93"/>
      <c r="U20" s="110"/>
      <c r="V20" s="111"/>
      <c r="W20" s="98"/>
      <c r="X20" s="112"/>
      <c r="Y20" s="110">
        <v>4</v>
      </c>
      <c r="Z20" s="97" t="s">
        <v>77</v>
      </c>
      <c r="AA20" s="120" t="s">
        <v>77</v>
      </c>
      <c r="AB20" s="99" t="s">
        <v>77</v>
      </c>
      <c r="AC20" s="102">
        <f t="shared" si="0"/>
        <v>4</v>
      </c>
    </row>
    <row r="21" spans="1:29" ht="15.75" thickBot="1">
      <c r="A21" s="12">
        <v>15</v>
      </c>
      <c r="B21" s="58"/>
      <c r="C21" s="59"/>
      <c r="D21" s="59"/>
      <c r="E21" s="20"/>
      <c r="F21" s="22"/>
      <c r="G21" s="22"/>
      <c r="H21" s="21"/>
      <c r="I21" s="20"/>
      <c r="J21" s="22"/>
      <c r="K21" s="22"/>
      <c r="L21" s="21"/>
      <c r="M21" s="22"/>
      <c r="N21" s="22"/>
      <c r="O21" s="22"/>
      <c r="P21" s="23"/>
      <c r="Q21" s="24"/>
      <c r="R21" s="25"/>
      <c r="S21" s="20"/>
      <c r="T21" s="21"/>
      <c r="U21" s="113"/>
      <c r="V21" s="114"/>
      <c r="W21" s="115"/>
      <c r="X21" s="116"/>
      <c r="Y21" s="113"/>
      <c r="Z21" s="114"/>
      <c r="AA21" s="115"/>
      <c r="AB21" s="116"/>
      <c r="AC21" s="26">
        <f t="shared" si="0"/>
        <v>0</v>
      </c>
    </row>
    <row r="22" spans="1:29" ht="15.75" thickBot="1">
      <c r="A22" s="27"/>
      <c r="B22" s="27"/>
      <c r="C22" s="27"/>
      <c r="D22" s="33" t="s">
        <v>1</v>
      </c>
      <c r="E22" s="137">
        <v>9</v>
      </c>
      <c r="F22" s="137"/>
      <c r="G22" s="137"/>
      <c r="H22" s="137"/>
      <c r="I22" s="137">
        <v>8</v>
      </c>
      <c r="J22" s="137"/>
      <c r="K22" s="137"/>
      <c r="L22" s="137"/>
      <c r="M22" s="137">
        <v>7</v>
      </c>
      <c r="N22" s="137"/>
      <c r="O22" s="137"/>
      <c r="P22" s="137"/>
      <c r="Q22" s="137">
        <v>10</v>
      </c>
      <c r="R22" s="137"/>
      <c r="S22" s="137"/>
      <c r="T22" s="137"/>
      <c r="U22" s="137">
        <v>10</v>
      </c>
      <c r="V22" s="137"/>
      <c r="W22" s="137"/>
      <c r="X22" s="137"/>
      <c r="Y22" s="137">
        <v>9</v>
      </c>
      <c r="Z22" s="137"/>
      <c r="AA22" s="137"/>
      <c r="AB22" s="137"/>
      <c r="AC22" s="28"/>
    </row>
    <row r="23" spans="2:28" ht="12.75">
      <c r="B23" s="142" t="s">
        <v>12</v>
      </c>
      <c r="C23" s="142"/>
      <c r="D23" s="142"/>
      <c r="E23" s="138" t="s">
        <v>75</v>
      </c>
      <c r="F23" s="138"/>
      <c r="G23" s="138"/>
      <c r="H23" s="138"/>
      <c r="I23" s="138"/>
      <c r="J23" s="138"/>
      <c r="K23" s="138"/>
      <c r="L23" s="138"/>
      <c r="M23" s="138" t="s">
        <v>99</v>
      </c>
      <c r="N23" s="138"/>
      <c r="O23" s="138"/>
      <c r="P23" s="13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28" ht="12.75">
      <c r="B24" s="142"/>
      <c r="C24" s="142"/>
      <c r="D24" s="142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5:28" ht="12.75"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5:28" ht="12.75"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5:28" ht="12.75"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5:28" ht="12.75"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2:28" ht="12.75">
      <c r="B29" s="69" t="s">
        <v>78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ht="12.75">
      <c r="B30" s="69" t="s">
        <v>79</v>
      </c>
    </row>
    <row r="31" ht="12.75">
      <c r="B31" s="69" t="s">
        <v>80</v>
      </c>
    </row>
    <row r="32" ht="12.75">
      <c r="B32" s="69" t="s">
        <v>89</v>
      </c>
    </row>
  </sheetData>
  <sheetProtection/>
  <mergeCells count="24">
    <mergeCell ref="U4:X4"/>
    <mergeCell ref="I23:L28"/>
    <mergeCell ref="E22:H22"/>
    <mergeCell ref="Q22:T22"/>
    <mergeCell ref="A1:AC3"/>
    <mergeCell ref="M5:P5"/>
    <mergeCell ref="Q5:T5"/>
    <mergeCell ref="U5:X5"/>
    <mergeCell ref="Y5:AB5"/>
    <mergeCell ref="B23:D24"/>
    <mergeCell ref="E23:H28"/>
    <mergeCell ref="U22:X22"/>
    <mergeCell ref="Y22:AB22"/>
    <mergeCell ref="E4:H4"/>
    <mergeCell ref="AC4:AC5"/>
    <mergeCell ref="E5:H5"/>
    <mergeCell ref="I5:L5"/>
    <mergeCell ref="Y4:AB4"/>
    <mergeCell ref="I22:L22"/>
    <mergeCell ref="M23:P28"/>
    <mergeCell ref="M4:P4"/>
    <mergeCell ref="Q4:T4"/>
    <mergeCell ref="I4:L4"/>
    <mergeCell ref="M22:P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8" width="4.28125" style="30" customWidth="1"/>
    <col min="29" max="29" width="7.421875" style="0" customWidth="1"/>
  </cols>
  <sheetData>
    <row r="1" spans="1:31" ht="27" customHeight="1">
      <c r="A1" s="140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2"/>
      <c r="AE1" s="2"/>
    </row>
    <row r="2" spans="1:31" ht="20.2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2"/>
      <c r="AE2" s="2"/>
    </row>
    <row r="3" spans="5:29" ht="15">
      <c r="E3" s="134" t="s">
        <v>2</v>
      </c>
      <c r="F3" s="135"/>
      <c r="G3" s="135"/>
      <c r="H3" s="136"/>
      <c r="I3" s="135" t="s">
        <v>3</v>
      </c>
      <c r="J3" s="135"/>
      <c r="K3" s="135"/>
      <c r="L3" s="136"/>
      <c r="M3" s="135" t="s">
        <v>4</v>
      </c>
      <c r="N3" s="135"/>
      <c r="O3" s="135"/>
      <c r="P3" s="136"/>
      <c r="Q3" s="134" t="s">
        <v>5</v>
      </c>
      <c r="R3" s="135"/>
      <c r="S3" s="135"/>
      <c r="T3" s="136"/>
      <c r="U3" s="134" t="s">
        <v>6</v>
      </c>
      <c r="V3" s="135"/>
      <c r="W3" s="135"/>
      <c r="X3" s="136"/>
      <c r="Y3" s="134" t="s">
        <v>7</v>
      </c>
      <c r="Z3" s="135"/>
      <c r="AA3" s="135"/>
      <c r="AB3" s="136"/>
      <c r="AC3" s="127"/>
    </row>
    <row r="4" spans="5:29" ht="15.75" thickBot="1">
      <c r="E4" s="129">
        <v>43141</v>
      </c>
      <c r="F4" s="130"/>
      <c r="G4" s="130"/>
      <c r="H4" s="131"/>
      <c r="I4" s="132">
        <v>43176</v>
      </c>
      <c r="J4" s="132"/>
      <c r="K4" s="132"/>
      <c r="L4" s="133"/>
      <c r="M4" s="132">
        <v>43204</v>
      </c>
      <c r="N4" s="132"/>
      <c r="O4" s="132"/>
      <c r="P4" s="133"/>
      <c r="Q4" s="132">
        <v>43232</v>
      </c>
      <c r="R4" s="132"/>
      <c r="S4" s="132"/>
      <c r="T4" s="133"/>
      <c r="U4" s="141">
        <v>43400</v>
      </c>
      <c r="V4" s="132"/>
      <c r="W4" s="132"/>
      <c r="X4" s="133"/>
      <c r="Y4" s="141">
        <v>43414</v>
      </c>
      <c r="Z4" s="132"/>
      <c r="AA4" s="132"/>
      <c r="AB4" s="133"/>
      <c r="AC4" s="128"/>
    </row>
    <row r="5" spans="1:29" s="11" customFormat="1" ht="30" customHeight="1" thickBot="1">
      <c r="A5" s="3" t="s">
        <v>0</v>
      </c>
      <c r="B5" s="4" t="s">
        <v>9</v>
      </c>
      <c r="C5" s="4" t="s">
        <v>10</v>
      </c>
      <c r="D5" s="31" t="s">
        <v>11</v>
      </c>
      <c r="E5" s="34">
        <v>1</v>
      </c>
      <c r="F5" s="36">
        <v>2</v>
      </c>
      <c r="G5" s="36">
        <v>3</v>
      </c>
      <c r="H5" s="35" t="s">
        <v>13</v>
      </c>
      <c r="I5" s="5">
        <v>1</v>
      </c>
      <c r="J5" s="7">
        <v>2</v>
      </c>
      <c r="K5" s="7">
        <v>3</v>
      </c>
      <c r="L5" s="6" t="s">
        <v>13</v>
      </c>
      <c r="M5" s="7">
        <v>1</v>
      </c>
      <c r="N5" s="7">
        <v>2</v>
      </c>
      <c r="O5" s="7">
        <v>3</v>
      </c>
      <c r="P5" s="6" t="s">
        <v>13</v>
      </c>
      <c r="Q5" s="8">
        <v>1</v>
      </c>
      <c r="R5" s="37">
        <v>2</v>
      </c>
      <c r="S5" s="5">
        <v>3</v>
      </c>
      <c r="T5" s="6" t="s">
        <v>13</v>
      </c>
      <c r="U5" s="9">
        <v>1</v>
      </c>
      <c r="V5" s="38">
        <v>2</v>
      </c>
      <c r="W5" s="56">
        <v>3</v>
      </c>
      <c r="X5" s="10" t="s">
        <v>13</v>
      </c>
      <c r="Y5" s="8">
        <v>1</v>
      </c>
      <c r="Z5" s="37">
        <v>2</v>
      </c>
      <c r="AA5" s="5">
        <v>3</v>
      </c>
      <c r="AB5" s="6" t="s">
        <v>13</v>
      </c>
      <c r="AC5" s="32" t="s">
        <v>8</v>
      </c>
    </row>
    <row r="6" spans="1:29" ht="15">
      <c r="A6" s="12">
        <v>1</v>
      </c>
      <c r="B6" s="47" t="s">
        <v>67</v>
      </c>
      <c r="C6" s="60" t="s">
        <v>68</v>
      </c>
      <c r="D6" s="45" t="s">
        <v>69</v>
      </c>
      <c r="E6" s="39">
        <v>12</v>
      </c>
      <c r="F6" s="40">
        <v>10</v>
      </c>
      <c r="G6" s="70" t="s">
        <v>41</v>
      </c>
      <c r="H6" s="41" t="s">
        <v>74</v>
      </c>
      <c r="I6" s="39">
        <v>10</v>
      </c>
      <c r="J6" s="40">
        <v>15</v>
      </c>
      <c r="K6" s="40">
        <v>7</v>
      </c>
      <c r="L6" s="41">
        <v>12</v>
      </c>
      <c r="M6" s="75">
        <v>12</v>
      </c>
      <c r="N6" s="75">
        <v>15</v>
      </c>
      <c r="O6" s="75" t="s">
        <v>74</v>
      </c>
      <c r="P6" s="76">
        <v>12</v>
      </c>
      <c r="Q6" s="50">
        <v>15</v>
      </c>
      <c r="R6" s="51">
        <v>5</v>
      </c>
      <c r="S6" s="39">
        <v>8</v>
      </c>
      <c r="T6" s="83" t="s">
        <v>103</v>
      </c>
      <c r="U6" s="84" t="s">
        <v>74</v>
      </c>
      <c r="V6" s="85" t="s">
        <v>74</v>
      </c>
      <c r="W6" s="86" t="s">
        <v>74</v>
      </c>
      <c r="X6" s="87" t="s">
        <v>74</v>
      </c>
      <c r="Y6" s="50">
        <v>10</v>
      </c>
      <c r="Z6" s="51">
        <v>15</v>
      </c>
      <c r="AA6" s="39">
        <v>10</v>
      </c>
      <c r="AB6" s="41" t="s">
        <v>41</v>
      </c>
      <c r="AC6" s="13">
        <f aca="true" t="shared" si="0" ref="AC6:AC25">SUM(E6:AB6)</f>
        <v>168</v>
      </c>
    </row>
    <row r="7" spans="1:29" ht="15">
      <c r="A7" s="12">
        <v>2</v>
      </c>
      <c r="B7" s="47" t="s">
        <v>43</v>
      </c>
      <c r="C7" s="61" t="s">
        <v>44</v>
      </c>
      <c r="D7" s="46" t="s">
        <v>20</v>
      </c>
      <c r="E7" s="42">
        <v>5</v>
      </c>
      <c r="F7" s="43">
        <v>15</v>
      </c>
      <c r="G7" s="43">
        <v>12</v>
      </c>
      <c r="H7" s="44" t="s">
        <v>74</v>
      </c>
      <c r="I7" s="42">
        <v>6</v>
      </c>
      <c r="J7" s="43">
        <v>5</v>
      </c>
      <c r="K7" s="43">
        <v>15</v>
      </c>
      <c r="L7" s="64" t="s">
        <v>41</v>
      </c>
      <c r="M7" s="77">
        <v>7</v>
      </c>
      <c r="N7" s="77">
        <v>12</v>
      </c>
      <c r="O7" s="77" t="s">
        <v>74</v>
      </c>
      <c r="P7" s="78">
        <v>7</v>
      </c>
      <c r="Q7" s="48">
        <v>8</v>
      </c>
      <c r="R7" s="49">
        <v>9</v>
      </c>
      <c r="S7" s="66" t="s">
        <v>41</v>
      </c>
      <c r="T7" s="44">
        <v>15</v>
      </c>
      <c r="U7" s="48" t="s">
        <v>74</v>
      </c>
      <c r="V7" s="49" t="s">
        <v>74</v>
      </c>
      <c r="W7" s="42" t="s">
        <v>74</v>
      </c>
      <c r="X7" s="44" t="s">
        <v>74</v>
      </c>
      <c r="Y7" s="48">
        <v>9</v>
      </c>
      <c r="Z7" s="49">
        <v>6</v>
      </c>
      <c r="AA7" s="42">
        <v>15</v>
      </c>
      <c r="AB7" s="44">
        <v>8</v>
      </c>
      <c r="AC7" s="19">
        <f t="shared" si="0"/>
        <v>154</v>
      </c>
    </row>
    <row r="8" spans="1:29" ht="15">
      <c r="A8" s="12">
        <v>3</v>
      </c>
      <c r="B8" s="47" t="s">
        <v>58</v>
      </c>
      <c r="C8" s="61" t="s">
        <v>59</v>
      </c>
      <c r="D8" s="46" t="s">
        <v>60</v>
      </c>
      <c r="E8" s="42">
        <v>8</v>
      </c>
      <c r="F8" s="43">
        <v>9</v>
      </c>
      <c r="G8" s="43">
        <v>15</v>
      </c>
      <c r="H8" s="44" t="s">
        <v>74</v>
      </c>
      <c r="I8" s="42">
        <v>7</v>
      </c>
      <c r="J8" s="43">
        <v>12</v>
      </c>
      <c r="K8" s="43">
        <v>6</v>
      </c>
      <c r="L8" s="44">
        <v>9</v>
      </c>
      <c r="M8" s="73" t="s">
        <v>41</v>
      </c>
      <c r="N8" s="73"/>
      <c r="O8" s="73"/>
      <c r="P8" s="74"/>
      <c r="Q8" s="48">
        <v>9</v>
      </c>
      <c r="R8" s="49">
        <v>15</v>
      </c>
      <c r="S8" s="42">
        <v>12</v>
      </c>
      <c r="T8" s="44">
        <v>12</v>
      </c>
      <c r="U8" s="48" t="s">
        <v>74</v>
      </c>
      <c r="V8" s="49" t="s">
        <v>74</v>
      </c>
      <c r="W8" s="42" t="s">
        <v>74</v>
      </c>
      <c r="X8" s="44" t="s">
        <v>74</v>
      </c>
      <c r="Y8" s="48">
        <v>8</v>
      </c>
      <c r="Z8" s="49">
        <v>8</v>
      </c>
      <c r="AA8" s="42">
        <v>8</v>
      </c>
      <c r="AB8" s="44">
        <v>10</v>
      </c>
      <c r="AC8" s="19">
        <f t="shared" si="0"/>
        <v>148</v>
      </c>
    </row>
    <row r="9" spans="1:29" ht="15">
      <c r="A9" s="12">
        <v>4</v>
      </c>
      <c r="B9" s="47" t="s">
        <v>56</v>
      </c>
      <c r="C9" s="61" t="s">
        <v>73</v>
      </c>
      <c r="D9" s="46" t="s">
        <v>57</v>
      </c>
      <c r="E9" s="42">
        <v>7</v>
      </c>
      <c r="F9" s="43">
        <v>6</v>
      </c>
      <c r="G9" s="43">
        <v>10</v>
      </c>
      <c r="H9" s="44" t="s">
        <v>74</v>
      </c>
      <c r="I9" s="42">
        <v>8</v>
      </c>
      <c r="J9" s="43">
        <v>6</v>
      </c>
      <c r="K9" s="43">
        <v>5</v>
      </c>
      <c r="L9" s="44">
        <v>7</v>
      </c>
      <c r="M9" s="77">
        <v>9</v>
      </c>
      <c r="N9" s="77">
        <v>8</v>
      </c>
      <c r="O9" s="73" t="s">
        <v>74</v>
      </c>
      <c r="P9" s="78">
        <v>15</v>
      </c>
      <c r="Q9" s="48">
        <v>12</v>
      </c>
      <c r="R9" s="49">
        <v>8</v>
      </c>
      <c r="S9" s="42">
        <v>6</v>
      </c>
      <c r="T9" s="44">
        <v>10</v>
      </c>
      <c r="U9" s="48"/>
      <c r="V9" s="49"/>
      <c r="W9" s="42"/>
      <c r="X9" s="44"/>
      <c r="Y9" s="48"/>
      <c r="Z9" s="49"/>
      <c r="AA9" s="42"/>
      <c r="AB9" s="44"/>
      <c r="AC9" s="19">
        <f t="shared" si="0"/>
        <v>117</v>
      </c>
    </row>
    <row r="10" spans="1:29" ht="15">
      <c r="A10" s="12">
        <v>5</v>
      </c>
      <c r="B10" s="47" t="s">
        <v>64</v>
      </c>
      <c r="C10" s="61" t="s">
        <v>65</v>
      </c>
      <c r="D10" s="46" t="s">
        <v>66</v>
      </c>
      <c r="E10" s="42">
        <v>4</v>
      </c>
      <c r="F10" s="43">
        <v>4</v>
      </c>
      <c r="G10" s="63" t="s">
        <v>41</v>
      </c>
      <c r="H10" s="64" t="s">
        <v>74</v>
      </c>
      <c r="I10" s="42">
        <v>4</v>
      </c>
      <c r="J10" s="43">
        <v>4</v>
      </c>
      <c r="K10" s="43">
        <v>10</v>
      </c>
      <c r="L10" s="44">
        <v>10</v>
      </c>
      <c r="M10" s="73"/>
      <c r="N10" s="73"/>
      <c r="O10" s="73"/>
      <c r="P10" s="74"/>
      <c r="Q10" s="48">
        <v>7</v>
      </c>
      <c r="R10" s="49">
        <v>10</v>
      </c>
      <c r="S10" s="42">
        <v>10</v>
      </c>
      <c r="T10" s="44">
        <v>9</v>
      </c>
      <c r="U10" s="104" t="s">
        <v>74</v>
      </c>
      <c r="V10" s="105" t="s">
        <v>74</v>
      </c>
      <c r="W10" s="106" t="s">
        <v>74</v>
      </c>
      <c r="X10" s="107" t="s">
        <v>74</v>
      </c>
      <c r="Y10" s="48">
        <v>12</v>
      </c>
      <c r="Z10" s="49">
        <v>10</v>
      </c>
      <c r="AA10" s="42">
        <v>12</v>
      </c>
      <c r="AB10" s="44">
        <v>9</v>
      </c>
      <c r="AC10" s="19">
        <f t="shared" si="0"/>
        <v>115</v>
      </c>
    </row>
    <row r="11" spans="1:29" ht="15">
      <c r="A11" s="12">
        <v>6</v>
      </c>
      <c r="B11" s="47" t="s">
        <v>61</v>
      </c>
      <c r="C11" s="61" t="s">
        <v>62</v>
      </c>
      <c r="D11" s="46" t="s">
        <v>63</v>
      </c>
      <c r="E11" s="42">
        <v>9</v>
      </c>
      <c r="F11" s="43">
        <v>8</v>
      </c>
      <c r="G11" s="43">
        <v>7</v>
      </c>
      <c r="H11" s="44" t="s">
        <v>74</v>
      </c>
      <c r="I11" s="42">
        <v>12</v>
      </c>
      <c r="J11" s="43">
        <v>9</v>
      </c>
      <c r="K11" s="43">
        <v>9</v>
      </c>
      <c r="L11" s="44">
        <v>6</v>
      </c>
      <c r="M11" s="77">
        <v>10</v>
      </c>
      <c r="N11" s="77">
        <v>9</v>
      </c>
      <c r="O11" s="73" t="s">
        <v>74</v>
      </c>
      <c r="P11" s="74" t="s">
        <v>81</v>
      </c>
      <c r="Q11" s="48">
        <v>10</v>
      </c>
      <c r="R11" s="49">
        <v>12</v>
      </c>
      <c r="S11" s="66" t="s">
        <v>41</v>
      </c>
      <c r="T11" s="44">
        <v>8</v>
      </c>
      <c r="U11" s="17"/>
      <c r="V11" s="18"/>
      <c r="W11" s="1"/>
      <c r="X11" s="14"/>
      <c r="Y11" s="48"/>
      <c r="Z11" s="49"/>
      <c r="AA11" s="42"/>
      <c r="AB11" s="44"/>
      <c r="AC11" s="19">
        <f t="shared" si="0"/>
        <v>109</v>
      </c>
    </row>
    <row r="12" spans="1:29" ht="15">
      <c r="A12" s="12">
        <v>7</v>
      </c>
      <c r="B12" s="47" t="s">
        <v>53</v>
      </c>
      <c r="C12" s="61" t="s">
        <v>54</v>
      </c>
      <c r="D12" s="46" t="s">
        <v>55</v>
      </c>
      <c r="E12" s="42">
        <v>3</v>
      </c>
      <c r="F12" s="43">
        <v>3</v>
      </c>
      <c r="G12" s="63" t="s">
        <v>41</v>
      </c>
      <c r="H12" s="64" t="s">
        <v>74</v>
      </c>
      <c r="I12" s="42"/>
      <c r="J12" s="43"/>
      <c r="K12" s="43"/>
      <c r="L12" s="44"/>
      <c r="M12" s="77">
        <v>5</v>
      </c>
      <c r="N12" s="77">
        <v>7</v>
      </c>
      <c r="O12" s="77" t="s">
        <v>74</v>
      </c>
      <c r="P12" s="78">
        <v>9</v>
      </c>
      <c r="Q12" s="48">
        <v>5</v>
      </c>
      <c r="R12" s="49">
        <v>7</v>
      </c>
      <c r="S12" s="42">
        <v>15</v>
      </c>
      <c r="T12" s="64" t="s">
        <v>81</v>
      </c>
      <c r="U12" s="48" t="s">
        <v>74</v>
      </c>
      <c r="V12" s="49" t="s">
        <v>74</v>
      </c>
      <c r="W12" s="42" t="s">
        <v>74</v>
      </c>
      <c r="X12" s="44" t="s">
        <v>74</v>
      </c>
      <c r="Y12" s="48">
        <v>7</v>
      </c>
      <c r="Z12" s="49">
        <v>12</v>
      </c>
      <c r="AA12" s="42">
        <v>7</v>
      </c>
      <c r="AB12" s="44">
        <v>12</v>
      </c>
      <c r="AC12" s="19">
        <f t="shared" si="0"/>
        <v>92</v>
      </c>
    </row>
    <row r="13" spans="1:29" ht="15">
      <c r="A13" s="12">
        <v>8</v>
      </c>
      <c r="B13" s="57" t="s">
        <v>45</v>
      </c>
      <c r="C13" s="61" t="s">
        <v>46</v>
      </c>
      <c r="D13" s="46" t="s">
        <v>47</v>
      </c>
      <c r="E13" s="42">
        <v>15</v>
      </c>
      <c r="F13" s="43">
        <v>7</v>
      </c>
      <c r="G13" s="43">
        <v>9</v>
      </c>
      <c r="H13" s="44" t="s">
        <v>74</v>
      </c>
      <c r="I13" s="42">
        <v>15</v>
      </c>
      <c r="J13" s="43">
        <v>10</v>
      </c>
      <c r="K13" s="43">
        <v>3</v>
      </c>
      <c r="L13" s="64" t="s">
        <v>81</v>
      </c>
      <c r="M13" s="77">
        <v>15</v>
      </c>
      <c r="N13" s="77">
        <v>10</v>
      </c>
      <c r="O13" s="73" t="s">
        <v>74</v>
      </c>
      <c r="P13" s="74" t="s">
        <v>81</v>
      </c>
      <c r="Q13" s="48"/>
      <c r="R13" s="49"/>
      <c r="S13" s="42"/>
      <c r="T13" s="44"/>
      <c r="U13" s="48"/>
      <c r="V13" s="49"/>
      <c r="W13" s="42"/>
      <c r="X13" s="44"/>
      <c r="Y13" s="48"/>
      <c r="Z13" s="49"/>
      <c r="AA13" s="42"/>
      <c r="AB13" s="44"/>
      <c r="AC13" s="19">
        <f t="shared" si="0"/>
        <v>84</v>
      </c>
    </row>
    <row r="14" spans="1:29" ht="15">
      <c r="A14" s="12">
        <v>9</v>
      </c>
      <c r="B14" s="57" t="s">
        <v>48</v>
      </c>
      <c r="C14" s="61" t="s">
        <v>49</v>
      </c>
      <c r="D14" s="46" t="s">
        <v>50</v>
      </c>
      <c r="E14" s="42">
        <v>2</v>
      </c>
      <c r="F14" s="43">
        <v>2</v>
      </c>
      <c r="G14" s="63" t="s">
        <v>41</v>
      </c>
      <c r="H14" s="44" t="s">
        <v>74</v>
      </c>
      <c r="I14" s="42">
        <v>3</v>
      </c>
      <c r="J14" s="43">
        <v>3</v>
      </c>
      <c r="K14" s="43">
        <v>4</v>
      </c>
      <c r="L14" s="44">
        <v>5</v>
      </c>
      <c r="M14" s="77">
        <v>6</v>
      </c>
      <c r="N14" s="77">
        <v>6</v>
      </c>
      <c r="O14" s="73" t="s">
        <v>74</v>
      </c>
      <c r="P14" s="78">
        <v>8</v>
      </c>
      <c r="Q14" s="48">
        <v>6</v>
      </c>
      <c r="R14" s="49">
        <v>6</v>
      </c>
      <c r="S14" s="42">
        <v>9</v>
      </c>
      <c r="T14" s="44">
        <v>7</v>
      </c>
      <c r="U14" s="48"/>
      <c r="V14" s="49"/>
      <c r="W14" s="42"/>
      <c r="X14" s="44"/>
      <c r="Y14" s="48"/>
      <c r="Z14" s="49"/>
      <c r="AA14" s="42"/>
      <c r="AB14" s="44"/>
      <c r="AC14" s="19">
        <f t="shared" si="0"/>
        <v>67</v>
      </c>
    </row>
    <row r="15" spans="1:29" ht="15">
      <c r="A15" s="12">
        <v>10</v>
      </c>
      <c r="B15" s="57" t="s">
        <v>105</v>
      </c>
      <c r="C15" s="61" t="s">
        <v>106</v>
      </c>
      <c r="D15" s="46">
        <v>144</v>
      </c>
      <c r="E15" s="1"/>
      <c r="F15" s="15"/>
      <c r="G15" s="15"/>
      <c r="H15" s="14"/>
      <c r="I15" s="1"/>
      <c r="J15" s="15"/>
      <c r="K15" s="15"/>
      <c r="L15" s="14"/>
      <c r="M15" s="73"/>
      <c r="N15" s="73"/>
      <c r="O15" s="73"/>
      <c r="P15" s="74"/>
      <c r="Q15" s="82"/>
      <c r="R15" s="81"/>
      <c r="S15" s="42"/>
      <c r="T15" s="64"/>
      <c r="U15" s="104" t="s">
        <v>74</v>
      </c>
      <c r="V15" s="105" t="s">
        <v>74</v>
      </c>
      <c r="W15" s="106" t="s">
        <v>74</v>
      </c>
      <c r="X15" s="107" t="s">
        <v>74</v>
      </c>
      <c r="Y15" s="48">
        <v>15</v>
      </c>
      <c r="Z15" s="49">
        <v>9</v>
      </c>
      <c r="AA15" s="42">
        <v>9</v>
      </c>
      <c r="AB15" s="44">
        <v>15</v>
      </c>
      <c r="AC15" s="19">
        <f t="shared" si="0"/>
        <v>48</v>
      </c>
    </row>
    <row r="16" spans="1:29" ht="15">
      <c r="A16" s="12">
        <v>11</v>
      </c>
      <c r="B16" s="57" t="s">
        <v>82</v>
      </c>
      <c r="C16" s="61" t="s">
        <v>86</v>
      </c>
      <c r="D16" s="46">
        <v>244</v>
      </c>
      <c r="E16" s="1"/>
      <c r="F16" s="15"/>
      <c r="G16" s="15"/>
      <c r="H16" s="14"/>
      <c r="I16" s="42">
        <v>5</v>
      </c>
      <c r="J16" s="43">
        <v>8</v>
      </c>
      <c r="K16" s="43">
        <v>12</v>
      </c>
      <c r="L16" s="64" t="s">
        <v>41</v>
      </c>
      <c r="M16" s="77">
        <v>8</v>
      </c>
      <c r="N16" s="73" t="s">
        <v>41</v>
      </c>
      <c r="O16" s="73" t="s">
        <v>74</v>
      </c>
      <c r="P16" s="78">
        <v>10</v>
      </c>
      <c r="Q16" s="82" t="s">
        <v>41</v>
      </c>
      <c r="R16" s="81" t="s">
        <v>81</v>
      </c>
      <c r="S16" s="66" t="s">
        <v>81</v>
      </c>
      <c r="T16" s="64" t="s">
        <v>81</v>
      </c>
      <c r="U16" s="17"/>
      <c r="V16" s="18"/>
      <c r="W16" s="1"/>
      <c r="X16" s="14"/>
      <c r="Y16" s="48"/>
      <c r="Z16" s="49"/>
      <c r="AA16" s="42"/>
      <c r="AB16" s="44"/>
      <c r="AC16" s="19">
        <f t="shared" si="0"/>
        <v>43</v>
      </c>
    </row>
    <row r="17" spans="1:29" ht="15">
      <c r="A17" s="12">
        <v>12</v>
      </c>
      <c r="B17" s="57" t="s">
        <v>84</v>
      </c>
      <c r="C17" s="62">
        <v>16011</v>
      </c>
      <c r="D17" s="46">
        <v>16</v>
      </c>
      <c r="E17" s="1"/>
      <c r="F17" s="15"/>
      <c r="G17" s="15"/>
      <c r="H17" s="14"/>
      <c r="I17" s="42">
        <v>9</v>
      </c>
      <c r="J17" s="43">
        <v>7</v>
      </c>
      <c r="K17" s="43">
        <v>8</v>
      </c>
      <c r="L17" s="44">
        <v>8</v>
      </c>
      <c r="M17" s="73"/>
      <c r="N17" s="73"/>
      <c r="O17" s="73"/>
      <c r="P17" s="74"/>
      <c r="Q17" s="17"/>
      <c r="R17" s="18"/>
      <c r="S17" s="1"/>
      <c r="T17" s="14"/>
      <c r="U17" s="17"/>
      <c r="V17" s="18"/>
      <c r="W17" s="1"/>
      <c r="X17" s="14"/>
      <c r="Y17" s="48"/>
      <c r="Z17" s="49"/>
      <c r="AA17" s="42"/>
      <c r="AB17" s="44"/>
      <c r="AC17" s="19">
        <f t="shared" si="0"/>
        <v>32</v>
      </c>
    </row>
    <row r="18" spans="1:29" ht="15">
      <c r="A18" s="12">
        <v>13</v>
      </c>
      <c r="B18" s="57" t="s">
        <v>70</v>
      </c>
      <c r="C18" s="61" t="s">
        <v>71</v>
      </c>
      <c r="D18" s="46" t="s">
        <v>72</v>
      </c>
      <c r="E18" s="42">
        <v>6</v>
      </c>
      <c r="F18" s="43">
        <v>12</v>
      </c>
      <c r="G18" s="43">
        <v>8</v>
      </c>
      <c r="H18" s="44" t="s">
        <v>74</v>
      </c>
      <c r="I18" s="1"/>
      <c r="J18" s="15"/>
      <c r="K18" s="15"/>
      <c r="L18" s="14"/>
      <c r="M18" s="73"/>
      <c r="N18" s="73"/>
      <c r="O18" s="73"/>
      <c r="P18" s="74"/>
      <c r="Q18" s="17"/>
      <c r="R18" s="18"/>
      <c r="S18" s="1"/>
      <c r="T18" s="14"/>
      <c r="U18" s="17"/>
      <c r="V18" s="18"/>
      <c r="W18" s="1"/>
      <c r="X18" s="14"/>
      <c r="Y18" s="48"/>
      <c r="Z18" s="49"/>
      <c r="AA18" s="42"/>
      <c r="AB18" s="44"/>
      <c r="AC18" s="19">
        <f t="shared" si="0"/>
        <v>26</v>
      </c>
    </row>
    <row r="19" spans="1:29" ht="15">
      <c r="A19" s="12">
        <v>14</v>
      </c>
      <c r="B19" s="57" t="s">
        <v>104</v>
      </c>
      <c r="C19" s="62">
        <v>19147</v>
      </c>
      <c r="D19" s="46">
        <v>28</v>
      </c>
      <c r="E19" s="1"/>
      <c r="F19" s="15"/>
      <c r="G19" s="15"/>
      <c r="H19" s="14"/>
      <c r="I19" s="1"/>
      <c r="J19" s="15"/>
      <c r="K19" s="15"/>
      <c r="L19" s="14"/>
      <c r="M19" s="73"/>
      <c r="N19" s="73"/>
      <c r="O19" s="73"/>
      <c r="P19" s="74"/>
      <c r="Q19" s="82"/>
      <c r="R19" s="81"/>
      <c r="S19" s="42"/>
      <c r="T19" s="64"/>
      <c r="U19" s="104" t="s">
        <v>74</v>
      </c>
      <c r="V19" s="105" t="s">
        <v>74</v>
      </c>
      <c r="W19" s="106" t="s">
        <v>74</v>
      </c>
      <c r="X19" s="107" t="s">
        <v>74</v>
      </c>
      <c r="Y19" s="48">
        <v>5</v>
      </c>
      <c r="Z19" s="49">
        <v>5</v>
      </c>
      <c r="AA19" s="42">
        <v>5</v>
      </c>
      <c r="AB19" s="44">
        <v>7</v>
      </c>
      <c r="AC19" s="19">
        <f t="shared" si="0"/>
        <v>22</v>
      </c>
    </row>
    <row r="20" spans="1:29" ht="15">
      <c r="A20" s="12">
        <v>15</v>
      </c>
      <c r="B20" s="57" t="s">
        <v>83</v>
      </c>
      <c r="C20" s="61" t="s">
        <v>85</v>
      </c>
      <c r="D20" s="46">
        <v>100</v>
      </c>
      <c r="E20" s="1"/>
      <c r="F20" s="15"/>
      <c r="G20" s="15"/>
      <c r="H20" s="14"/>
      <c r="I20" s="66" t="s">
        <v>41</v>
      </c>
      <c r="J20" s="63" t="s">
        <v>41</v>
      </c>
      <c r="K20" s="63" t="s">
        <v>41</v>
      </c>
      <c r="L20" s="44">
        <v>15</v>
      </c>
      <c r="M20" s="77">
        <v>4</v>
      </c>
      <c r="N20" s="73" t="s">
        <v>41</v>
      </c>
      <c r="O20" s="73" t="s">
        <v>74</v>
      </c>
      <c r="P20" s="74" t="s">
        <v>81</v>
      </c>
      <c r="Q20" s="17"/>
      <c r="R20" s="18"/>
      <c r="S20" s="1"/>
      <c r="T20" s="14"/>
      <c r="U20" s="17"/>
      <c r="V20" s="18"/>
      <c r="W20" s="1"/>
      <c r="X20" s="14"/>
      <c r="Y20" s="48"/>
      <c r="Z20" s="49"/>
      <c r="AA20" s="42"/>
      <c r="AB20" s="44"/>
      <c r="AC20" s="19">
        <f t="shared" si="0"/>
        <v>19</v>
      </c>
    </row>
    <row r="21" spans="1:29" ht="15">
      <c r="A21" s="12">
        <v>16</v>
      </c>
      <c r="B21" s="57" t="s">
        <v>116</v>
      </c>
      <c r="C21" s="61" t="s">
        <v>117</v>
      </c>
      <c r="D21" s="46" t="s">
        <v>118</v>
      </c>
      <c r="E21" s="1"/>
      <c r="F21" s="15"/>
      <c r="G21" s="15"/>
      <c r="H21" s="14"/>
      <c r="I21" s="1"/>
      <c r="J21" s="15"/>
      <c r="K21" s="15"/>
      <c r="L21" s="14"/>
      <c r="M21" s="73"/>
      <c r="N21" s="73"/>
      <c r="O21" s="73"/>
      <c r="P21" s="74"/>
      <c r="Q21" s="82"/>
      <c r="R21" s="81"/>
      <c r="S21" s="42"/>
      <c r="T21" s="64"/>
      <c r="U21" s="104"/>
      <c r="V21" s="105"/>
      <c r="W21" s="106"/>
      <c r="X21" s="107"/>
      <c r="Y21" s="48">
        <v>6</v>
      </c>
      <c r="Z21" s="49">
        <v>7</v>
      </c>
      <c r="AA21" s="42">
        <v>6</v>
      </c>
      <c r="AB21" s="44" t="s">
        <v>81</v>
      </c>
      <c r="AC21" s="19">
        <f t="shared" si="0"/>
        <v>19</v>
      </c>
    </row>
    <row r="22" spans="1:29" ht="15">
      <c r="A22" s="12">
        <v>17</v>
      </c>
      <c r="B22" s="88" t="s">
        <v>92</v>
      </c>
      <c r="C22" s="103" t="s">
        <v>93</v>
      </c>
      <c r="D22" s="90" t="s">
        <v>94</v>
      </c>
      <c r="E22" s="91"/>
      <c r="F22" s="92"/>
      <c r="G22" s="92"/>
      <c r="H22" s="93"/>
      <c r="I22" s="91"/>
      <c r="J22" s="92"/>
      <c r="K22" s="92"/>
      <c r="L22" s="93"/>
      <c r="M22" s="94" t="s">
        <v>41</v>
      </c>
      <c r="N22" s="125">
        <v>5</v>
      </c>
      <c r="O22" s="125" t="s">
        <v>74</v>
      </c>
      <c r="P22" s="126">
        <v>6</v>
      </c>
      <c r="Q22" s="110">
        <v>6</v>
      </c>
      <c r="R22" s="97" t="s">
        <v>103</v>
      </c>
      <c r="S22" s="120" t="s">
        <v>103</v>
      </c>
      <c r="T22" s="99" t="s">
        <v>103</v>
      </c>
      <c r="U22" s="100"/>
      <c r="V22" s="101"/>
      <c r="W22" s="91"/>
      <c r="X22" s="93"/>
      <c r="Y22" s="110"/>
      <c r="Z22" s="111"/>
      <c r="AA22" s="98"/>
      <c r="AB22" s="112"/>
      <c r="AC22" s="19">
        <f t="shared" si="0"/>
        <v>17</v>
      </c>
    </row>
    <row r="23" spans="1:29" ht="15">
      <c r="A23" s="12">
        <v>18</v>
      </c>
      <c r="B23" s="88" t="s">
        <v>51</v>
      </c>
      <c r="C23" s="103" t="s">
        <v>52</v>
      </c>
      <c r="D23" s="90" t="s">
        <v>22</v>
      </c>
      <c r="E23" s="98">
        <v>10</v>
      </c>
      <c r="F23" s="121">
        <v>5</v>
      </c>
      <c r="G23" s="122" t="s">
        <v>41</v>
      </c>
      <c r="H23" s="99" t="s">
        <v>74</v>
      </c>
      <c r="I23" s="98"/>
      <c r="J23" s="121"/>
      <c r="K23" s="121"/>
      <c r="L23" s="112"/>
      <c r="M23" s="125"/>
      <c r="N23" s="94"/>
      <c r="O23" s="94"/>
      <c r="P23" s="95"/>
      <c r="Q23" s="110"/>
      <c r="R23" s="111"/>
      <c r="S23" s="98"/>
      <c r="T23" s="112"/>
      <c r="U23" s="110"/>
      <c r="V23" s="111"/>
      <c r="W23" s="98"/>
      <c r="X23" s="112"/>
      <c r="Y23" s="110"/>
      <c r="Z23" s="111"/>
      <c r="AA23" s="98"/>
      <c r="AB23" s="112"/>
      <c r="AC23" s="19">
        <f t="shared" si="0"/>
        <v>15</v>
      </c>
    </row>
    <row r="24" spans="1:29" ht="15">
      <c r="A24" s="12">
        <v>19</v>
      </c>
      <c r="B24" s="88" t="s">
        <v>90</v>
      </c>
      <c r="C24" s="89">
        <v>13278</v>
      </c>
      <c r="D24" s="90" t="s">
        <v>91</v>
      </c>
      <c r="E24" s="91"/>
      <c r="F24" s="92"/>
      <c r="G24" s="92"/>
      <c r="H24" s="93"/>
      <c r="I24" s="91"/>
      <c r="J24" s="92"/>
      <c r="K24" s="92"/>
      <c r="L24" s="93"/>
      <c r="M24" s="94" t="s">
        <v>41</v>
      </c>
      <c r="N24" s="94" t="s">
        <v>41</v>
      </c>
      <c r="O24" s="94" t="s">
        <v>74</v>
      </c>
      <c r="P24" s="95" t="s">
        <v>41</v>
      </c>
      <c r="Q24" s="96" t="s">
        <v>41</v>
      </c>
      <c r="R24" s="97" t="s">
        <v>81</v>
      </c>
      <c r="S24" s="98">
        <v>7</v>
      </c>
      <c r="T24" s="99" t="s">
        <v>81</v>
      </c>
      <c r="U24" s="100"/>
      <c r="V24" s="101"/>
      <c r="W24" s="91"/>
      <c r="X24" s="93"/>
      <c r="Y24" s="110"/>
      <c r="Z24" s="111"/>
      <c r="AA24" s="98"/>
      <c r="AB24" s="112"/>
      <c r="AC24" s="19">
        <f t="shared" si="0"/>
        <v>7</v>
      </c>
    </row>
    <row r="25" spans="1:29" ht="15.75" thickBot="1">
      <c r="A25" s="12">
        <v>20</v>
      </c>
      <c r="B25" s="58"/>
      <c r="C25" s="59"/>
      <c r="D25" s="59"/>
      <c r="E25" s="20"/>
      <c r="F25" s="22"/>
      <c r="G25" s="22"/>
      <c r="H25" s="21"/>
      <c r="I25" s="20"/>
      <c r="J25" s="22"/>
      <c r="K25" s="22"/>
      <c r="L25" s="21"/>
      <c r="M25" s="71"/>
      <c r="N25" s="71"/>
      <c r="O25" s="71"/>
      <c r="P25" s="72"/>
      <c r="Q25" s="24"/>
      <c r="R25" s="25"/>
      <c r="S25" s="20"/>
      <c r="T25" s="21"/>
      <c r="U25" s="24"/>
      <c r="V25" s="25"/>
      <c r="W25" s="20"/>
      <c r="X25" s="21"/>
      <c r="Y25" s="113"/>
      <c r="Z25" s="114"/>
      <c r="AA25" s="115"/>
      <c r="AB25" s="116"/>
      <c r="AC25" s="26">
        <f t="shared" si="0"/>
        <v>0</v>
      </c>
    </row>
    <row r="26" spans="4:29" s="27" customFormat="1" ht="15.75" thickBot="1">
      <c r="D26" s="33" t="s">
        <v>1</v>
      </c>
      <c r="E26" s="137">
        <v>11</v>
      </c>
      <c r="F26" s="137"/>
      <c r="G26" s="137"/>
      <c r="H26" s="137"/>
      <c r="I26" s="137">
        <v>11</v>
      </c>
      <c r="J26" s="137"/>
      <c r="K26" s="137"/>
      <c r="L26" s="137"/>
      <c r="M26" s="137">
        <v>12</v>
      </c>
      <c r="N26" s="137"/>
      <c r="O26" s="137"/>
      <c r="P26" s="137"/>
      <c r="Q26" s="137">
        <v>11</v>
      </c>
      <c r="R26" s="137"/>
      <c r="S26" s="137"/>
      <c r="T26" s="137"/>
      <c r="U26" s="137">
        <v>7</v>
      </c>
      <c r="V26" s="137"/>
      <c r="W26" s="137"/>
      <c r="X26" s="137"/>
      <c r="Y26" s="137">
        <v>8</v>
      </c>
      <c r="Z26" s="137"/>
      <c r="AA26" s="137"/>
      <c r="AB26" s="137"/>
      <c r="AC26" s="28"/>
    </row>
    <row r="27" spans="2:28" ht="12.75" customHeight="1">
      <c r="B27" s="142" t="s">
        <v>12</v>
      </c>
      <c r="C27" s="142"/>
      <c r="D27" s="142"/>
      <c r="E27" s="138" t="s">
        <v>76</v>
      </c>
      <c r="F27" s="138"/>
      <c r="G27" s="138"/>
      <c r="H27" s="138"/>
      <c r="I27" s="29"/>
      <c r="J27" s="29"/>
      <c r="K27" s="29"/>
      <c r="L27" s="29"/>
      <c r="M27" s="138" t="s">
        <v>95</v>
      </c>
      <c r="N27" s="138"/>
      <c r="O27" s="138"/>
      <c r="P27" s="138"/>
      <c r="Q27" s="29"/>
      <c r="R27" s="29"/>
      <c r="S27" s="29"/>
      <c r="T27" s="29"/>
      <c r="U27" s="138" t="s">
        <v>99</v>
      </c>
      <c r="V27" s="138"/>
      <c r="W27" s="138"/>
      <c r="X27" s="138"/>
      <c r="Y27" s="29"/>
      <c r="Z27" s="29"/>
      <c r="AA27" s="29"/>
      <c r="AB27" s="29"/>
    </row>
    <row r="28" spans="2:28" ht="12.75">
      <c r="B28" s="142"/>
      <c r="C28" s="142"/>
      <c r="D28" s="142"/>
      <c r="E28" s="139"/>
      <c r="F28" s="139"/>
      <c r="G28" s="139"/>
      <c r="H28" s="139"/>
      <c r="I28" s="29"/>
      <c r="J28" s="29"/>
      <c r="K28" s="29"/>
      <c r="L28" s="29"/>
      <c r="M28" s="139"/>
      <c r="N28" s="139"/>
      <c r="O28" s="139"/>
      <c r="P28" s="139"/>
      <c r="Q28" s="29"/>
      <c r="R28" s="29"/>
      <c r="S28" s="29"/>
      <c r="T28" s="29"/>
      <c r="U28" s="139"/>
      <c r="V28" s="139"/>
      <c r="W28" s="139"/>
      <c r="X28" s="139"/>
      <c r="Y28" s="29"/>
      <c r="Z28" s="29"/>
      <c r="AA28" s="29"/>
      <c r="AB28" s="29"/>
    </row>
    <row r="29" spans="5:24" ht="12.75">
      <c r="E29" s="139"/>
      <c r="F29" s="139"/>
      <c r="G29" s="139"/>
      <c r="H29" s="139"/>
      <c r="M29" s="139"/>
      <c r="N29" s="139"/>
      <c r="O29" s="139"/>
      <c r="P29" s="139"/>
      <c r="U29" s="139"/>
      <c r="V29" s="139"/>
      <c r="W29" s="139"/>
      <c r="X29" s="139"/>
    </row>
    <row r="30" spans="5:24" ht="12.75">
      <c r="E30" s="139"/>
      <c r="F30" s="139"/>
      <c r="G30" s="139"/>
      <c r="H30" s="139"/>
      <c r="M30" s="139"/>
      <c r="N30" s="139"/>
      <c r="O30" s="139"/>
      <c r="P30" s="139"/>
      <c r="U30" s="139"/>
      <c r="V30" s="139"/>
      <c r="W30" s="139"/>
      <c r="X30" s="139"/>
    </row>
    <row r="31" spans="5:24" ht="12.75">
      <c r="E31" s="139"/>
      <c r="F31" s="139"/>
      <c r="G31" s="139"/>
      <c r="H31" s="139"/>
      <c r="M31" s="139"/>
      <c r="N31" s="139"/>
      <c r="O31" s="139"/>
      <c r="P31" s="139"/>
      <c r="U31" s="139"/>
      <c r="V31" s="139"/>
      <c r="W31" s="139"/>
      <c r="X31" s="139"/>
    </row>
    <row r="32" spans="5:24" ht="12.75">
      <c r="E32" s="139"/>
      <c r="F32" s="139"/>
      <c r="G32" s="139"/>
      <c r="H32" s="139"/>
      <c r="M32" s="139"/>
      <c r="N32" s="139"/>
      <c r="O32" s="139"/>
      <c r="P32" s="139"/>
      <c r="U32" s="139"/>
      <c r="V32" s="139"/>
      <c r="W32" s="139"/>
      <c r="X32" s="139"/>
    </row>
    <row r="33" ht="12.75">
      <c r="B33" s="69" t="s">
        <v>78</v>
      </c>
    </row>
    <row r="34" ht="12.75">
      <c r="B34" s="69" t="s">
        <v>79</v>
      </c>
    </row>
    <row r="35" ht="12.75">
      <c r="B35" s="69" t="s">
        <v>80</v>
      </c>
    </row>
    <row r="36" ht="12.75">
      <c r="B36" s="69" t="s">
        <v>87</v>
      </c>
    </row>
  </sheetData>
  <sheetProtection/>
  <mergeCells count="24">
    <mergeCell ref="AC3:AC4"/>
    <mergeCell ref="Y4:AB4"/>
    <mergeCell ref="Y26:AB26"/>
    <mergeCell ref="U4:X4"/>
    <mergeCell ref="M4:P4"/>
    <mergeCell ref="Q4:T4"/>
    <mergeCell ref="A1:AC2"/>
    <mergeCell ref="E3:H3"/>
    <mergeCell ref="I3:L3"/>
    <mergeCell ref="M3:P3"/>
    <mergeCell ref="Q3:T3"/>
    <mergeCell ref="U27:X32"/>
    <mergeCell ref="B27:D28"/>
    <mergeCell ref="U3:X3"/>
    <mergeCell ref="Y3:AB3"/>
    <mergeCell ref="U26:X26"/>
    <mergeCell ref="E26:H26"/>
    <mergeCell ref="I26:L26"/>
    <mergeCell ref="M26:P26"/>
    <mergeCell ref="Q26:T26"/>
    <mergeCell ref="E4:H4"/>
    <mergeCell ref="E27:H32"/>
    <mergeCell ref="M27:P32"/>
    <mergeCell ref="I4:L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2018-11-02T09:34:26Z</cp:lastPrinted>
  <dcterms:created xsi:type="dcterms:W3CDTF">1996-10-14T23:33:28Z</dcterms:created>
  <dcterms:modified xsi:type="dcterms:W3CDTF">2018-11-14T07:54:08Z</dcterms:modified>
  <cp:category/>
  <cp:version/>
  <cp:contentType/>
  <cp:contentStatus/>
</cp:coreProperties>
</file>