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50cc Pro" sheetId="1" r:id="rId1"/>
    <sheet name="High School" sheetId="2" r:id="rId2"/>
    <sheet name="MX1" sheetId="3" r:id="rId3"/>
    <sheet name="MX2" sheetId="4" r:id="rId4"/>
  </sheets>
  <definedNames/>
  <calcPr fullCalcOnLoad="1"/>
</workbook>
</file>

<file path=xl/sharedStrings.xml><?xml version="1.0" encoding="utf-8"?>
<sst xmlns="http://schemas.openxmlformats.org/spreadsheetml/2006/main" count="188" uniqueCount="112">
  <si>
    <t>Pos</t>
  </si>
  <si>
    <t>No of Entries</t>
  </si>
  <si>
    <t>Rnd 1</t>
  </si>
  <si>
    <t>Rnd 2</t>
  </si>
  <si>
    <t>Rnd 3</t>
  </si>
  <si>
    <t>Rnd 4</t>
  </si>
  <si>
    <t>Rnd 5</t>
  </si>
  <si>
    <t>Rnd 6</t>
  </si>
  <si>
    <t>TOTAL</t>
  </si>
  <si>
    <t>COMPETITOR NAME &amp; SURNAME</t>
  </si>
  <si>
    <t>MSA LICENCE NUMBER</t>
  </si>
  <si>
    <t>RACE NUMBER</t>
  </si>
  <si>
    <t>PROVISIONAL RESULTS SUBJECT TO CHANGE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</si>
  <si>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MX CHAMPIONSHIP - 50cc PRO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</si>
  <si>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MX CHAMPIONSHIP - MX2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</si>
  <si>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MX CHAMPIONSHIP - HIGH SCHOOL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</si>
  <si>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2018 WC REGIONAL MX CHAMPIONSHIP - MX1</t>
    </r>
  </si>
  <si>
    <t>Andrea Mynhardt</t>
  </si>
  <si>
    <t>05689</t>
  </si>
  <si>
    <t>Nicol Smit</t>
  </si>
  <si>
    <t>01762</t>
  </si>
  <si>
    <t>Jake van Schoor</t>
  </si>
  <si>
    <t>07437</t>
  </si>
  <si>
    <t>Chase Bekker</t>
  </si>
  <si>
    <t>02651</t>
  </si>
  <si>
    <t>Keenan Strauss</t>
  </si>
  <si>
    <t>02101</t>
  </si>
  <si>
    <t>Tyler Vletter</t>
  </si>
  <si>
    <t>04046</t>
  </si>
  <si>
    <t>Ethan Williamson</t>
  </si>
  <si>
    <t>02232</t>
  </si>
  <si>
    <t>Joel van Heerden</t>
  </si>
  <si>
    <t>Justin Sangster</t>
  </si>
  <si>
    <t>Arnu Saaiman</t>
  </si>
  <si>
    <t>01787</t>
  </si>
  <si>
    <t>Travis Goosen</t>
  </si>
  <si>
    <t>02022</t>
  </si>
  <si>
    <t>Chris Erasmus</t>
  </si>
  <si>
    <t>02055</t>
  </si>
  <si>
    <t>Calum Marriott</t>
  </si>
  <si>
    <t>02432</t>
  </si>
  <si>
    <t>Alex Hintenaus</t>
  </si>
  <si>
    <t>Josh de Hutton</t>
  </si>
  <si>
    <t>04285</t>
  </si>
  <si>
    <t>01726</t>
  </si>
  <si>
    <t>03896</t>
  </si>
  <si>
    <t>Anthony Raynard</t>
  </si>
  <si>
    <t>01583</t>
  </si>
  <si>
    <t>Royce Griffen</t>
  </si>
  <si>
    <t>Ryan Angilley</t>
  </si>
  <si>
    <t>09951</t>
  </si>
  <si>
    <t>05971</t>
  </si>
  <si>
    <t>Seth van den Abeele</t>
  </si>
  <si>
    <t>02750</t>
  </si>
  <si>
    <t>Dylan Stokes</t>
  </si>
  <si>
    <t>Dax Hunt</t>
  </si>
  <si>
    <t>03628</t>
  </si>
  <si>
    <t>Brendan Rodger</t>
  </si>
  <si>
    <t>03354</t>
  </si>
  <si>
    <t>Terence Monk</t>
  </si>
  <si>
    <t>Brett Roberts</t>
  </si>
  <si>
    <t>03862</t>
  </si>
  <si>
    <t>Nathan Victor</t>
  </si>
  <si>
    <t>Keegan Mahony</t>
  </si>
  <si>
    <t>03885</t>
  </si>
  <si>
    <t>Matt van Galen</t>
  </si>
  <si>
    <t>03141</t>
  </si>
  <si>
    <t>01608</t>
  </si>
  <si>
    <t>Royce Griffin</t>
  </si>
  <si>
    <t xml:space="preserve">Brett Roberts </t>
  </si>
  <si>
    <t>Luke du Toit</t>
  </si>
  <si>
    <t>01441</t>
  </si>
  <si>
    <t>Brandan Botha</t>
  </si>
  <si>
    <t>02391</t>
  </si>
  <si>
    <t>Aiden Rodger</t>
  </si>
  <si>
    <t>03366</t>
  </si>
  <si>
    <t>Devan Marais</t>
  </si>
  <si>
    <t>01541</t>
  </si>
  <si>
    <t>Roy van Niekerk</t>
  </si>
  <si>
    <t>04300</t>
  </si>
  <si>
    <t>Keegan Hickson Mahony</t>
  </si>
  <si>
    <t>Bevan Gouws</t>
  </si>
  <si>
    <t>03470</t>
  </si>
  <si>
    <t>Liam Carstens</t>
  </si>
  <si>
    <t>Travis Wills</t>
  </si>
  <si>
    <t>03647</t>
  </si>
  <si>
    <t>Caleb Tennant</t>
  </si>
  <si>
    <t>06822</t>
  </si>
  <si>
    <t>Keegan Barnard</t>
  </si>
  <si>
    <t>01579</t>
  </si>
  <si>
    <t>Wilhelm Schonfeldt</t>
  </si>
  <si>
    <t>03626</t>
  </si>
  <si>
    <t>Frans Burger</t>
  </si>
  <si>
    <t>01249</t>
  </si>
  <si>
    <t>Ethan Hoffman</t>
  </si>
  <si>
    <t>02846</t>
  </si>
  <si>
    <t>Josh Geringer</t>
  </si>
  <si>
    <t>01799</t>
  </si>
  <si>
    <t>Corne Horn</t>
  </si>
  <si>
    <t>05854</t>
  </si>
  <si>
    <t>-</t>
  </si>
  <si>
    <t>Christ Vletter</t>
  </si>
  <si>
    <t>04033</t>
  </si>
  <si>
    <t>Not enough</t>
  </si>
  <si>
    <t>starters for</t>
  </si>
  <si>
    <t>class to qualify</t>
  </si>
  <si>
    <t>This round will</t>
  </si>
  <si>
    <t xml:space="preserve">not count </t>
  </si>
  <si>
    <t>towards the</t>
  </si>
  <si>
    <t>Championship</t>
  </si>
  <si>
    <t>Grant Hutton</t>
  </si>
  <si>
    <t>04927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</si>
</sst>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8" fillId="32" borderId="21" xfId="55" applyFont="1" applyFill="1" applyBorder="1" applyAlignment="1">
      <alignment horizontal="center" vertical="center"/>
      <protection/>
    </xf>
    <xf numFmtId="6" fontId="3" fillId="32" borderId="22" xfId="0" applyNumberFormat="1" applyFont="1" applyFill="1" applyBorder="1" applyAlignment="1">
      <alignment horizontal="center"/>
    </xf>
    <xf numFmtId="6" fontId="3" fillId="32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33" borderId="12" xfId="0" applyFont="1" applyFill="1" applyBorder="1" applyAlignment="1" quotePrefix="1">
      <alignment horizontal="center"/>
    </xf>
    <xf numFmtId="0" fontId="10" fillId="33" borderId="10" xfId="0" applyFont="1" applyFill="1" applyBorder="1" applyAlignment="1" quotePrefix="1">
      <alignment horizontal="center"/>
    </xf>
    <xf numFmtId="0" fontId="10" fillId="33" borderId="12" xfId="0" applyFont="1" applyFill="1" applyBorder="1" applyAlignment="1" quotePrefix="1">
      <alignment horizontal="center"/>
    </xf>
    <xf numFmtId="0" fontId="10" fillId="0" borderId="27" xfId="0" applyFont="1" applyFill="1" applyBorder="1" applyAlignment="1">
      <alignment/>
    </xf>
    <xf numFmtId="6" fontId="3" fillId="32" borderId="34" xfId="0" applyNumberFormat="1" applyFont="1" applyFill="1" applyBorder="1" applyAlignment="1">
      <alignment horizontal="center"/>
    </xf>
    <xf numFmtId="6" fontId="3" fillId="32" borderId="0" xfId="0" applyNumberFormat="1" applyFont="1" applyFill="1" applyBorder="1" applyAlignment="1">
      <alignment horizontal="center"/>
    </xf>
    <xf numFmtId="6" fontId="3" fillId="32" borderId="35" xfId="0" applyNumberFormat="1" applyFont="1" applyFill="1" applyBorder="1" applyAlignment="1">
      <alignment horizontal="center"/>
    </xf>
    <xf numFmtId="6" fontId="3" fillId="32" borderId="3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37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6" fontId="3" fillId="32" borderId="38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6" fontId="3" fillId="32" borderId="42" xfId="0" applyNumberFormat="1" applyFont="1" applyFill="1" applyBorder="1" applyAlignment="1">
      <alignment horizontal="center"/>
    </xf>
    <xf numFmtId="6" fontId="3" fillId="32" borderId="4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6" fontId="3" fillId="32" borderId="44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0" fillId="0" borderId="48" xfId="0" applyFont="1" applyFill="1" applyBorder="1" applyAlignment="1">
      <alignment/>
    </xf>
    <xf numFmtId="0" fontId="10" fillId="33" borderId="48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0" fillId="0" borderId="48" xfId="0" applyFont="1" applyFill="1" applyBorder="1" applyAlignment="1">
      <alignment/>
    </xf>
    <xf numFmtId="0" fontId="10" fillId="33" borderId="48" xfId="0" applyFont="1" applyFill="1" applyBorder="1" applyAlignment="1" quotePrefix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" fontId="3" fillId="32" borderId="57" xfId="0" applyNumberFormat="1" applyFont="1" applyFill="1" applyBorder="1" applyAlignment="1">
      <alignment horizontal="center"/>
    </xf>
    <xf numFmtId="16" fontId="3" fillId="32" borderId="58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32" borderId="44" xfId="0" applyFont="1" applyFill="1" applyBorder="1" applyAlignment="1">
      <alignment horizontal="center"/>
    </xf>
    <xf numFmtId="0" fontId="3" fillId="32" borderId="59" xfId="0" applyFont="1" applyFill="1" applyBorder="1" applyAlignment="1">
      <alignment horizontal="center"/>
    </xf>
    <xf numFmtId="0" fontId="3" fillId="32" borderId="11" xfId="55" applyFont="1" applyFill="1" applyBorder="1" applyAlignment="1">
      <alignment horizontal="center" vertical="center"/>
      <protection/>
    </xf>
    <xf numFmtId="0" fontId="3" fillId="32" borderId="60" xfId="55" applyFont="1" applyFill="1" applyBorder="1" applyAlignment="1">
      <alignment horizontal="center" vertical="center"/>
      <protection/>
    </xf>
    <xf numFmtId="0" fontId="10" fillId="33" borderId="20" xfId="0" applyFont="1" applyFill="1" applyBorder="1" applyAlignment="1" quotePrefix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2133600</xdr:rowOff>
    </xdr:from>
    <xdr:to>
      <xdr:col>3</xdr:col>
      <xdr:colOff>457200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2133600"/>
          <a:ext cx="3667125" cy="357187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2133600</xdr:rowOff>
    </xdr:from>
    <xdr:to>
      <xdr:col>4</xdr:col>
      <xdr:colOff>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2133600"/>
          <a:ext cx="3857625" cy="357187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2133600</xdr:rowOff>
    </xdr:from>
    <xdr:to>
      <xdr:col>4</xdr:col>
      <xdr:colOff>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2133600"/>
          <a:ext cx="3857625" cy="357187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0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576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2.7109375" style="0" customWidth="1"/>
    <col min="4" max="4" width="9.7109375" style="0" customWidth="1"/>
    <col min="5" max="16" width="5.7109375" style="0" customWidth="1"/>
    <col min="17" max="17" width="7.7109375" style="0" customWidth="1"/>
  </cols>
  <sheetData>
    <row r="1" spans="1:17" ht="409.5">
      <c r="A1" s="112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4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5:17" ht="15">
      <c r="E3" s="114" t="s">
        <v>2</v>
      </c>
      <c r="F3" s="115"/>
      <c r="G3" s="114" t="s">
        <v>3</v>
      </c>
      <c r="H3" s="115"/>
      <c r="I3" s="114" t="s">
        <v>4</v>
      </c>
      <c r="J3" s="115"/>
      <c r="K3" s="114" t="s">
        <v>5</v>
      </c>
      <c r="L3" s="115"/>
      <c r="M3" s="114" t="s">
        <v>6</v>
      </c>
      <c r="N3" s="115"/>
      <c r="O3" s="114" t="s">
        <v>7</v>
      </c>
      <c r="P3" s="115"/>
      <c r="Q3" s="116"/>
    </row>
    <row r="4" spans="5:17" ht="15.75" thickBot="1">
      <c r="E4" s="109">
        <v>43162</v>
      </c>
      <c r="F4" s="110"/>
      <c r="G4" s="109">
        <v>43211</v>
      </c>
      <c r="H4" s="110"/>
      <c r="I4" s="109">
        <v>43246</v>
      </c>
      <c r="J4" s="110"/>
      <c r="K4" s="109">
        <v>43323</v>
      </c>
      <c r="L4" s="110"/>
      <c r="M4" s="109">
        <v>43358</v>
      </c>
      <c r="N4" s="110"/>
      <c r="O4" s="109">
        <v>43400</v>
      </c>
      <c r="P4" s="110"/>
      <c r="Q4" s="117"/>
    </row>
    <row r="5" spans="1:17" ht="30.75" thickBot="1">
      <c r="A5" s="2" t="s">
        <v>0</v>
      </c>
      <c r="B5" s="3" t="s">
        <v>9</v>
      </c>
      <c r="C5" s="3" t="s">
        <v>10</v>
      </c>
      <c r="D5" s="19" t="s">
        <v>11</v>
      </c>
      <c r="E5" s="67">
        <v>1</v>
      </c>
      <c r="F5" s="68">
        <v>2</v>
      </c>
      <c r="G5" s="62">
        <v>1</v>
      </c>
      <c r="H5" s="22">
        <v>2</v>
      </c>
      <c r="I5" s="71">
        <v>1</v>
      </c>
      <c r="J5" s="68">
        <v>2</v>
      </c>
      <c r="K5" s="53">
        <v>1</v>
      </c>
      <c r="L5" s="54">
        <v>2</v>
      </c>
      <c r="M5" s="55">
        <v>1</v>
      </c>
      <c r="N5" s="56">
        <v>2</v>
      </c>
      <c r="O5" s="53">
        <v>1</v>
      </c>
      <c r="P5" s="54">
        <v>2</v>
      </c>
      <c r="Q5" s="20" t="s">
        <v>8</v>
      </c>
    </row>
    <row r="6" spans="1:17" ht="15">
      <c r="A6" s="5">
        <v>1</v>
      </c>
      <c r="B6" s="31" t="s">
        <v>17</v>
      </c>
      <c r="C6" s="50" t="s">
        <v>18</v>
      </c>
      <c r="D6" s="29">
        <v>5</v>
      </c>
      <c r="E6" s="34">
        <v>25</v>
      </c>
      <c r="F6" s="25">
        <v>25</v>
      </c>
      <c r="G6" s="63">
        <v>25</v>
      </c>
      <c r="H6" s="24">
        <v>25</v>
      </c>
      <c r="I6" s="72" t="s">
        <v>100</v>
      </c>
      <c r="J6" s="25">
        <v>22</v>
      </c>
      <c r="K6" s="34">
        <v>25</v>
      </c>
      <c r="L6" s="35">
        <v>25</v>
      </c>
      <c r="M6" s="36">
        <v>25</v>
      </c>
      <c r="N6" s="37">
        <v>25</v>
      </c>
      <c r="O6" s="34">
        <v>25</v>
      </c>
      <c r="P6" s="35">
        <v>25</v>
      </c>
      <c r="Q6" s="6">
        <f>SUM(E6:P6)</f>
        <v>272</v>
      </c>
    </row>
    <row r="7" spans="1:17" ht="15">
      <c r="A7" s="5">
        <v>2</v>
      </c>
      <c r="B7" s="31" t="s">
        <v>19</v>
      </c>
      <c r="C7" s="49" t="s">
        <v>20</v>
      </c>
      <c r="D7" s="30">
        <v>22</v>
      </c>
      <c r="E7" s="32">
        <v>22</v>
      </c>
      <c r="F7" s="28">
        <v>22</v>
      </c>
      <c r="G7" s="64">
        <v>22</v>
      </c>
      <c r="H7" s="27">
        <v>22</v>
      </c>
      <c r="I7" s="73">
        <v>25</v>
      </c>
      <c r="J7" s="28">
        <v>25</v>
      </c>
      <c r="K7" s="32">
        <v>22</v>
      </c>
      <c r="L7" s="33">
        <v>20</v>
      </c>
      <c r="M7" s="32">
        <v>22</v>
      </c>
      <c r="N7" s="33">
        <v>22</v>
      </c>
      <c r="O7" s="32">
        <v>22</v>
      </c>
      <c r="P7" s="33">
        <v>22</v>
      </c>
      <c r="Q7" s="10">
        <f>SUM(E7:P7)</f>
        <v>268</v>
      </c>
    </row>
    <row r="8" spans="1:17" ht="15">
      <c r="A8" s="5">
        <v>3</v>
      </c>
      <c r="B8" s="52" t="s">
        <v>25</v>
      </c>
      <c r="C8" s="51" t="s">
        <v>26</v>
      </c>
      <c r="D8" s="40">
        <v>38</v>
      </c>
      <c r="E8" s="69">
        <v>18</v>
      </c>
      <c r="F8" s="43">
        <v>18</v>
      </c>
      <c r="G8" s="65">
        <v>17</v>
      </c>
      <c r="H8" s="42">
        <v>20</v>
      </c>
      <c r="I8" s="73">
        <v>20</v>
      </c>
      <c r="J8" s="28">
        <v>19</v>
      </c>
      <c r="K8" s="32">
        <v>19</v>
      </c>
      <c r="L8" s="33">
        <v>17</v>
      </c>
      <c r="M8" s="69">
        <v>20</v>
      </c>
      <c r="N8" s="102">
        <v>19</v>
      </c>
      <c r="O8" s="69">
        <v>16</v>
      </c>
      <c r="P8" s="102">
        <v>18</v>
      </c>
      <c r="Q8" s="10">
        <f>SUM(E8:P8)</f>
        <v>221</v>
      </c>
    </row>
    <row r="9" spans="1:17" ht="15">
      <c r="A9" s="5">
        <v>4</v>
      </c>
      <c r="B9" s="31" t="s">
        <v>21</v>
      </c>
      <c r="C9" s="49" t="s">
        <v>22</v>
      </c>
      <c r="D9" s="30">
        <v>338</v>
      </c>
      <c r="E9" s="32">
        <v>20</v>
      </c>
      <c r="F9" s="28">
        <v>20</v>
      </c>
      <c r="G9" s="64">
        <v>18</v>
      </c>
      <c r="H9" s="27">
        <v>19</v>
      </c>
      <c r="I9" s="73">
        <v>22</v>
      </c>
      <c r="J9" s="28">
        <v>18</v>
      </c>
      <c r="K9" s="32" t="s">
        <v>100</v>
      </c>
      <c r="L9" s="33">
        <v>16</v>
      </c>
      <c r="M9" s="69">
        <v>18</v>
      </c>
      <c r="N9" s="102">
        <v>20</v>
      </c>
      <c r="O9" s="32">
        <v>19</v>
      </c>
      <c r="P9" s="33">
        <v>19</v>
      </c>
      <c r="Q9" s="10">
        <f>SUM(E9:P9)</f>
        <v>209</v>
      </c>
    </row>
    <row r="10" spans="1:17" ht="15">
      <c r="A10" s="5">
        <v>5</v>
      </c>
      <c r="B10" s="31" t="s">
        <v>23</v>
      </c>
      <c r="C10" s="49" t="s">
        <v>24</v>
      </c>
      <c r="D10" s="30">
        <v>36</v>
      </c>
      <c r="E10" s="32">
        <v>19</v>
      </c>
      <c r="F10" s="28">
        <v>19</v>
      </c>
      <c r="G10" s="64">
        <v>20</v>
      </c>
      <c r="H10" s="27">
        <v>17</v>
      </c>
      <c r="I10" s="73">
        <v>18</v>
      </c>
      <c r="J10" s="28">
        <v>20</v>
      </c>
      <c r="K10" s="32">
        <v>20</v>
      </c>
      <c r="L10" s="33">
        <v>22</v>
      </c>
      <c r="M10" s="32">
        <v>16</v>
      </c>
      <c r="N10" s="33">
        <v>0</v>
      </c>
      <c r="O10" s="32">
        <v>18</v>
      </c>
      <c r="P10" s="33">
        <v>17</v>
      </c>
      <c r="Q10" s="10">
        <f>SUM(E10:P10)</f>
        <v>206</v>
      </c>
    </row>
    <row r="11" spans="1:17" ht="15">
      <c r="A11" s="5">
        <v>6</v>
      </c>
      <c r="B11" s="31" t="s">
        <v>83</v>
      </c>
      <c r="C11" s="49">
        <v>14180</v>
      </c>
      <c r="D11" s="30">
        <v>24</v>
      </c>
      <c r="E11" s="32"/>
      <c r="F11" s="28"/>
      <c r="G11" s="64">
        <v>19</v>
      </c>
      <c r="H11" s="27">
        <v>16</v>
      </c>
      <c r="I11" s="73">
        <v>17</v>
      </c>
      <c r="J11" s="28">
        <v>17</v>
      </c>
      <c r="K11" s="32">
        <v>18</v>
      </c>
      <c r="L11" s="33">
        <v>19</v>
      </c>
      <c r="M11" s="69">
        <v>17</v>
      </c>
      <c r="N11" s="102">
        <v>17</v>
      </c>
      <c r="O11" s="32">
        <v>17</v>
      </c>
      <c r="P11" s="33">
        <v>16</v>
      </c>
      <c r="Q11" s="10">
        <f>SUM(E11:P11)</f>
        <v>173</v>
      </c>
    </row>
    <row r="12" spans="1:17" ht="15">
      <c r="A12" s="5">
        <v>7</v>
      </c>
      <c r="B12" s="52" t="s">
        <v>29</v>
      </c>
      <c r="C12" s="51" t="s">
        <v>30</v>
      </c>
      <c r="D12" s="40">
        <v>171</v>
      </c>
      <c r="E12" s="69">
        <v>17</v>
      </c>
      <c r="F12" s="43">
        <v>0</v>
      </c>
      <c r="G12" s="65">
        <v>0</v>
      </c>
      <c r="H12" s="42">
        <v>18</v>
      </c>
      <c r="I12" s="73">
        <v>19</v>
      </c>
      <c r="J12" s="28">
        <v>15</v>
      </c>
      <c r="K12" s="32">
        <v>0</v>
      </c>
      <c r="L12" s="33">
        <v>18</v>
      </c>
      <c r="M12" s="69">
        <v>19</v>
      </c>
      <c r="N12" s="102">
        <v>18</v>
      </c>
      <c r="O12" s="69">
        <v>20</v>
      </c>
      <c r="P12" s="102">
        <v>20</v>
      </c>
      <c r="Q12" s="10">
        <f>SUM(E12:P12)</f>
        <v>164</v>
      </c>
    </row>
    <row r="13" spans="1:17" ht="15">
      <c r="A13" s="5">
        <v>8</v>
      </c>
      <c r="B13" s="39" t="s">
        <v>27</v>
      </c>
      <c r="C13" s="51" t="s">
        <v>28</v>
      </c>
      <c r="D13" s="40">
        <v>333</v>
      </c>
      <c r="E13" s="69">
        <v>16</v>
      </c>
      <c r="F13" s="43">
        <v>17</v>
      </c>
      <c r="G13" s="65">
        <v>16</v>
      </c>
      <c r="H13" s="42">
        <v>13</v>
      </c>
      <c r="I13" s="73">
        <v>16</v>
      </c>
      <c r="J13" s="28">
        <v>16</v>
      </c>
      <c r="K13" s="32"/>
      <c r="L13" s="33"/>
      <c r="M13" s="69"/>
      <c r="N13" s="102"/>
      <c r="O13" s="8"/>
      <c r="P13" s="9"/>
      <c r="Q13" s="10">
        <f>SUM(E13:P13)</f>
        <v>94</v>
      </c>
    </row>
    <row r="14" spans="1:17" ht="15">
      <c r="A14" s="5">
        <v>9</v>
      </c>
      <c r="B14" s="38" t="s">
        <v>84</v>
      </c>
      <c r="C14" s="49" t="s">
        <v>85</v>
      </c>
      <c r="D14" s="30">
        <v>9</v>
      </c>
      <c r="E14" s="32"/>
      <c r="F14" s="28"/>
      <c r="G14" s="64">
        <v>14</v>
      </c>
      <c r="H14" s="27">
        <v>14</v>
      </c>
      <c r="I14" s="74"/>
      <c r="J14" s="7"/>
      <c r="K14" s="8"/>
      <c r="L14" s="9"/>
      <c r="M14" s="8"/>
      <c r="N14" s="9"/>
      <c r="O14" s="8"/>
      <c r="P14" s="9"/>
      <c r="Q14" s="10">
        <f>SUM(E14:P14)</f>
        <v>28</v>
      </c>
    </row>
    <row r="15" spans="1:17" ht="15">
      <c r="A15" s="5">
        <v>10</v>
      </c>
      <c r="B15" s="38" t="s">
        <v>101</v>
      </c>
      <c r="C15" s="49" t="s">
        <v>102</v>
      </c>
      <c r="D15" s="30">
        <v>111</v>
      </c>
      <c r="E15" s="32"/>
      <c r="F15" s="28"/>
      <c r="G15" s="64"/>
      <c r="H15" s="27"/>
      <c r="I15" s="73"/>
      <c r="J15" s="28"/>
      <c r="K15" s="32">
        <v>17</v>
      </c>
      <c r="L15" s="33">
        <v>0</v>
      </c>
      <c r="M15" s="32"/>
      <c r="N15" s="33"/>
      <c r="O15" s="32"/>
      <c r="P15" s="33"/>
      <c r="Q15" s="10">
        <f>SUM(E15:P15)</f>
        <v>17</v>
      </c>
    </row>
    <row r="16" spans="1:17" ht="15">
      <c r="A16" s="5">
        <v>11</v>
      </c>
      <c r="B16" s="38" t="s">
        <v>31</v>
      </c>
      <c r="C16" s="49">
        <v>10196</v>
      </c>
      <c r="D16" s="30">
        <v>45</v>
      </c>
      <c r="E16" s="32">
        <v>15</v>
      </c>
      <c r="F16" s="28">
        <v>0</v>
      </c>
      <c r="G16" s="64"/>
      <c r="H16" s="27"/>
      <c r="I16" s="73"/>
      <c r="J16" s="28"/>
      <c r="K16" s="32"/>
      <c r="L16" s="33"/>
      <c r="M16" s="32"/>
      <c r="N16" s="33"/>
      <c r="O16" s="32"/>
      <c r="P16" s="33"/>
      <c r="Q16" s="10">
        <f>SUM(E16:P16)</f>
        <v>15</v>
      </c>
    </row>
    <row r="17" spans="1:17" ht="15">
      <c r="A17" s="5">
        <v>12</v>
      </c>
      <c r="B17" s="39"/>
      <c r="C17" s="40"/>
      <c r="D17" s="40"/>
      <c r="E17" s="69"/>
      <c r="F17" s="43"/>
      <c r="G17" s="65"/>
      <c r="H17" s="42"/>
      <c r="I17" s="74"/>
      <c r="J17" s="7"/>
      <c r="K17" s="8"/>
      <c r="L17" s="9"/>
      <c r="M17" s="8"/>
      <c r="N17" s="9"/>
      <c r="O17" s="8"/>
      <c r="P17" s="9"/>
      <c r="Q17" s="10">
        <f>SUM(E17:P17)</f>
        <v>0</v>
      </c>
    </row>
    <row r="18" spans="1:17" ht="15.75" thickBot="1">
      <c r="A18" s="5">
        <v>13</v>
      </c>
      <c r="B18" s="44"/>
      <c r="C18" s="45"/>
      <c r="D18" s="45"/>
      <c r="E18" s="70"/>
      <c r="F18" s="48"/>
      <c r="G18" s="66"/>
      <c r="H18" s="47"/>
      <c r="I18" s="75"/>
      <c r="J18" s="11"/>
      <c r="K18" s="13"/>
      <c r="L18" s="14"/>
      <c r="M18" s="13"/>
      <c r="N18" s="14"/>
      <c r="O18" s="13"/>
      <c r="P18" s="14"/>
      <c r="Q18" s="15">
        <f>SUM(E18:P18)</f>
        <v>0</v>
      </c>
    </row>
    <row r="19" spans="1:17" ht="13.5" thickBot="1">
      <c r="A19" s="57"/>
      <c r="B19" s="57"/>
      <c r="C19" s="57"/>
      <c r="D19" s="58" t="s">
        <v>1</v>
      </c>
      <c r="E19" s="111">
        <v>8</v>
      </c>
      <c r="F19" s="111"/>
      <c r="G19" s="111">
        <v>10</v>
      </c>
      <c r="H19" s="111"/>
      <c r="I19" s="111">
        <v>8</v>
      </c>
      <c r="J19" s="111"/>
      <c r="K19" s="111">
        <v>8</v>
      </c>
      <c r="L19" s="111"/>
      <c r="M19" s="111">
        <v>7</v>
      </c>
      <c r="N19" s="111"/>
      <c r="O19" s="111">
        <v>7</v>
      </c>
      <c r="P19" s="111"/>
      <c r="Q19" s="59">
        <f>AVERAGE(E19:P19)</f>
        <v>8</v>
      </c>
    </row>
    <row r="20" spans="1:17" ht="12.75">
      <c r="A20" s="60"/>
      <c r="B20" s="106" t="s">
        <v>12</v>
      </c>
      <c r="C20" s="106"/>
      <c r="D20" s="106"/>
      <c r="E20" s="107"/>
      <c r="F20" s="10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0"/>
    </row>
    <row r="21" spans="1:17" ht="12.75">
      <c r="A21" s="60"/>
      <c r="B21" s="106"/>
      <c r="C21" s="106"/>
      <c r="D21" s="106"/>
      <c r="E21" s="108"/>
      <c r="F21" s="10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60"/>
    </row>
    <row r="22" spans="1:17" ht="12.75">
      <c r="A22" s="60"/>
      <c r="B22" s="60"/>
      <c r="C22" s="60"/>
      <c r="D22" s="60"/>
      <c r="E22" s="108"/>
      <c r="F22" s="10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0"/>
    </row>
    <row r="23" spans="1:17" ht="12.75">
      <c r="A23" s="60"/>
      <c r="B23" s="60"/>
      <c r="C23" s="60"/>
      <c r="D23" s="60"/>
      <c r="E23" s="108"/>
      <c r="F23" s="108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0"/>
    </row>
    <row r="24" spans="1:17" ht="12.75">
      <c r="A24" s="60"/>
      <c r="B24" s="60"/>
      <c r="C24" s="60"/>
      <c r="D24" s="60"/>
      <c r="E24" s="108"/>
      <c r="F24" s="10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0"/>
    </row>
    <row r="25" spans="1:17" ht="12.75">
      <c r="A25" s="60"/>
      <c r="B25" s="60"/>
      <c r="C25" s="60"/>
      <c r="D25" s="60"/>
      <c r="E25" s="108"/>
      <c r="F25" s="10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0"/>
    </row>
    <row r="26" spans="5:16" ht="12.75"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5:16" ht="12.75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</sheetData>
  <sheetProtection/>
  <mergeCells count="22">
    <mergeCell ref="A1:Q2"/>
    <mergeCell ref="E3:F3"/>
    <mergeCell ref="G3:H3"/>
    <mergeCell ref="I3:J3"/>
    <mergeCell ref="K3:L3"/>
    <mergeCell ref="M3:N3"/>
    <mergeCell ref="O3:P3"/>
    <mergeCell ref="Q3:Q4"/>
    <mergeCell ref="E4:F4"/>
    <mergeCell ref="G4:H4"/>
    <mergeCell ref="I4:J4"/>
    <mergeCell ref="K4:L4"/>
    <mergeCell ref="M4:N4"/>
    <mergeCell ref="O4:P4"/>
    <mergeCell ref="B20:D21"/>
    <mergeCell ref="E20:F25"/>
    <mergeCell ref="E19:F19"/>
    <mergeCell ref="G19:H19"/>
    <mergeCell ref="I19:J19"/>
    <mergeCell ref="K19:L19"/>
    <mergeCell ref="M19:N19"/>
    <mergeCell ref="O19:P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2.7109375" style="0" customWidth="1"/>
    <col min="4" max="4" width="9.7109375" style="0" customWidth="1"/>
    <col min="5" max="16" width="5.7109375" style="0" customWidth="1"/>
    <col min="17" max="17" width="7.7109375" style="0" customWidth="1"/>
  </cols>
  <sheetData>
    <row r="1" spans="1:17" ht="409.5">
      <c r="A1" s="112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4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5:17" ht="15">
      <c r="E3" s="114" t="s">
        <v>2</v>
      </c>
      <c r="F3" s="115"/>
      <c r="G3" s="114" t="s">
        <v>3</v>
      </c>
      <c r="H3" s="115"/>
      <c r="I3" s="114" t="s">
        <v>4</v>
      </c>
      <c r="J3" s="115"/>
      <c r="K3" s="114" t="s">
        <v>5</v>
      </c>
      <c r="L3" s="115"/>
      <c r="M3" s="114" t="s">
        <v>6</v>
      </c>
      <c r="N3" s="115"/>
      <c r="O3" s="114" t="s">
        <v>7</v>
      </c>
      <c r="P3" s="115"/>
      <c r="Q3" s="116"/>
    </row>
    <row r="4" spans="5:17" ht="15.75" thickBot="1">
      <c r="E4" s="109">
        <v>43162</v>
      </c>
      <c r="F4" s="110"/>
      <c r="G4" s="109">
        <v>43211</v>
      </c>
      <c r="H4" s="110"/>
      <c r="I4" s="109">
        <v>43246</v>
      </c>
      <c r="J4" s="110"/>
      <c r="K4" s="109">
        <v>43323</v>
      </c>
      <c r="L4" s="110"/>
      <c r="M4" s="109">
        <v>43358</v>
      </c>
      <c r="N4" s="110"/>
      <c r="O4" s="109">
        <v>43400</v>
      </c>
      <c r="P4" s="110"/>
      <c r="Q4" s="117"/>
    </row>
    <row r="5" spans="1:17" ht="30.75" thickBot="1">
      <c r="A5" s="2" t="s">
        <v>0</v>
      </c>
      <c r="B5" s="3" t="s">
        <v>9</v>
      </c>
      <c r="C5" s="3" t="s">
        <v>10</v>
      </c>
      <c r="D5" s="19" t="s">
        <v>11</v>
      </c>
      <c r="E5" s="67">
        <v>1</v>
      </c>
      <c r="F5" s="68">
        <v>2</v>
      </c>
      <c r="G5" s="62">
        <v>1</v>
      </c>
      <c r="H5" s="22">
        <v>2</v>
      </c>
      <c r="I5" s="71">
        <v>1</v>
      </c>
      <c r="J5" s="68">
        <v>2</v>
      </c>
      <c r="K5" s="53">
        <v>1</v>
      </c>
      <c r="L5" s="54">
        <v>2</v>
      </c>
      <c r="M5" s="55">
        <v>1</v>
      </c>
      <c r="N5" s="56">
        <v>2</v>
      </c>
      <c r="O5" s="53">
        <v>1</v>
      </c>
      <c r="P5" s="54">
        <v>2</v>
      </c>
      <c r="Q5" s="20" t="s">
        <v>8</v>
      </c>
    </row>
    <row r="6" spans="1:17" ht="15">
      <c r="A6" s="5">
        <v>1</v>
      </c>
      <c r="B6" s="31" t="s">
        <v>32</v>
      </c>
      <c r="C6" s="50" t="s">
        <v>44</v>
      </c>
      <c r="D6" s="29">
        <v>51</v>
      </c>
      <c r="E6" s="34">
        <v>25</v>
      </c>
      <c r="F6" s="25">
        <v>25</v>
      </c>
      <c r="G6" s="63">
        <v>25</v>
      </c>
      <c r="H6" s="24">
        <v>25</v>
      </c>
      <c r="I6" s="72">
        <v>25</v>
      </c>
      <c r="J6" s="25">
        <v>25</v>
      </c>
      <c r="K6" s="34" t="s">
        <v>100</v>
      </c>
      <c r="L6" s="35" t="s">
        <v>100</v>
      </c>
      <c r="M6" s="36">
        <v>25</v>
      </c>
      <c r="N6" s="37">
        <v>25</v>
      </c>
      <c r="O6" s="34">
        <v>25</v>
      </c>
      <c r="P6" s="35">
        <v>0</v>
      </c>
      <c r="Q6" s="6">
        <f>SUM(E6:P6)</f>
        <v>225</v>
      </c>
    </row>
    <row r="7" spans="1:17" ht="15">
      <c r="A7" s="5">
        <v>2</v>
      </c>
      <c r="B7" s="52" t="s">
        <v>37</v>
      </c>
      <c r="C7" s="51" t="s">
        <v>38</v>
      </c>
      <c r="D7" s="40">
        <v>95</v>
      </c>
      <c r="E7" s="69">
        <v>20</v>
      </c>
      <c r="F7" s="43">
        <v>19</v>
      </c>
      <c r="G7" s="65">
        <v>19</v>
      </c>
      <c r="H7" s="42">
        <v>18</v>
      </c>
      <c r="I7" s="73">
        <v>19</v>
      </c>
      <c r="J7" s="28">
        <v>19</v>
      </c>
      <c r="K7" s="97" t="s">
        <v>100</v>
      </c>
      <c r="L7" s="96" t="s">
        <v>100</v>
      </c>
      <c r="M7" s="69">
        <v>19</v>
      </c>
      <c r="N7" s="102">
        <v>18</v>
      </c>
      <c r="O7" s="69">
        <v>18</v>
      </c>
      <c r="P7" s="102">
        <v>19</v>
      </c>
      <c r="Q7" s="10">
        <f>SUM(E7:P7)</f>
        <v>188</v>
      </c>
    </row>
    <row r="8" spans="1:17" ht="15">
      <c r="A8" s="5">
        <v>3</v>
      </c>
      <c r="B8" s="31" t="s">
        <v>33</v>
      </c>
      <c r="C8" s="49" t="s">
        <v>34</v>
      </c>
      <c r="D8" s="30">
        <v>50</v>
      </c>
      <c r="E8" s="32">
        <v>22</v>
      </c>
      <c r="F8" s="28">
        <v>22</v>
      </c>
      <c r="G8" s="64">
        <v>22</v>
      </c>
      <c r="H8" s="27">
        <v>22</v>
      </c>
      <c r="I8" s="73">
        <v>0</v>
      </c>
      <c r="J8" s="28">
        <v>0</v>
      </c>
      <c r="K8" s="32" t="s">
        <v>100</v>
      </c>
      <c r="L8" s="33" t="s">
        <v>100</v>
      </c>
      <c r="M8" s="69">
        <v>22</v>
      </c>
      <c r="N8" s="102">
        <v>20</v>
      </c>
      <c r="O8" s="32">
        <v>22</v>
      </c>
      <c r="P8" s="33">
        <v>25</v>
      </c>
      <c r="Q8" s="10">
        <f>SUM(E8:P8)</f>
        <v>177</v>
      </c>
    </row>
    <row r="9" spans="1:17" ht="15">
      <c r="A9" s="5">
        <v>4</v>
      </c>
      <c r="B9" s="52" t="s">
        <v>39</v>
      </c>
      <c r="C9" s="51" t="s">
        <v>40</v>
      </c>
      <c r="D9" s="40">
        <v>22</v>
      </c>
      <c r="E9" s="69">
        <v>19</v>
      </c>
      <c r="F9" s="43">
        <v>18</v>
      </c>
      <c r="G9" s="65">
        <v>20</v>
      </c>
      <c r="H9" s="42">
        <v>19</v>
      </c>
      <c r="I9" s="74"/>
      <c r="J9" s="7"/>
      <c r="K9" s="97" t="s">
        <v>100</v>
      </c>
      <c r="L9" s="96" t="s">
        <v>100</v>
      </c>
      <c r="M9" s="69">
        <v>0</v>
      </c>
      <c r="N9" s="102">
        <v>19</v>
      </c>
      <c r="O9" s="69">
        <v>20</v>
      </c>
      <c r="P9" s="102">
        <v>22</v>
      </c>
      <c r="Q9" s="10">
        <f>SUM(E9:P9)</f>
        <v>137</v>
      </c>
    </row>
    <row r="10" spans="1:17" ht="15">
      <c r="A10" s="5">
        <v>5</v>
      </c>
      <c r="B10" s="31" t="s">
        <v>42</v>
      </c>
      <c r="C10" s="49" t="s">
        <v>43</v>
      </c>
      <c r="D10" s="30">
        <v>40</v>
      </c>
      <c r="E10" s="32">
        <v>0</v>
      </c>
      <c r="F10" s="28">
        <v>17</v>
      </c>
      <c r="G10" s="64">
        <v>18</v>
      </c>
      <c r="H10" s="27"/>
      <c r="I10" s="73">
        <v>18</v>
      </c>
      <c r="J10" s="28">
        <v>0</v>
      </c>
      <c r="K10" s="32"/>
      <c r="L10" s="33"/>
      <c r="M10" s="69">
        <v>18</v>
      </c>
      <c r="N10" s="102">
        <v>17</v>
      </c>
      <c r="O10" s="32">
        <v>19</v>
      </c>
      <c r="P10" s="33">
        <v>20</v>
      </c>
      <c r="Q10" s="10">
        <f>SUM(E10:P10)</f>
        <v>127</v>
      </c>
    </row>
    <row r="11" spans="1:17" ht="15">
      <c r="A11" s="5">
        <v>6</v>
      </c>
      <c r="B11" s="31" t="s">
        <v>35</v>
      </c>
      <c r="C11" s="49" t="s">
        <v>36</v>
      </c>
      <c r="D11" s="30">
        <v>384</v>
      </c>
      <c r="E11" s="32">
        <v>18</v>
      </c>
      <c r="F11" s="28">
        <v>20</v>
      </c>
      <c r="G11" s="64">
        <v>16</v>
      </c>
      <c r="H11" s="27">
        <v>20</v>
      </c>
      <c r="I11" s="73">
        <v>22</v>
      </c>
      <c r="J11" s="28">
        <v>22</v>
      </c>
      <c r="K11" s="32"/>
      <c r="L11" s="33"/>
      <c r="M11" s="32"/>
      <c r="N11" s="33"/>
      <c r="O11" s="32"/>
      <c r="P11" s="33"/>
      <c r="Q11" s="10">
        <f>SUM(E11:P11)</f>
        <v>118</v>
      </c>
    </row>
    <row r="12" spans="1:17" ht="15">
      <c r="A12" s="5">
        <v>7</v>
      </c>
      <c r="B12" s="38" t="s">
        <v>62</v>
      </c>
      <c r="C12" s="49" t="s">
        <v>67</v>
      </c>
      <c r="D12" s="30">
        <v>217</v>
      </c>
      <c r="E12" s="32"/>
      <c r="F12" s="28"/>
      <c r="G12" s="64"/>
      <c r="H12" s="27"/>
      <c r="I12" s="73">
        <v>20</v>
      </c>
      <c r="J12" s="28">
        <v>20</v>
      </c>
      <c r="K12" s="32" t="s">
        <v>100</v>
      </c>
      <c r="L12" s="33" t="s">
        <v>100</v>
      </c>
      <c r="M12" s="69">
        <v>20</v>
      </c>
      <c r="N12" s="102">
        <v>22</v>
      </c>
      <c r="O12" s="32"/>
      <c r="P12" s="33"/>
      <c r="Q12" s="10">
        <f>SUM(E12:P12)</f>
        <v>82</v>
      </c>
    </row>
    <row r="13" spans="1:17" ht="15">
      <c r="A13" s="5">
        <v>8</v>
      </c>
      <c r="B13" s="39" t="s">
        <v>94</v>
      </c>
      <c r="C13" s="51" t="s">
        <v>95</v>
      </c>
      <c r="D13" s="40">
        <v>292</v>
      </c>
      <c r="E13" s="69"/>
      <c r="F13" s="43"/>
      <c r="G13" s="65">
        <v>17</v>
      </c>
      <c r="H13" s="42">
        <v>0</v>
      </c>
      <c r="I13" s="73">
        <v>17</v>
      </c>
      <c r="J13" s="28">
        <v>0</v>
      </c>
      <c r="K13" s="8"/>
      <c r="L13" s="9"/>
      <c r="M13" s="69">
        <v>17</v>
      </c>
      <c r="N13" s="102" t="s">
        <v>100</v>
      </c>
      <c r="O13" s="69">
        <v>0</v>
      </c>
      <c r="P13" s="102">
        <v>0</v>
      </c>
      <c r="Q13" s="10">
        <f>SUM(E13:P13)</f>
        <v>51</v>
      </c>
    </row>
    <row r="14" spans="1:17" ht="15">
      <c r="A14" s="5">
        <v>9</v>
      </c>
      <c r="B14" s="39" t="s">
        <v>41</v>
      </c>
      <c r="C14" s="51" t="s">
        <v>45</v>
      </c>
      <c r="D14" s="40">
        <v>42</v>
      </c>
      <c r="E14" s="69">
        <v>17</v>
      </c>
      <c r="F14" s="43">
        <v>16</v>
      </c>
      <c r="G14" s="65"/>
      <c r="H14" s="42"/>
      <c r="I14" s="74"/>
      <c r="J14" s="7"/>
      <c r="K14" s="8"/>
      <c r="L14" s="9"/>
      <c r="M14" s="8"/>
      <c r="N14" s="9"/>
      <c r="O14" s="8"/>
      <c r="P14" s="9"/>
      <c r="Q14" s="10">
        <f>SUM(E14:P14)</f>
        <v>33</v>
      </c>
    </row>
    <row r="15" spans="1:17" ht="15">
      <c r="A15" s="5">
        <v>10</v>
      </c>
      <c r="B15" s="38" t="s">
        <v>92</v>
      </c>
      <c r="C15" s="49" t="s">
        <v>93</v>
      </c>
      <c r="D15" s="30">
        <v>290</v>
      </c>
      <c r="E15" s="32"/>
      <c r="F15" s="28"/>
      <c r="G15" s="64">
        <v>15</v>
      </c>
      <c r="H15" s="27">
        <v>17</v>
      </c>
      <c r="I15" s="73"/>
      <c r="J15" s="28"/>
      <c r="K15" s="32"/>
      <c r="L15" s="33"/>
      <c r="M15" s="32"/>
      <c r="N15" s="33"/>
      <c r="O15" s="32"/>
      <c r="P15" s="33"/>
      <c r="Q15" s="10">
        <f>SUM(E15:P15)</f>
        <v>32</v>
      </c>
    </row>
    <row r="16" spans="1:17" ht="15">
      <c r="A16" s="5">
        <v>11</v>
      </c>
      <c r="B16" s="39" t="s">
        <v>78</v>
      </c>
      <c r="C16" s="51" t="s">
        <v>79</v>
      </c>
      <c r="D16" s="40">
        <v>223</v>
      </c>
      <c r="E16" s="69"/>
      <c r="F16" s="43"/>
      <c r="G16" s="65"/>
      <c r="H16" s="42"/>
      <c r="I16" s="73">
        <v>0</v>
      </c>
      <c r="J16" s="28">
        <v>0</v>
      </c>
      <c r="K16" s="8"/>
      <c r="L16" s="9"/>
      <c r="M16" s="8"/>
      <c r="N16" s="9"/>
      <c r="O16" s="8"/>
      <c r="P16" s="9"/>
      <c r="Q16" s="10">
        <f>SUM(E16:P16)</f>
        <v>0</v>
      </c>
    </row>
    <row r="17" spans="1:17" ht="15.75" thickBot="1">
      <c r="A17" s="5">
        <v>12</v>
      </c>
      <c r="B17" s="44"/>
      <c r="C17" s="45"/>
      <c r="D17" s="45"/>
      <c r="E17" s="70"/>
      <c r="F17" s="48"/>
      <c r="G17" s="66"/>
      <c r="H17" s="47"/>
      <c r="I17" s="75"/>
      <c r="J17" s="11"/>
      <c r="K17" s="13"/>
      <c r="L17" s="14"/>
      <c r="M17" s="13"/>
      <c r="N17" s="14"/>
      <c r="O17" s="13"/>
      <c r="P17" s="14"/>
      <c r="Q17" s="15">
        <f>SUM(E17:P17)</f>
        <v>0</v>
      </c>
    </row>
    <row r="18" spans="1:17" ht="13.5" thickBot="1">
      <c r="A18" s="57"/>
      <c r="B18" s="57"/>
      <c r="C18" s="57"/>
      <c r="D18" s="58" t="s">
        <v>1</v>
      </c>
      <c r="E18" s="111">
        <v>7</v>
      </c>
      <c r="F18" s="111"/>
      <c r="G18" s="111">
        <v>8</v>
      </c>
      <c r="H18" s="111"/>
      <c r="I18" s="111">
        <v>8</v>
      </c>
      <c r="J18" s="111"/>
      <c r="K18" s="111">
        <v>5</v>
      </c>
      <c r="L18" s="111"/>
      <c r="M18" s="111">
        <v>7</v>
      </c>
      <c r="N18" s="111"/>
      <c r="O18" s="111">
        <v>6</v>
      </c>
      <c r="P18" s="111"/>
      <c r="Q18" s="59">
        <f>AVERAGE(E18:P18)</f>
        <v>6.833333333333333</v>
      </c>
    </row>
    <row r="19" spans="1:17" ht="12.75">
      <c r="A19" s="60"/>
      <c r="B19" s="106" t="s">
        <v>12</v>
      </c>
      <c r="C19" s="106"/>
      <c r="D19" s="106"/>
      <c r="E19" s="107"/>
      <c r="F19" s="10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60"/>
    </row>
    <row r="20" spans="1:17" ht="12.75">
      <c r="A20" s="60"/>
      <c r="B20" s="106"/>
      <c r="C20" s="106"/>
      <c r="D20" s="106"/>
      <c r="E20" s="108"/>
      <c r="F20" s="10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0"/>
    </row>
    <row r="21" spans="1:17" ht="12.75">
      <c r="A21" s="60"/>
      <c r="B21" s="60"/>
      <c r="C21" s="60"/>
      <c r="D21" s="60"/>
      <c r="E21" s="108"/>
      <c r="F21" s="108"/>
      <c r="G21" s="61"/>
      <c r="H21" s="61"/>
      <c r="I21" s="61"/>
      <c r="J21" s="61"/>
      <c r="K21" s="98" t="s">
        <v>103</v>
      </c>
      <c r="L21" s="99"/>
      <c r="M21" s="61"/>
      <c r="N21" s="61"/>
      <c r="O21" s="61"/>
      <c r="P21" s="61"/>
      <c r="Q21" s="60"/>
    </row>
    <row r="22" spans="1:17" ht="12.75">
      <c r="A22" s="60"/>
      <c r="B22" s="60"/>
      <c r="C22" s="60"/>
      <c r="D22" s="60"/>
      <c r="E22" s="108"/>
      <c r="F22" s="108"/>
      <c r="G22" s="61"/>
      <c r="H22" s="61"/>
      <c r="I22" s="61"/>
      <c r="J22" s="61"/>
      <c r="K22" s="98" t="s">
        <v>104</v>
      </c>
      <c r="L22" s="99"/>
      <c r="M22" s="61"/>
      <c r="N22" s="61"/>
      <c r="O22" s="61"/>
      <c r="P22" s="61"/>
      <c r="Q22" s="60"/>
    </row>
    <row r="23" spans="1:17" ht="12.75">
      <c r="A23" s="60"/>
      <c r="B23" s="60"/>
      <c r="C23" s="60"/>
      <c r="D23" s="60"/>
      <c r="E23" s="108"/>
      <c r="F23" s="108"/>
      <c r="G23" s="61"/>
      <c r="H23" s="61"/>
      <c r="I23" s="61"/>
      <c r="J23" s="61"/>
      <c r="K23" s="98" t="s">
        <v>105</v>
      </c>
      <c r="L23" s="99"/>
      <c r="M23" s="61"/>
      <c r="N23" s="61"/>
      <c r="O23" s="61"/>
      <c r="P23" s="61"/>
      <c r="Q23" s="60"/>
    </row>
    <row r="24" spans="1:17" ht="12.75">
      <c r="A24" s="60"/>
      <c r="B24" s="60"/>
      <c r="C24" s="60"/>
      <c r="D24" s="60"/>
      <c r="E24" s="108"/>
      <c r="F24" s="108"/>
      <c r="G24" s="61"/>
      <c r="H24" s="61"/>
      <c r="I24" s="61"/>
      <c r="J24" s="61"/>
      <c r="K24" s="98" t="s">
        <v>106</v>
      </c>
      <c r="L24" s="99"/>
      <c r="M24" s="61"/>
      <c r="N24" s="61"/>
      <c r="O24" s="61"/>
      <c r="P24" s="61"/>
      <c r="Q24" s="60"/>
    </row>
    <row r="25" spans="5:16" ht="12.75">
      <c r="E25" s="18"/>
      <c r="F25" s="18"/>
      <c r="G25" s="18"/>
      <c r="H25" s="18"/>
      <c r="I25" s="18"/>
      <c r="J25" s="18"/>
      <c r="K25" s="98" t="s">
        <v>107</v>
      </c>
      <c r="L25" s="100"/>
      <c r="M25" s="18"/>
      <c r="N25" s="18"/>
      <c r="O25" s="18"/>
      <c r="P25" s="18"/>
    </row>
    <row r="26" spans="5:16" ht="12.75">
      <c r="E26" s="18"/>
      <c r="F26" s="18"/>
      <c r="G26" s="18"/>
      <c r="H26" s="18"/>
      <c r="I26" s="18"/>
      <c r="J26" s="18"/>
      <c r="K26" s="98" t="s">
        <v>108</v>
      </c>
      <c r="L26" s="100"/>
      <c r="M26" s="18"/>
      <c r="N26" s="18"/>
      <c r="O26" s="18"/>
      <c r="P26" s="18"/>
    </row>
    <row r="27" spans="11:12" ht="12.75">
      <c r="K27" s="98" t="s">
        <v>109</v>
      </c>
      <c r="L27" s="101"/>
    </row>
    <row r="28" spans="11:12" ht="12.75">
      <c r="K28" s="101"/>
      <c r="L28" s="101"/>
    </row>
  </sheetData>
  <sheetProtection/>
  <mergeCells count="22">
    <mergeCell ref="A1:Q2"/>
    <mergeCell ref="E3:F3"/>
    <mergeCell ref="G3:H3"/>
    <mergeCell ref="I3:J3"/>
    <mergeCell ref="K3:L3"/>
    <mergeCell ref="M3:N3"/>
    <mergeCell ref="O3:P3"/>
    <mergeCell ref="Q3:Q4"/>
    <mergeCell ref="E4:F4"/>
    <mergeCell ref="G4:H4"/>
    <mergeCell ref="I4:J4"/>
    <mergeCell ref="K4:L4"/>
    <mergeCell ref="M4:N4"/>
    <mergeCell ref="O4:P4"/>
    <mergeCell ref="B19:D20"/>
    <mergeCell ref="E19:F24"/>
    <mergeCell ref="E18:F18"/>
    <mergeCell ref="G18:H18"/>
    <mergeCell ref="I18:J18"/>
    <mergeCell ref="K18:L18"/>
    <mergeCell ref="M18:N18"/>
    <mergeCell ref="O18:P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2.7109375" style="0" customWidth="1"/>
    <col min="4" max="4" width="9.7109375" style="0" customWidth="1"/>
    <col min="5" max="16" width="5.7109375" style="0" customWidth="1"/>
    <col min="17" max="17" width="7.7109375" style="0" customWidth="1"/>
  </cols>
  <sheetData>
    <row r="1" spans="1:17" ht="409.5">
      <c r="A1" s="112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4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5:17" ht="15">
      <c r="E3" s="114" t="s">
        <v>2</v>
      </c>
      <c r="F3" s="115"/>
      <c r="G3" s="114" t="s">
        <v>3</v>
      </c>
      <c r="H3" s="115"/>
      <c r="I3" s="114" t="s">
        <v>4</v>
      </c>
      <c r="J3" s="115"/>
      <c r="K3" s="114" t="s">
        <v>5</v>
      </c>
      <c r="L3" s="115"/>
      <c r="M3" s="114" t="s">
        <v>6</v>
      </c>
      <c r="N3" s="115"/>
      <c r="O3" s="114" t="s">
        <v>7</v>
      </c>
      <c r="P3" s="115"/>
      <c r="Q3" s="116"/>
    </row>
    <row r="4" spans="5:17" ht="15.75" thickBot="1">
      <c r="E4" s="109">
        <v>43162</v>
      </c>
      <c r="F4" s="110"/>
      <c r="G4" s="109">
        <v>43211</v>
      </c>
      <c r="H4" s="110"/>
      <c r="I4" s="109">
        <v>43246</v>
      </c>
      <c r="J4" s="110"/>
      <c r="K4" s="109">
        <v>43323</v>
      </c>
      <c r="L4" s="110"/>
      <c r="M4" s="109">
        <v>43358</v>
      </c>
      <c r="N4" s="110"/>
      <c r="O4" s="109">
        <v>43400</v>
      </c>
      <c r="P4" s="110"/>
      <c r="Q4" s="117"/>
    </row>
    <row r="5" spans="1:17" ht="30.75" thickBot="1">
      <c r="A5" s="2" t="s">
        <v>0</v>
      </c>
      <c r="B5" s="3" t="s">
        <v>9</v>
      </c>
      <c r="C5" s="3" t="s">
        <v>10</v>
      </c>
      <c r="D5" s="19" t="s">
        <v>11</v>
      </c>
      <c r="E5" s="67">
        <v>1</v>
      </c>
      <c r="F5" s="68">
        <v>2</v>
      </c>
      <c r="G5" s="62">
        <v>1</v>
      </c>
      <c r="H5" s="22">
        <v>2</v>
      </c>
      <c r="I5" s="71">
        <v>1</v>
      </c>
      <c r="J5" s="68">
        <v>2</v>
      </c>
      <c r="K5" s="53">
        <v>1</v>
      </c>
      <c r="L5" s="54">
        <v>2</v>
      </c>
      <c r="M5" s="55">
        <v>1</v>
      </c>
      <c r="N5" s="56">
        <v>2</v>
      </c>
      <c r="O5" s="53">
        <v>1</v>
      </c>
      <c r="P5" s="54">
        <v>2</v>
      </c>
      <c r="Q5" s="20" t="s">
        <v>8</v>
      </c>
    </row>
    <row r="6" spans="1:17" ht="15">
      <c r="A6" s="5">
        <v>1</v>
      </c>
      <c r="B6" s="31" t="s">
        <v>46</v>
      </c>
      <c r="C6" s="50" t="s">
        <v>47</v>
      </c>
      <c r="D6" s="29">
        <v>23</v>
      </c>
      <c r="E6" s="34">
        <v>25</v>
      </c>
      <c r="F6" s="25">
        <v>25</v>
      </c>
      <c r="G6" s="63">
        <v>25</v>
      </c>
      <c r="H6" s="24">
        <v>22</v>
      </c>
      <c r="I6" s="72">
        <v>25</v>
      </c>
      <c r="J6" s="25">
        <v>25</v>
      </c>
      <c r="K6" s="34">
        <v>0</v>
      </c>
      <c r="L6" s="35">
        <v>22</v>
      </c>
      <c r="M6" s="103">
        <v>25</v>
      </c>
      <c r="N6" s="104">
        <v>25</v>
      </c>
      <c r="O6" s="34">
        <v>25</v>
      </c>
      <c r="P6" s="35">
        <v>25</v>
      </c>
      <c r="Q6" s="6">
        <f>SUM(E6:P6)</f>
        <v>269</v>
      </c>
    </row>
    <row r="7" spans="1:17" ht="15">
      <c r="A7" s="5">
        <v>2</v>
      </c>
      <c r="B7" s="52" t="s">
        <v>54</v>
      </c>
      <c r="C7" s="51">
        <v>11673</v>
      </c>
      <c r="D7" s="40">
        <v>810</v>
      </c>
      <c r="E7" s="69">
        <v>15</v>
      </c>
      <c r="F7" s="43">
        <v>17</v>
      </c>
      <c r="G7" s="65">
        <v>17</v>
      </c>
      <c r="H7" s="42">
        <v>17</v>
      </c>
      <c r="I7" s="73">
        <v>19</v>
      </c>
      <c r="J7" s="28">
        <v>19</v>
      </c>
      <c r="K7" s="32">
        <v>18</v>
      </c>
      <c r="L7" s="33">
        <v>16</v>
      </c>
      <c r="M7" s="69">
        <v>16</v>
      </c>
      <c r="N7" s="102">
        <v>18</v>
      </c>
      <c r="O7" s="69">
        <v>19</v>
      </c>
      <c r="P7" s="102">
        <v>19</v>
      </c>
      <c r="Q7" s="10">
        <f>SUM(E7:P7)</f>
        <v>210</v>
      </c>
    </row>
    <row r="8" spans="1:17" ht="15">
      <c r="A8" s="5">
        <v>3</v>
      </c>
      <c r="B8" s="31" t="s">
        <v>57</v>
      </c>
      <c r="C8" s="49" t="s">
        <v>58</v>
      </c>
      <c r="D8" s="30">
        <v>215</v>
      </c>
      <c r="E8" s="32">
        <v>14</v>
      </c>
      <c r="F8" s="28">
        <v>15</v>
      </c>
      <c r="G8" s="64">
        <v>16</v>
      </c>
      <c r="H8" s="27">
        <v>16</v>
      </c>
      <c r="I8" s="73">
        <v>0</v>
      </c>
      <c r="J8" s="28">
        <v>18</v>
      </c>
      <c r="K8" s="32">
        <v>19</v>
      </c>
      <c r="L8" s="33">
        <v>17</v>
      </c>
      <c r="M8" s="69">
        <v>17</v>
      </c>
      <c r="N8" s="102">
        <v>17</v>
      </c>
      <c r="O8" s="32">
        <v>18</v>
      </c>
      <c r="P8" s="33">
        <v>17</v>
      </c>
      <c r="Q8" s="10">
        <f>SUM(E8:P8)</f>
        <v>184</v>
      </c>
    </row>
    <row r="9" spans="1:17" ht="15">
      <c r="A9" s="5">
        <v>4</v>
      </c>
      <c r="B9" s="52" t="s">
        <v>52</v>
      </c>
      <c r="C9" s="51" t="s">
        <v>53</v>
      </c>
      <c r="D9" s="40">
        <v>338</v>
      </c>
      <c r="E9" s="69">
        <v>20</v>
      </c>
      <c r="F9" s="43">
        <v>18</v>
      </c>
      <c r="G9" s="65"/>
      <c r="H9" s="42"/>
      <c r="I9" s="73">
        <v>22</v>
      </c>
      <c r="J9" s="28">
        <v>22</v>
      </c>
      <c r="K9" s="32"/>
      <c r="L9" s="33"/>
      <c r="M9" s="69">
        <v>20</v>
      </c>
      <c r="N9" s="102">
        <v>19</v>
      </c>
      <c r="O9" s="69">
        <v>22</v>
      </c>
      <c r="P9" s="102">
        <v>22</v>
      </c>
      <c r="Q9" s="10">
        <f>SUM(E9:P9)</f>
        <v>165</v>
      </c>
    </row>
    <row r="10" spans="1:17" ht="15">
      <c r="A10" s="5">
        <v>5</v>
      </c>
      <c r="B10" s="31" t="s">
        <v>49</v>
      </c>
      <c r="C10" s="49" t="s">
        <v>50</v>
      </c>
      <c r="D10" s="30">
        <v>119</v>
      </c>
      <c r="E10" s="32">
        <v>18</v>
      </c>
      <c r="F10" s="28">
        <v>20</v>
      </c>
      <c r="G10" s="64">
        <v>20</v>
      </c>
      <c r="H10" s="27">
        <v>20</v>
      </c>
      <c r="I10" s="73">
        <v>20</v>
      </c>
      <c r="J10" s="28">
        <v>20</v>
      </c>
      <c r="K10" s="32">
        <v>22</v>
      </c>
      <c r="L10" s="33">
        <v>20</v>
      </c>
      <c r="M10" s="69"/>
      <c r="N10" s="102"/>
      <c r="O10" s="32"/>
      <c r="P10" s="33"/>
      <c r="Q10" s="10">
        <f>SUM(E10:P10)</f>
        <v>160</v>
      </c>
    </row>
    <row r="11" spans="1:17" ht="15">
      <c r="A11" s="5">
        <v>6</v>
      </c>
      <c r="B11" s="52" t="s">
        <v>88</v>
      </c>
      <c r="C11" s="51" t="s">
        <v>89</v>
      </c>
      <c r="D11" s="40">
        <v>38</v>
      </c>
      <c r="E11" s="69"/>
      <c r="F11" s="43"/>
      <c r="G11" s="65">
        <v>18</v>
      </c>
      <c r="H11" s="42">
        <v>18</v>
      </c>
      <c r="I11" s="73"/>
      <c r="J11" s="28"/>
      <c r="K11" s="32">
        <v>20</v>
      </c>
      <c r="L11" s="33">
        <v>18</v>
      </c>
      <c r="M11" s="69">
        <v>19</v>
      </c>
      <c r="N11" s="102">
        <v>20</v>
      </c>
      <c r="O11" s="69">
        <v>20</v>
      </c>
      <c r="P11" s="102">
        <v>20</v>
      </c>
      <c r="Q11" s="10">
        <f>SUM(E11:P11)</f>
        <v>153</v>
      </c>
    </row>
    <row r="12" spans="1:17" ht="15">
      <c r="A12" s="5">
        <v>7</v>
      </c>
      <c r="B12" s="31" t="s">
        <v>59</v>
      </c>
      <c r="C12" s="49" t="s">
        <v>66</v>
      </c>
      <c r="D12" s="30">
        <v>110</v>
      </c>
      <c r="E12" s="32">
        <v>12</v>
      </c>
      <c r="F12" s="28">
        <v>14</v>
      </c>
      <c r="G12" s="64">
        <v>14</v>
      </c>
      <c r="H12" s="27">
        <v>15</v>
      </c>
      <c r="I12" s="73">
        <v>17</v>
      </c>
      <c r="J12" s="28">
        <v>16</v>
      </c>
      <c r="K12" s="32"/>
      <c r="L12" s="33"/>
      <c r="M12" s="69">
        <v>15</v>
      </c>
      <c r="N12" s="102">
        <v>16</v>
      </c>
      <c r="O12" s="69"/>
      <c r="P12" s="102"/>
      <c r="Q12" s="10">
        <f>SUM(E12:P12)</f>
        <v>119</v>
      </c>
    </row>
    <row r="13" spans="1:17" ht="15">
      <c r="A13" s="5">
        <v>8</v>
      </c>
      <c r="B13" s="39" t="s">
        <v>86</v>
      </c>
      <c r="C13" s="51" t="s">
        <v>87</v>
      </c>
      <c r="D13" s="40">
        <v>444</v>
      </c>
      <c r="E13" s="69"/>
      <c r="F13" s="43"/>
      <c r="G13" s="65">
        <v>22</v>
      </c>
      <c r="H13" s="42">
        <v>25</v>
      </c>
      <c r="I13" s="74"/>
      <c r="J13" s="7"/>
      <c r="K13" s="32">
        <v>25</v>
      </c>
      <c r="L13" s="33">
        <v>25</v>
      </c>
      <c r="M13" s="69"/>
      <c r="N13" s="102"/>
      <c r="O13" s="8"/>
      <c r="P13" s="9"/>
      <c r="Q13" s="10">
        <f>SUM(E13:P13)</f>
        <v>97</v>
      </c>
    </row>
    <row r="14" spans="1:17" ht="15">
      <c r="A14" s="5">
        <v>9</v>
      </c>
      <c r="B14" s="38" t="s">
        <v>65</v>
      </c>
      <c r="C14" s="49" t="s">
        <v>51</v>
      </c>
      <c r="D14" s="30">
        <v>48</v>
      </c>
      <c r="E14" s="32">
        <v>19</v>
      </c>
      <c r="F14" s="28">
        <v>19</v>
      </c>
      <c r="G14" s="64">
        <v>19</v>
      </c>
      <c r="H14" s="27">
        <v>19</v>
      </c>
      <c r="I14" s="73"/>
      <c r="J14" s="28"/>
      <c r="K14" s="32">
        <v>0</v>
      </c>
      <c r="L14" s="33">
        <v>19</v>
      </c>
      <c r="M14" s="69"/>
      <c r="N14" s="102"/>
      <c r="O14" s="32"/>
      <c r="P14" s="33"/>
      <c r="Q14" s="10">
        <f>SUM(E14:P14)</f>
        <v>95</v>
      </c>
    </row>
    <row r="15" spans="1:17" ht="15">
      <c r="A15" s="5">
        <v>10</v>
      </c>
      <c r="B15" s="38" t="s">
        <v>48</v>
      </c>
      <c r="C15" s="49">
        <v>12529</v>
      </c>
      <c r="D15" s="30">
        <v>141</v>
      </c>
      <c r="E15" s="32">
        <v>22</v>
      </c>
      <c r="F15" s="28">
        <v>22</v>
      </c>
      <c r="G15" s="64"/>
      <c r="H15" s="27"/>
      <c r="I15" s="73"/>
      <c r="J15" s="28"/>
      <c r="K15" s="32"/>
      <c r="L15" s="33"/>
      <c r="M15" s="69">
        <v>22</v>
      </c>
      <c r="N15" s="102">
        <v>22</v>
      </c>
      <c r="O15" s="32"/>
      <c r="P15" s="33"/>
      <c r="Q15" s="10">
        <f>SUM(E15:P15)</f>
        <v>88</v>
      </c>
    </row>
    <row r="16" spans="1:17" ht="15">
      <c r="A16" s="5">
        <v>11</v>
      </c>
      <c r="B16" s="39" t="s">
        <v>55</v>
      </c>
      <c r="C16" s="51" t="s">
        <v>56</v>
      </c>
      <c r="D16" s="40">
        <v>19</v>
      </c>
      <c r="E16" s="69">
        <v>13</v>
      </c>
      <c r="F16" s="43">
        <v>16</v>
      </c>
      <c r="G16" s="65"/>
      <c r="H16" s="42"/>
      <c r="I16" s="73">
        <v>18</v>
      </c>
      <c r="J16" s="28">
        <v>17</v>
      </c>
      <c r="K16" s="32"/>
      <c r="L16" s="33"/>
      <c r="M16" s="69"/>
      <c r="N16" s="102"/>
      <c r="O16" s="8"/>
      <c r="P16" s="9"/>
      <c r="Q16" s="10">
        <f>SUM(E16:P16)</f>
        <v>64</v>
      </c>
    </row>
    <row r="17" spans="1:17" ht="15">
      <c r="A17" s="5">
        <v>12</v>
      </c>
      <c r="B17" s="39" t="s">
        <v>60</v>
      </c>
      <c r="C17" s="51" t="s">
        <v>61</v>
      </c>
      <c r="D17" s="40">
        <v>202</v>
      </c>
      <c r="E17" s="69">
        <v>17</v>
      </c>
      <c r="F17" s="43"/>
      <c r="G17" s="65"/>
      <c r="H17" s="42"/>
      <c r="I17" s="73">
        <v>0</v>
      </c>
      <c r="J17" s="28">
        <v>0</v>
      </c>
      <c r="K17" s="32"/>
      <c r="L17" s="33"/>
      <c r="M17" s="69">
        <v>18</v>
      </c>
      <c r="N17" s="102">
        <v>15</v>
      </c>
      <c r="O17" s="32" t="s">
        <v>100</v>
      </c>
      <c r="P17" s="33">
        <v>0</v>
      </c>
      <c r="Q17" s="10">
        <f>SUM(E17:P17)</f>
        <v>50</v>
      </c>
    </row>
    <row r="18" spans="1:17" ht="15">
      <c r="A18" s="5">
        <v>13</v>
      </c>
      <c r="B18" s="76" t="s">
        <v>110</v>
      </c>
      <c r="C18" s="77" t="s">
        <v>111</v>
      </c>
      <c r="D18" s="78"/>
      <c r="E18" s="79"/>
      <c r="F18" s="80"/>
      <c r="G18" s="81"/>
      <c r="H18" s="82"/>
      <c r="I18" s="83"/>
      <c r="J18" s="122"/>
      <c r="K18" s="84"/>
      <c r="L18" s="85"/>
      <c r="M18" s="84"/>
      <c r="N18" s="85"/>
      <c r="O18" s="89">
        <v>17</v>
      </c>
      <c r="P18" s="94">
        <v>18</v>
      </c>
      <c r="Q18" s="10">
        <f>SUM(E18:P18)</f>
        <v>35</v>
      </c>
    </row>
    <row r="19" spans="1:17" ht="15">
      <c r="A19" s="5">
        <v>14</v>
      </c>
      <c r="B19" s="76" t="s">
        <v>90</v>
      </c>
      <c r="C19" s="77" t="s">
        <v>91</v>
      </c>
      <c r="D19" s="78">
        <v>10</v>
      </c>
      <c r="E19" s="79"/>
      <c r="F19" s="80"/>
      <c r="G19" s="81">
        <v>15</v>
      </c>
      <c r="H19" s="82">
        <v>14</v>
      </c>
      <c r="I19" s="93"/>
      <c r="J19" s="90"/>
      <c r="K19" s="89"/>
      <c r="L19" s="94"/>
      <c r="M19" s="79"/>
      <c r="N19" s="105"/>
      <c r="O19" s="84"/>
      <c r="P19" s="85"/>
      <c r="Q19" s="10">
        <f>SUM(E19:P19)</f>
        <v>29</v>
      </c>
    </row>
    <row r="20" spans="1:17" ht="15">
      <c r="A20" s="5">
        <v>15</v>
      </c>
      <c r="B20" s="76" t="s">
        <v>76</v>
      </c>
      <c r="C20" s="77" t="s">
        <v>77</v>
      </c>
      <c r="D20" s="78">
        <v>405</v>
      </c>
      <c r="E20" s="79"/>
      <c r="F20" s="80"/>
      <c r="G20" s="81"/>
      <c r="H20" s="82"/>
      <c r="I20" s="93">
        <v>16</v>
      </c>
      <c r="J20" s="90" t="s">
        <v>100</v>
      </c>
      <c r="K20" s="89"/>
      <c r="L20" s="94"/>
      <c r="M20" s="84"/>
      <c r="N20" s="85"/>
      <c r="O20" s="84"/>
      <c r="P20" s="85"/>
      <c r="Q20" s="10">
        <f>SUM(E20:P20)</f>
        <v>16</v>
      </c>
    </row>
    <row r="21" spans="1:17" ht="15">
      <c r="A21" s="5">
        <v>16</v>
      </c>
      <c r="B21" s="86" t="s">
        <v>62</v>
      </c>
      <c r="C21" s="87" t="s">
        <v>67</v>
      </c>
      <c r="D21" s="88">
        <v>17</v>
      </c>
      <c r="E21" s="89">
        <v>16</v>
      </c>
      <c r="F21" s="90"/>
      <c r="G21" s="91"/>
      <c r="H21" s="92"/>
      <c r="I21" s="93"/>
      <c r="J21" s="90"/>
      <c r="K21" s="89"/>
      <c r="L21" s="94"/>
      <c r="M21" s="89"/>
      <c r="N21" s="94"/>
      <c r="O21" s="89"/>
      <c r="P21" s="94"/>
      <c r="Q21" s="10">
        <f>SUM(E21:P21)</f>
        <v>16</v>
      </c>
    </row>
    <row r="22" spans="1:17" ht="15.75" thickBot="1">
      <c r="A22" s="5">
        <v>17</v>
      </c>
      <c r="B22" s="44" t="s">
        <v>63</v>
      </c>
      <c r="C22" s="118" t="s">
        <v>64</v>
      </c>
      <c r="D22" s="45">
        <v>914</v>
      </c>
      <c r="E22" s="70">
        <v>0</v>
      </c>
      <c r="F22" s="48"/>
      <c r="G22" s="66"/>
      <c r="H22" s="47"/>
      <c r="I22" s="121"/>
      <c r="J22" s="123"/>
      <c r="K22" s="119"/>
      <c r="L22" s="120"/>
      <c r="M22" s="13"/>
      <c r="N22" s="14"/>
      <c r="O22" s="119"/>
      <c r="P22" s="120"/>
      <c r="Q22" s="15">
        <f>SUM(E22:P22)</f>
        <v>0</v>
      </c>
    </row>
    <row r="23" spans="1:17" ht="13.5" thickBot="1">
      <c r="A23" s="57"/>
      <c r="B23" s="57"/>
      <c r="C23" s="57"/>
      <c r="D23" s="58" t="s">
        <v>1</v>
      </c>
      <c r="E23" s="111">
        <v>12</v>
      </c>
      <c r="F23" s="111"/>
      <c r="G23" s="111">
        <v>9</v>
      </c>
      <c r="H23" s="111"/>
      <c r="I23" s="111">
        <v>9</v>
      </c>
      <c r="J23" s="111"/>
      <c r="K23" s="111">
        <v>7</v>
      </c>
      <c r="L23" s="111"/>
      <c r="M23" s="111">
        <v>8</v>
      </c>
      <c r="N23" s="111"/>
      <c r="O23" s="111">
        <v>7</v>
      </c>
      <c r="P23" s="111"/>
      <c r="Q23" s="59">
        <f>AVERAGE(E23:P23)</f>
        <v>8.666666666666666</v>
      </c>
    </row>
    <row r="24" spans="1:17" ht="12.75">
      <c r="A24" s="60"/>
      <c r="B24" s="106" t="s">
        <v>12</v>
      </c>
      <c r="C24" s="106"/>
      <c r="D24" s="106"/>
      <c r="E24" s="107"/>
      <c r="F24" s="10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0"/>
    </row>
    <row r="25" spans="1:17" ht="12.75">
      <c r="A25" s="60"/>
      <c r="B25" s="106"/>
      <c r="C25" s="106"/>
      <c r="D25" s="106"/>
      <c r="E25" s="108"/>
      <c r="F25" s="10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0"/>
    </row>
    <row r="26" spans="1:17" ht="12.75">
      <c r="A26" s="60"/>
      <c r="B26" s="60"/>
      <c r="C26" s="60"/>
      <c r="D26" s="60"/>
      <c r="E26" s="108"/>
      <c r="F26" s="10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0"/>
    </row>
    <row r="27" spans="1:17" ht="12.75">
      <c r="A27" s="60"/>
      <c r="B27" s="60"/>
      <c r="C27" s="60"/>
      <c r="D27" s="60"/>
      <c r="E27" s="108"/>
      <c r="F27" s="108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0"/>
    </row>
    <row r="28" spans="1:17" ht="12.75">
      <c r="A28" s="60"/>
      <c r="B28" s="60"/>
      <c r="C28" s="60"/>
      <c r="D28" s="60"/>
      <c r="E28" s="108"/>
      <c r="F28" s="108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0"/>
    </row>
    <row r="29" spans="1:17" ht="12.75">
      <c r="A29" s="60"/>
      <c r="B29" s="60"/>
      <c r="C29" s="60"/>
      <c r="D29" s="60"/>
      <c r="E29" s="108"/>
      <c r="F29" s="108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0"/>
    </row>
    <row r="30" spans="5:16" ht="12.75"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5:16" ht="12.75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</sheetData>
  <sheetProtection/>
  <mergeCells count="22">
    <mergeCell ref="A1:Q2"/>
    <mergeCell ref="E3:F3"/>
    <mergeCell ref="G3:H3"/>
    <mergeCell ref="I3:J3"/>
    <mergeCell ref="K3:L3"/>
    <mergeCell ref="M3:N3"/>
    <mergeCell ref="O3:P3"/>
    <mergeCell ref="Q3:Q4"/>
    <mergeCell ref="E4:F4"/>
    <mergeCell ref="G4:H4"/>
    <mergeCell ref="I4:J4"/>
    <mergeCell ref="K4:L4"/>
    <mergeCell ref="M4:N4"/>
    <mergeCell ref="O4:P4"/>
    <mergeCell ref="B24:D25"/>
    <mergeCell ref="E24:F29"/>
    <mergeCell ref="E23:F23"/>
    <mergeCell ref="G23:H23"/>
    <mergeCell ref="I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2.7109375" style="0" customWidth="1"/>
    <col min="4" max="4" width="9.7109375" style="0" customWidth="1"/>
    <col min="5" max="16" width="5.7109375" style="18" customWidth="1"/>
    <col min="17" max="17" width="7.7109375" style="0" customWidth="1"/>
  </cols>
  <sheetData>
    <row r="1" spans="1:19" ht="27" customHeight="1">
      <c r="A1" s="112" t="s">
        <v>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"/>
      <c r="S1" s="1"/>
    </row>
    <row r="2" spans="1:19" ht="20.25" customHeight="1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"/>
      <c r="S2" s="1"/>
    </row>
    <row r="3" spans="5:17" ht="15">
      <c r="E3" s="114" t="s">
        <v>2</v>
      </c>
      <c r="F3" s="115"/>
      <c r="G3" s="114" t="s">
        <v>3</v>
      </c>
      <c r="H3" s="115"/>
      <c r="I3" s="114" t="s">
        <v>4</v>
      </c>
      <c r="J3" s="115"/>
      <c r="K3" s="114" t="s">
        <v>5</v>
      </c>
      <c r="L3" s="115"/>
      <c r="M3" s="114" t="s">
        <v>6</v>
      </c>
      <c r="N3" s="115"/>
      <c r="O3" s="114" t="s">
        <v>7</v>
      </c>
      <c r="P3" s="115"/>
      <c r="Q3" s="116"/>
    </row>
    <row r="4" spans="5:17" ht="15.75" thickBot="1">
      <c r="E4" s="109">
        <v>43162</v>
      </c>
      <c r="F4" s="110"/>
      <c r="G4" s="109">
        <v>43211</v>
      </c>
      <c r="H4" s="110"/>
      <c r="I4" s="109">
        <v>43246</v>
      </c>
      <c r="J4" s="110"/>
      <c r="K4" s="109">
        <v>43323</v>
      </c>
      <c r="L4" s="110"/>
      <c r="M4" s="109">
        <v>43358</v>
      </c>
      <c r="N4" s="110"/>
      <c r="O4" s="109">
        <v>43400</v>
      </c>
      <c r="P4" s="110"/>
      <c r="Q4" s="117"/>
    </row>
    <row r="5" spans="1:17" s="4" customFormat="1" ht="30" customHeight="1" thickBot="1">
      <c r="A5" s="2" t="s">
        <v>0</v>
      </c>
      <c r="B5" s="3" t="s">
        <v>9</v>
      </c>
      <c r="C5" s="3" t="s">
        <v>10</v>
      </c>
      <c r="D5" s="19" t="s">
        <v>11</v>
      </c>
      <c r="E5" s="21">
        <v>1</v>
      </c>
      <c r="F5" s="22">
        <v>2</v>
      </c>
      <c r="G5" s="67">
        <v>1</v>
      </c>
      <c r="H5" s="68">
        <v>2</v>
      </c>
      <c r="I5" s="54">
        <v>1</v>
      </c>
      <c r="J5" s="22">
        <v>2</v>
      </c>
      <c r="K5" s="53">
        <v>1</v>
      </c>
      <c r="L5" s="54">
        <v>2</v>
      </c>
      <c r="M5" s="55">
        <v>1</v>
      </c>
      <c r="N5" s="56">
        <v>2</v>
      </c>
      <c r="O5" s="53">
        <v>1</v>
      </c>
      <c r="P5" s="54">
        <v>2</v>
      </c>
      <c r="Q5" s="20" t="s">
        <v>8</v>
      </c>
    </row>
    <row r="6" spans="1:17" ht="15">
      <c r="A6" s="5">
        <v>1</v>
      </c>
      <c r="B6" s="31" t="s">
        <v>46</v>
      </c>
      <c r="C6" s="50" t="s">
        <v>47</v>
      </c>
      <c r="D6" s="29">
        <v>23</v>
      </c>
      <c r="E6" s="23">
        <v>25</v>
      </c>
      <c r="F6" s="24">
        <v>25</v>
      </c>
      <c r="G6" s="34">
        <v>25</v>
      </c>
      <c r="H6" s="25">
        <v>25</v>
      </c>
      <c r="I6" s="35">
        <v>25</v>
      </c>
      <c r="J6" s="24">
        <v>25</v>
      </c>
      <c r="K6" s="34">
        <v>22</v>
      </c>
      <c r="L6" s="35" t="s">
        <v>100</v>
      </c>
      <c r="M6" s="36">
        <v>22</v>
      </c>
      <c r="N6" s="37">
        <v>25</v>
      </c>
      <c r="O6" s="34">
        <v>17</v>
      </c>
      <c r="P6" s="35">
        <v>25</v>
      </c>
      <c r="Q6" s="6">
        <f>SUM(E6:P6)</f>
        <v>261</v>
      </c>
    </row>
    <row r="7" spans="1:17" ht="15">
      <c r="A7" s="5">
        <v>2</v>
      </c>
      <c r="B7" s="52" t="s">
        <v>52</v>
      </c>
      <c r="C7" s="51" t="s">
        <v>53</v>
      </c>
      <c r="D7" s="40">
        <v>338</v>
      </c>
      <c r="E7" s="41">
        <v>15</v>
      </c>
      <c r="F7" s="42">
        <v>22</v>
      </c>
      <c r="G7" s="69">
        <v>22</v>
      </c>
      <c r="H7" s="43">
        <v>22</v>
      </c>
      <c r="I7" s="33">
        <v>17</v>
      </c>
      <c r="J7" s="27">
        <v>22</v>
      </c>
      <c r="K7" s="32">
        <v>20</v>
      </c>
      <c r="L7" s="33">
        <v>20</v>
      </c>
      <c r="M7" s="32">
        <v>25</v>
      </c>
      <c r="N7" s="33">
        <v>22</v>
      </c>
      <c r="O7" s="32">
        <v>25</v>
      </c>
      <c r="P7" s="33">
        <v>22</v>
      </c>
      <c r="Q7" s="10">
        <f>SUM(E7:P7)</f>
        <v>254</v>
      </c>
    </row>
    <row r="8" spans="1:17" ht="15">
      <c r="A8" s="5">
        <v>3</v>
      </c>
      <c r="B8" s="31" t="s">
        <v>76</v>
      </c>
      <c r="C8" s="49" t="s">
        <v>77</v>
      </c>
      <c r="D8" s="30">
        <v>405</v>
      </c>
      <c r="E8" s="26">
        <v>14</v>
      </c>
      <c r="F8" s="27"/>
      <c r="G8" s="32">
        <v>18</v>
      </c>
      <c r="H8" s="28">
        <v>17</v>
      </c>
      <c r="I8" s="33">
        <v>19</v>
      </c>
      <c r="J8" s="27">
        <v>19</v>
      </c>
      <c r="K8" s="32">
        <v>16</v>
      </c>
      <c r="L8" s="33">
        <v>18</v>
      </c>
      <c r="M8" s="32">
        <v>18</v>
      </c>
      <c r="N8" s="33">
        <v>18</v>
      </c>
      <c r="O8" s="32">
        <v>22</v>
      </c>
      <c r="P8" s="33">
        <v>19</v>
      </c>
      <c r="Q8" s="10">
        <f>SUM(E8:P8)</f>
        <v>198</v>
      </c>
    </row>
    <row r="9" spans="1:17" ht="15">
      <c r="A9" s="5">
        <v>4</v>
      </c>
      <c r="B9" s="52" t="s">
        <v>62</v>
      </c>
      <c r="C9" s="49" t="s">
        <v>67</v>
      </c>
      <c r="D9" s="40">
        <v>17</v>
      </c>
      <c r="E9" s="41">
        <v>18</v>
      </c>
      <c r="F9" s="42">
        <v>16</v>
      </c>
      <c r="G9" s="69"/>
      <c r="H9" s="43"/>
      <c r="I9" s="33">
        <v>20</v>
      </c>
      <c r="J9" s="27">
        <v>20</v>
      </c>
      <c r="K9" s="32">
        <v>17</v>
      </c>
      <c r="L9" s="33" t="s">
        <v>100</v>
      </c>
      <c r="M9" s="32">
        <v>19</v>
      </c>
      <c r="N9" s="33">
        <v>19</v>
      </c>
      <c r="O9" s="32">
        <v>19</v>
      </c>
      <c r="P9" s="33">
        <v>20</v>
      </c>
      <c r="Q9" s="10">
        <f>SUM(E9:P9)</f>
        <v>168</v>
      </c>
    </row>
    <row r="10" spans="1:17" ht="15">
      <c r="A10" s="5">
        <v>5</v>
      </c>
      <c r="B10" s="31" t="s">
        <v>69</v>
      </c>
      <c r="C10" s="49" t="s">
        <v>61</v>
      </c>
      <c r="D10" s="30">
        <v>202</v>
      </c>
      <c r="E10" s="26">
        <v>20</v>
      </c>
      <c r="F10" s="27">
        <v>19</v>
      </c>
      <c r="G10" s="32"/>
      <c r="H10" s="28"/>
      <c r="I10" s="33">
        <v>22</v>
      </c>
      <c r="J10" s="27" t="s">
        <v>100</v>
      </c>
      <c r="K10" s="32">
        <v>18</v>
      </c>
      <c r="L10" s="33">
        <v>19</v>
      </c>
      <c r="M10" s="32">
        <v>20</v>
      </c>
      <c r="N10" s="33">
        <v>20</v>
      </c>
      <c r="O10" s="32">
        <v>20</v>
      </c>
      <c r="P10" s="33" t="s">
        <v>100</v>
      </c>
      <c r="Q10" s="10">
        <f>SUM(E10:P10)</f>
        <v>158</v>
      </c>
    </row>
    <row r="11" spans="1:17" ht="15">
      <c r="A11" s="5">
        <v>6</v>
      </c>
      <c r="B11" s="31" t="s">
        <v>74</v>
      </c>
      <c r="C11" s="49" t="s">
        <v>75</v>
      </c>
      <c r="D11" s="30">
        <v>217</v>
      </c>
      <c r="E11" s="26">
        <v>13</v>
      </c>
      <c r="F11" s="27">
        <v>15</v>
      </c>
      <c r="G11" s="32">
        <v>15</v>
      </c>
      <c r="H11" s="28">
        <v>16</v>
      </c>
      <c r="I11" s="33"/>
      <c r="J11" s="27"/>
      <c r="K11" s="32"/>
      <c r="L11" s="33"/>
      <c r="M11" s="32">
        <v>17</v>
      </c>
      <c r="N11" s="33">
        <v>17</v>
      </c>
      <c r="O11" s="32">
        <v>18</v>
      </c>
      <c r="P11" s="33" t="s">
        <v>100</v>
      </c>
      <c r="Q11" s="10">
        <f>SUM(E11:P11)</f>
        <v>111</v>
      </c>
    </row>
    <row r="12" spans="1:17" ht="15">
      <c r="A12" s="5">
        <v>7</v>
      </c>
      <c r="B12" s="39" t="s">
        <v>70</v>
      </c>
      <c r="C12" s="51" t="s">
        <v>71</v>
      </c>
      <c r="D12" s="40">
        <v>20</v>
      </c>
      <c r="E12" s="41">
        <v>19</v>
      </c>
      <c r="F12" s="42">
        <v>18</v>
      </c>
      <c r="G12" s="69">
        <v>20</v>
      </c>
      <c r="H12" s="43">
        <v>20</v>
      </c>
      <c r="I12" s="33"/>
      <c r="J12" s="27"/>
      <c r="K12" s="32"/>
      <c r="L12" s="33"/>
      <c r="M12" s="32"/>
      <c r="N12" s="33"/>
      <c r="O12" s="8"/>
      <c r="P12" s="9"/>
      <c r="Q12" s="10">
        <f>SUM(E12:P12)</f>
        <v>77</v>
      </c>
    </row>
    <row r="13" spans="1:17" ht="15">
      <c r="A13" s="5">
        <v>8</v>
      </c>
      <c r="B13" s="39" t="s">
        <v>96</v>
      </c>
      <c r="C13" s="51" t="s">
        <v>97</v>
      </c>
      <c r="D13" s="40">
        <v>37</v>
      </c>
      <c r="E13" s="41"/>
      <c r="F13" s="42"/>
      <c r="G13" s="69">
        <v>17</v>
      </c>
      <c r="H13" s="43">
        <v>18</v>
      </c>
      <c r="I13" s="33">
        <v>18</v>
      </c>
      <c r="J13" s="27">
        <v>18</v>
      </c>
      <c r="K13" s="32"/>
      <c r="L13" s="33"/>
      <c r="M13" s="32"/>
      <c r="N13" s="33"/>
      <c r="O13" s="8"/>
      <c r="P13" s="9"/>
      <c r="Q13" s="10">
        <f>SUM(E13:P13)</f>
        <v>71</v>
      </c>
    </row>
    <row r="14" spans="1:17" ht="15">
      <c r="A14" s="5">
        <v>9</v>
      </c>
      <c r="B14" s="39" t="s">
        <v>35</v>
      </c>
      <c r="C14" s="51" t="s">
        <v>36</v>
      </c>
      <c r="D14" s="40">
        <v>384</v>
      </c>
      <c r="E14" s="41">
        <v>17</v>
      </c>
      <c r="F14" s="42"/>
      <c r="G14" s="69">
        <v>19</v>
      </c>
      <c r="H14" s="43">
        <v>19</v>
      </c>
      <c r="I14" s="33"/>
      <c r="J14" s="27"/>
      <c r="K14" s="32"/>
      <c r="L14" s="33"/>
      <c r="M14" s="32"/>
      <c r="N14" s="33"/>
      <c r="O14" s="8"/>
      <c r="P14" s="9"/>
      <c r="Q14" s="10">
        <f>SUM(E14:P14)</f>
        <v>55</v>
      </c>
    </row>
    <row r="15" spans="1:17" ht="15">
      <c r="A15" s="5">
        <v>10</v>
      </c>
      <c r="B15" s="38" t="s">
        <v>86</v>
      </c>
      <c r="C15" s="49" t="s">
        <v>87</v>
      </c>
      <c r="D15" s="30">
        <v>444</v>
      </c>
      <c r="E15" s="26"/>
      <c r="F15" s="27"/>
      <c r="G15" s="32"/>
      <c r="H15" s="28"/>
      <c r="I15" s="33"/>
      <c r="J15" s="27"/>
      <c r="K15" s="32">
        <v>25</v>
      </c>
      <c r="L15" s="33">
        <v>25</v>
      </c>
      <c r="M15" s="32"/>
      <c r="N15" s="33"/>
      <c r="O15" s="32"/>
      <c r="P15" s="33"/>
      <c r="Q15" s="10">
        <f>SUM(E15:P15)</f>
        <v>50</v>
      </c>
    </row>
    <row r="16" spans="1:17" ht="15">
      <c r="A16" s="5">
        <v>11</v>
      </c>
      <c r="B16" s="38" t="s">
        <v>68</v>
      </c>
      <c r="C16" s="49">
        <v>12529</v>
      </c>
      <c r="D16" s="30">
        <v>141</v>
      </c>
      <c r="E16" s="26">
        <v>22</v>
      </c>
      <c r="F16" s="27">
        <v>20</v>
      </c>
      <c r="G16" s="32"/>
      <c r="H16" s="28"/>
      <c r="I16" s="33"/>
      <c r="J16" s="27"/>
      <c r="K16" s="32"/>
      <c r="L16" s="33"/>
      <c r="M16" s="32"/>
      <c r="N16" s="33"/>
      <c r="O16" s="32"/>
      <c r="P16" s="33"/>
      <c r="Q16" s="10">
        <f>SUM(E16:P16)</f>
        <v>42</v>
      </c>
    </row>
    <row r="17" spans="1:17" ht="15">
      <c r="A17" s="5">
        <v>12</v>
      </c>
      <c r="B17" s="38" t="s">
        <v>80</v>
      </c>
      <c r="C17" s="49" t="s">
        <v>64</v>
      </c>
      <c r="D17" s="30">
        <v>914</v>
      </c>
      <c r="E17" s="26">
        <v>0</v>
      </c>
      <c r="F17" s="27"/>
      <c r="G17" s="32"/>
      <c r="H17" s="28"/>
      <c r="I17" s="33"/>
      <c r="J17" s="27"/>
      <c r="K17" s="32">
        <v>19</v>
      </c>
      <c r="L17" s="33">
        <v>22</v>
      </c>
      <c r="M17" s="32"/>
      <c r="N17" s="33"/>
      <c r="O17" s="32"/>
      <c r="P17" s="33"/>
      <c r="Q17" s="10">
        <f>SUM(E17:P17)</f>
        <v>41</v>
      </c>
    </row>
    <row r="18" spans="1:17" ht="15">
      <c r="A18" s="5">
        <v>13</v>
      </c>
      <c r="B18" s="38" t="s">
        <v>72</v>
      </c>
      <c r="C18" s="49" t="s">
        <v>73</v>
      </c>
      <c r="D18" s="30">
        <v>400</v>
      </c>
      <c r="E18" s="26">
        <v>16</v>
      </c>
      <c r="F18" s="27">
        <v>17</v>
      </c>
      <c r="G18" s="32"/>
      <c r="H18" s="28"/>
      <c r="I18" s="33"/>
      <c r="J18" s="27"/>
      <c r="K18" s="32"/>
      <c r="L18" s="33"/>
      <c r="M18" s="32"/>
      <c r="N18" s="33"/>
      <c r="O18" s="32"/>
      <c r="P18" s="33"/>
      <c r="Q18" s="10">
        <f>SUM(E18:P18)</f>
        <v>33</v>
      </c>
    </row>
    <row r="19" spans="1:17" ht="15">
      <c r="A19" s="5">
        <v>14</v>
      </c>
      <c r="B19" s="39" t="s">
        <v>98</v>
      </c>
      <c r="C19" s="51" t="s">
        <v>99</v>
      </c>
      <c r="D19" s="40">
        <v>16</v>
      </c>
      <c r="E19" s="41"/>
      <c r="F19" s="42"/>
      <c r="G19" s="69">
        <v>16</v>
      </c>
      <c r="H19" s="43"/>
      <c r="I19" s="33"/>
      <c r="J19" s="27"/>
      <c r="K19" s="32"/>
      <c r="L19" s="33"/>
      <c r="M19" s="8"/>
      <c r="N19" s="9"/>
      <c r="O19" s="8"/>
      <c r="P19" s="9"/>
      <c r="Q19" s="10">
        <f>SUM(E19:P19)</f>
        <v>16</v>
      </c>
    </row>
    <row r="20" spans="1:17" ht="15">
      <c r="A20" s="5">
        <v>15</v>
      </c>
      <c r="B20" s="86" t="s">
        <v>81</v>
      </c>
      <c r="C20" s="87" t="s">
        <v>82</v>
      </c>
      <c r="D20" s="88">
        <v>30</v>
      </c>
      <c r="E20" s="95">
        <v>0</v>
      </c>
      <c r="F20" s="92"/>
      <c r="G20" s="89">
        <v>14</v>
      </c>
      <c r="H20" s="90">
        <v>0</v>
      </c>
      <c r="I20" s="94"/>
      <c r="J20" s="92"/>
      <c r="K20" s="89"/>
      <c r="L20" s="94"/>
      <c r="M20" s="89"/>
      <c r="N20" s="94"/>
      <c r="O20" s="89"/>
      <c r="P20" s="94"/>
      <c r="Q20" s="10">
        <f>SUM(E20:P20)</f>
        <v>14</v>
      </c>
    </row>
    <row r="21" spans="1:17" ht="15">
      <c r="A21" s="5">
        <v>16</v>
      </c>
      <c r="B21" s="86" t="s">
        <v>78</v>
      </c>
      <c r="C21" s="87" t="s">
        <v>79</v>
      </c>
      <c r="D21" s="88">
        <v>223</v>
      </c>
      <c r="E21" s="95">
        <v>12</v>
      </c>
      <c r="F21" s="92">
        <v>0</v>
      </c>
      <c r="G21" s="89"/>
      <c r="H21" s="90"/>
      <c r="I21" s="94"/>
      <c r="J21" s="92"/>
      <c r="K21" s="89"/>
      <c r="L21" s="94"/>
      <c r="M21" s="89"/>
      <c r="N21" s="94"/>
      <c r="O21" s="89"/>
      <c r="P21" s="94"/>
      <c r="Q21" s="10">
        <f>SUM(E21:P21)</f>
        <v>12</v>
      </c>
    </row>
    <row r="22" spans="1:17" ht="15.75" thickBot="1">
      <c r="A22" s="5">
        <v>17</v>
      </c>
      <c r="B22" s="44"/>
      <c r="C22" s="45"/>
      <c r="D22" s="45"/>
      <c r="E22" s="46"/>
      <c r="F22" s="47"/>
      <c r="G22" s="70"/>
      <c r="H22" s="48"/>
      <c r="I22" s="14"/>
      <c r="J22" s="12"/>
      <c r="K22" s="13"/>
      <c r="L22" s="14"/>
      <c r="M22" s="13"/>
      <c r="N22" s="14"/>
      <c r="O22" s="13"/>
      <c r="P22" s="14"/>
      <c r="Q22" s="15">
        <f>SUM(E22:P22)</f>
        <v>0</v>
      </c>
    </row>
    <row r="23" spans="1:18" s="16" customFormat="1" ht="15.75" thickBot="1">
      <c r="A23" s="57"/>
      <c r="B23" s="57"/>
      <c r="C23" s="57"/>
      <c r="D23" s="58" t="s">
        <v>1</v>
      </c>
      <c r="E23" s="111">
        <v>14</v>
      </c>
      <c r="F23" s="111"/>
      <c r="G23" s="111">
        <v>9</v>
      </c>
      <c r="H23" s="111"/>
      <c r="I23" s="111">
        <v>6</v>
      </c>
      <c r="J23" s="111"/>
      <c r="K23" s="111">
        <v>7</v>
      </c>
      <c r="L23" s="111"/>
      <c r="M23" s="111">
        <v>6</v>
      </c>
      <c r="N23" s="111"/>
      <c r="O23" s="111">
        <v>6</v>
      </c>
      <c r="P23" s="111"/>
      <c r="Q23" s="59">
        <f>AVERAGE(E23:P23)</f>
        <v>8</v>
      </c>
      <c r="R23" s="57"/>
    </row>
    <row r="24" spans="1:18" ht="12.75" customHeight="1">
      <c r="A24" s="60"/>
      <c r="B24" s="106" t="s">
        <v>12</v>
      </c>
      <c r="C24" s="106"/>
      <c r="D24" s="106"/>
      <c r="E24" s="107"/>
      <c r="F24" s="10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0"/>
      <c r="R24" s="60"/>
    </row>
    <row r="25" spans="1:18" ht="12.75">
      <c r="A25" s="60"/>
      <c r="B25" s="106"/>
      <c r="C25" s="106"/>
      <c r="D25" s="106"/>
      <c r="E25" s="108"/>
      <c r="F25" s="10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0"/>
      <c r="R25" s="60"/>
    </row>
    <row r="26" spans="1:18" ht="12.75">
      <c r="A26" s="60"/>
      <c r="B26" s="60"/>
      <c r="C26" s="60"/>
      <c r="D26" s="60"/>
      <c r="E26" s="108"/>
      <c r="F26" s="10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0"/>
      <c r="R26" s="60"/>
    </row>
    <row r="27" spans="1:18" ht="12.75">
      <c r="A27" s="60"/>
      <c r="B27" s="60"/>
      <c r="C27" s="60"/>
      <c r="D27" s="60"/>
      <c r="E27" s="108"/>
      <c r="F27" s="108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0"/>
      <c r="R27" s="60"/>
    </row>
    <row r="28" spans="1:18" ht="12.75">
      <c r="A28" s="60"/>
      <c r="B28" s="60"/>
      <c r="C28" s="60"/>
      <c r="D28" s="60"/>
      <c r="E28" s="108"/>
      <c r="F28" s="108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0"/>
      <c r="R28" s="60"/>
    </row>
    <row r="29" spans="1:18" ht="12.75">
      <c r="A29" s="60"/>
      <c r="B29" s="60"/>
      <c r="C29" s="60"/>
      <c r="D29" s="60"/>
      <c r="E29" s="108"/>
      <c r="F29" s="108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0"/>
      <c r="R29" s="60"/>
    </row>
  </sheetData>
  <sheetProtection/>
  <mergeCells count="22">
    <mergeCell ref="B24:D25"/>
    <mergeCell ref="E23:F23"/>
    <mergeCell ref="G23:H23"/>
    <mergeCell ref="I23:J23"/>
    <mergeCell ref="K23:L23"/>
    <mergeCell ref="I4:J4"/>
    <mergeCell ref="K4:L4"/>
    <mergeCell ref="E4:F4"/>
    <mergeCell ref="E24:F29"/>
    <mergeCell ref="A1:Q2"/>
    <mergeCell ref="E3:F3"/>
    <mergeCell ref="G3:H3"/>
    <mergeCell ref="I3:J3"/>
    <mergeCell ref="K3:L3"/>
    <mergeCell ref="M3:N3"/>
    <mergeCell ref="O3:P3"/>
    <mergeCell ref="M23:N23"/>
    <mergeCell ref="G4:H4"/>
    <mergeCell ref="Q3:Q4"/>
    <mergeCell ref="O4:P4"/>
    <mergeCell ref="O23:P23"/>
    <mergeCell ref="M4:N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2017-02-19T20:33:59Z</cp:lastPrinted>
  <dcterms:created xsi:type="dcterms:W3CDTF">1996-10-14T23:33:28Z</dcterms:created>
  <dcterms:modified xsi:type="dcterms:W3CDTF">2018-10-31T13:29:54Z</dcterms:modified>
  <cp:category/>
  <cp:version/>
  <cp:contentType/>
  <cp:contentStatus/>
</cp:coreProperties>
</file>