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24" firstSheet="10" activeTab="10"/>
  </bookViews>
  <sheets>
    <sheet name="20 Feb" sheetId="1" state="hidden" r:id="rId1"/>
    <sheet name="19 Mar" sheetId="2" state="hidden" r:id="rId2"/>
    <sheet name="16 April" sheetId="3" state="hidden" r:id="rId3"/>
    <sheet name="14 May" sheetId="4" state="hidden" r:id="rId4"/>
    <sheet name="18 June" sheetId="5" state="hidden" r:id="rId5"/>
    <sheet name="09 July" sheetId="6" state="hidden" r:id="rId6"/>
    <sheet name="06 Aug" sheetId="7" state="hidden" r:id="rId7"/>
    <sheet name="03 Sept" sheetId="8" state="hidden" r:id="rId8"/>
    <sheet name="15 Oct" sheetId="9" state="hidden" r:id="rId9"/>
    <sheet name="12 Nov" sheetId="10" state="hidden" r:id="rId10"/>
    <sheet name="2018 Final" sheetId="11" r:id="rId11"/>
    <sheet name="2017 Final" sheetId="12" r:id="rId12"/>
    <sheet name="Sheet 1" sheetId="13" state="hidden" r:id="rId13"/>
    <sheet name="2016 Overall" sheetId="14" r:id="rId14"/>
    <sheet name="2016 Overall per Class" sheetId="15" r:id="rId15"/>
    <sheet name="2015 Overall" sheetId="16" r:id="rId16"/>
    <sheet name="2015 Overall per Class" sheetId="17" r:id="rId17"/>
    <sheet name="2014 Overall" sheetId="18" r:id="rId18"/>
    <sheet name="2014 Overall per Class" sheetId="19" r:id="rId19"/>
    <sheet name="2013 Overall" sheetId="20" r:id="rId20"/>
    <sheet name="2013 Overall per class" sheetId="21" r:id="rId21"/>
    <sheet name="2012 Overall" sheetId="22" r:id="rId22"/>
    <sheet name="2012 Overall per Class" sheetId="23" r:id="rId23"/>
    <sheet name="2011 Overall" sheetId="24" r:id="rId24"/>
    <sheet name="2011 Overall per class" sheetId="25" r:id="rId25"/>
    <sheet name="2010 Overall" sheetId="26" r:id="rId26"/>
    <sheet name="2010 Overall per Class" sheetId="27" r:id="rId27"/>
    <sheet name="Sheet1" sheetId="28" r:id="rId28"/>
    <sheet name="2009 Overall" sheetId="29" r:id="rId29"/>
    <sheet name="2009 Overall per Class" sheetId="30" r:id="rId30"/>
    <sheet name="2008 Final Overall" sheetId="31" r:id="rId31"/>
    <sheet name="2008 Final per Class" sheetId="32" r:id="rId32"/>
    <sheet name="Allocation" sheetId="33" r:id="rId33"/>
    <sheet name="2007 Final Overall" sheetId="34" r:id="rId34"/>
    <sheet name="2007 Final per Class" sheetId="35" r:id="rId35"/>
  </sheets>
  <definedNames/>
  <calcPr fullCalcOnLoad="1"/>
</workbook>
</file>

<file path=xl/comments11.xml><?xml version="1.0" encoding="utf-8"?>
<comments xmlns="http://schemas.openxmlformats.org/spreadsheetml/2006/main">
  <authors>
    <author>Wanero Arendse          Transnet Engineering   SLR</author>
  </authors>
  <commentList>
    <comment ref="H6" authorId="0">
      <text>
        <r>
          <rPr>
            <b/>
            <sz val="9"/>
            <rFont val="Tahoma"/>
            <family val="0"/>
          </rPr>
          <t>Wanero Arendse          Transnet Engineering   SLR:</t>
        </r>
        <r>
          <rPr>
            <sz val="9"/>
            <rFont val="Tahoma"/>
            <family val="0"/>
          </rPr>
          <t xml:space="preserve">
7</t>
        </r>
      </text>
    </comment>
    <comment ref="R12" authorId="0">
      <text>
        <r>
          <rPr>
            <b/>
            <sz val="9"/>
            <rFont val="Tahoma"/>
            <family val="0"/>
          </rPr>
          <t>Wanero Arendse          Transnet Engineering   SLR:</t>
        </r>
        <r>
          <rPr>
            <sz val="9"/>
            <rFont val="Tahoma"/>
            <family val="0"/>
          </rPr>
          <t xml:space="preserve">
4</t>
        </r>
      </text>
    </comment>
  </commentList>
</comments>
</file>

<file path=xl/comments14.xml><?xml version="1.0" encoding="utf-8"?>
<comments xmlns="http://schemas.openxmlformats.org/spreadsheetml/2006/main">
  <authors>
    <author>Wayne</author>
  </authors>
  <commentList>
    <comment ref="I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H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O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S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T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G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R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S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T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U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S1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S14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V14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Y14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U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J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K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</commentList>
</comments>
</file>

<file path=xl/comments15.xml><?xml version="1.0" encoding="utf-8"?>
<comments xmlns="http://schemas.openxmlformats.org/spreadsheetml/2006/main">
  <authors>
    <author>Wayne</author>
  </authors>
  <commentList>
    <comment ref="I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H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O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P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10</t>
        </r>
      </text>
    </comment>
    <comment ref="S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T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G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R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S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T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U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S1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S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V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Y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U2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J2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K2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</commentList>
</comments>
</file>

<file path=xl/comments16.xml><?xml version="1.0" encoding="utf-8"?>
<comments xmlns="http://schemas.openxmlformats.org/spreadsheetml/2006/main">
  <authors>
    <author>Wayne</author>
  </authors>
  <commentList>
    <comment ref="S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12</t>
        </r>
      </text>
    </comment>
    <comment ref="P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V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Z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W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V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U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Z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W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G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I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K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L1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K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L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H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P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T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U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V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K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L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</commentList>
</comments>
</file>

<file path=xl/comments17.xml><?xml version="1.0" encoding="utf-8"?>
<comments xmlns="http://schemas.openxmlformats.org/spreadsheetml/2006/main">
  <authors>
    <author>Wayne</author>
  </authors>
  <commentList>
    <comment ref="S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12</t>
        </r>
      </text>
    </comment>
    <comment ref="P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V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Z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W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8</t>
        </r>
      </text>
    </comment>
    <comment ref="V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U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Z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W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G3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I3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K3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L3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K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  <comment ref="L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H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P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T2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U2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V2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1</t>
        </r>
      </text>
    </comment>
    <comment ref="K2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L2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2</t>
        </r>
      </text>
    </comment>
  </commentList>
</comments>
</file>

<file path=xl/comments18.xml><?xml version="1.0" encoding="utf-8"?>
<comments xmlns="http://schemas.openxmlformats.org/spreadsheetml/2006/main">
  <authors>
    <author>Wayne</author>
  </authors>
  <commentList>
    <comment ref="Y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Z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Z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W9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G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R1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Y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Z1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S1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T15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G14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J14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L1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M18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</commentList>
</comments>
</file>

<file path=xl/comments19.xml><?xml version="1.0" encoding="utf-8"?>
<comments xmlns="http://schemas.openxmlformats.org/spreadsheetml/2006/main">
  <authors>
    <author>Wayne</author>
  </authors>
  <commentList>
    <comment ref="Y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Z20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4</t>
        </r>
      </text>
    </comment>
    <comment ref="Z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W3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G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R7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7</t>
        </r>
      </text>
    </comment>
    <comment ref="Y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Z21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S3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T36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G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5</t>
        </r>
      </text>
    </comment>
    <comment ref="J22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6</t>
        </r>
      </text>
    </comment>
    <comment ref="L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  <comment ref="M23" authorId="0">
      <text>
        <r>
          <rPr>
            <b/>
            <sz val="8"/>
            <rFont val="Tahoma"/>
            <family val="2"/>
          </rPr>
          <t>Wayne:</t>
        </r>
        <r>
          <rPr>
            <sz val="8"/>
            <rFont val="Tahoma"/>
            <family val="2"/>
          </rPr>
          <t xml:space="preserve">
3</t>
        </r>
      </text>
    </comment>
  </commentList>
</comments>
</file>

<file path=xl/sharedStrings.xml><?xml version="1.0" encoding="utf-8"?>
<sst xmlns="http://schemas.openxmlformats.org/spreadsheetml/2006/main" count="7984" uniqueCount="445">
  <si>
    <t>Name</t>
  </si>
  <si>
    <t>Class</t>
  </si>
  <si>
    <t>Points</t>
  </si>
  <si>
    <t>Breakouts</t>
  </si>
  <si>
    <t>Ht 1</t>
  </si>
  <si>
    <t>Ht 2</t>
  </si>
  <si>
    <t>B</t>
  </si>
  <si>
    <t>position</t>
  </si>
  <si>
    <t>Position</t>
  </si>
  <si>
    <t>Number of Starters per Class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</si>
  <si>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</si>
  <si>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</si>
  <si>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</si>
  <si>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</si>
  <si>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</si>
  <si>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</si>
  <si>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</si>
  <si>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</si>
  <si>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</si>
  <si>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</si>
  <si>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r>
      <t>6</t>
    </r>
    <r>
      <rPr>
        <sz val="14"/>
        <rFont val="Arial"/>
        <family val="2"/>
      </rPr>
      <t xml:space="preserve">             </t>
    </r>
    <r>
      <rPr>
        <sz val="10"/>
        <rFont val="Arial"/>
        <family val="2"/>
      </rPr>
      <t>(or more)</t>
    </r>
  </si>
  <si>
    <r>
      <t>NOTE:</t>
    </r>
    <r>
      <rPr>
        <sz val="10"/>
        <rFont val="Arial"/>
        <family val="0"/>
      </rPr>
      <t xml:space="preserve"> These points are </t>
    </r>
    <r>
      <rPr>
        <b/>
        <sz val="10"/>
        <rFont val="Arial"/>
        <family val="2"/>
      </rPr>
      <t>PROVISIONAL</t>
    </r>
    <r>
      <rPr>
        <sz val="10"/>
        <rFont val="Arial"/>
        <family val="0"/>
      </rPr>
      <t xml:space="preserve"> and are subject to MSA verification.</t>
    </r>
  </si>
  <si>
    <t>No.</t>
  </si>
  <si>
    <t>A</t>
  </si>
  <si>
    <t>C</t>
  </si>
  <si>
    <t>D</t>
  </si>
  <si>
    <t>x</t>
  </si>
  <si>
    <t>X</t>
  </si>
  <si>
    <t>n/a</t>
  </si>
  <si>
    <t>Class A</t>
  </si>
  <si>
    <t>Class B</t>
  </si>
  <si>
    <t>Class C</t>
  </si>
  <si>
    <t>Class D</t>
  </si>
  <si>
    <t>x - didn't enter to race</t>
  </si>
  <si>
    <t>X - Class X for the day</t>
  </si>
  <si>
    <t>y - score not counted towards championship</t>
  </si>
  <si>
    <t>0 - Did not Finish (DNF), Did not Start (DNS)</t>
  </si>
  <si>
    <t>n/a - class not included on program for raceday</t>
  </si>
  <si>
    <t>y</t>
  </si>
  <si>
    <t>Pos</t>
  </si>
  <si>
    <t>Lic No</t>
  </si>
  <si>
    <t>WILHELMI, Mike</t>
  </si>
  <si>
    <t>MARITZ, Danie</t>
  </si>
  <si>
    <t>ARENDSE, Wayne</t>
  </si>
  <si>
    <t>OLIVER, John</t>
  </si>
  <si>
    <t>EBDEN, Quintin</t>
  </si>
  <si>
    <t>MARITZ, MJ</t>
  </si>
  <si>
    <t>YEOMAN, Gavin</t>
  </si>
  <si>
    <t>REDELINGHUYS, Hilton</t>
  </si>
  <si>
    <t>RAPSON, Malcolm</t>
  </si>
  <si>
    <t>WESTMAN, Trevor</t>
  </si>
  <si>
    <t>BASSON, Wynand</t>
  </si>
  <si>
    <t>NEL, Marius</t>
  </si>
  <si>
    <t>LANE, Antony</t>
  </si>
  <si>
    <t>VAN DER MERWE, Emile</t>
  </si>
  <si>
    <t>CRAGG, Rob</t>
  </si>
  <si>
    <t>TAYLOR, Frank</t>
  </si>
  <si>
    <t>FRIEDERICH, JP</t>
  </si>
  <si>
    <t>VAN NIEKERK, Aran</t>
  </si>
  <si>
    <t>OWEN, Stephen</t>
  </si>
  <si>
    <t>ALDRIDGE, Ashley</t>
  </si>
  <si>
    <t>COOPER, Paul</t>
  </si>
  <si>
    <t>CRAGG, Neville</t>
  </si>
  <si>
    <t>MARITZ, DJ</t>
  </si>
  <si>
    <t>GREEN, Graeme</t>
  </si>
  <si>
    <t>PRIDAY, Justin</t>
  </si>
  <si>
    <t>Blank - didn't start the season yet</t>
  </si>
  <si>
    <t>SICKLE, Chris</t>
  </si>
  <si>
    <t>ISAACS, Lance</t>
  </si>
  <si>
    <t>DE WET, Dino</t>
  </si>
  <si>
    <t>DAVIS, Zahier</t>
  </si>
  <si>
    <t>GUANTARIO, Warren</t>
  </si>
  <si>
    <t>FERREIRA, Mario</t>
  </si>
  <si>
    <t>WAKEFIELD, William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</si>
  <si>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</si>
  <si>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</si>
  <si>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</si>
  <si>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</si>
  <si>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</si>
  <si>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</si>
  <si>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</si>
  <si>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</si>
  <si>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</si>
  <si>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</si>
  <si>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</si>
  <si>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</si>
  <si>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</si>
  <si>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</si>
  <si>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</si>
  <si>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</si>
  <si>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</si>
  <si>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03 Mar</t>
  </si>
  <si>
    <t>21 Apr</t>
  </si>
  <si>
    <t>12 May</t>
  </si>
  <si>
    <t>09 June</t>
  </si>
  <si>
    <t>07 July</t>
  </si>
  <si>
    <t>01 Sept</t>
  </si>
  <si>
    <t>06 Oct</t>
  </si>
  <si>
    <t>03 Nov</t>
  </si>
  <si>
    <t>01 Dec</t>
  </si>
  <si>
    <t xml:space="preserve">SAKKAS, Andreas </t>
  </si>
  <si>
    <t>SLOAN, Gareth</t>
  </si>
  <si>
    <t>SAMSODIEN, Smokey Joe</t>
  </si>
  <si>
    <t>MSA POINTS ALLOCATION</t>
  </si>
  <si>
    <t>31 Mar</t>
  </si>
  <si>
    <t>SUPERBIKE REGIONAL MOTORCYCLE CHAMPIONSHIP 2007</t>
  </si>
  <si>
    <t>BOLDING, David</t>
  </si>
  <si>
    <t>DE VOS, Jan Lucas</t>
  </si>
  <si>
    <t>WRIGHT, Adam</t>
  </si>
  <si>
    <t>N</t>
  </si>
  <si>
    <t>E</t>
  </si>
  <si>
    <t>L</t>
  </si>
  <si>
    <t>R</t>
  </si>
  <si>
    <t>FRANCIS, Owen</t>
  </si>
  <si>
    <t>MCQUEEN, Cordell</t>
  </si>
  <si>
    <t>VAN DER WALT, Mark</t>
  </si>
  <si>
    <t>NEAVES, Steve</t>
  </si>
  <si>
    <t>PETITEAUD, Jacques</t>
  </si>
  <si>
    <t>FISCHER, Jan</t>
  </si>
  <si>
    <t>02/12/2007</t>
  </si>
  <si>
    <t>GIARDINO, Marco</t>
  </si>
  <si>
    <t>01 Mar</t>
  </si>
  <si>
    <t>19 Apr</t>
  </si>
  <si>
    <t>07 Jun</t>
  </si>
  <si>
    <t>05 July</t>
  </si>
  <si>
    <t>02 Aug</t>
  </si>
  <si>
    <t>06 Sept</t>
  </si>
  <si>
    <t>04 Oct</t>
  </si>
  <si>
    <t>06 Dec</t>
  </si>
  <si>
    <t>SUPERBIKE REGIONAL MOTORCYCLE CHAMPIONSHIP 2008</t>
  </si>
  <si>
    <t>WAHL, Michael</t>
  </si>
  <si>
    <t>DE VOS, Jan-Lucas</t>
  </si>
  <si>
    <t>HAWKINS, Trevor</t>
  </si>
  <si>
    <t>KAT, Ryan</t>
  </si>
  <si>
    <t>HENDRICKS, Derek</t>
  </si>
  <si>
    <t>ZIADE, Ramon</t>
  </si>
  <si>
    <t>CLARK, Timothy</t>
  </si>
  <si>
    <t>KEIZER, Werner</t>
  </si>
  <si>
    <t>SWANEPOEL, Dean</t>
  </si>
  <si>
    <t>LEVY, Ebrahim</t>
  </si>
  <si>
    <t>HAUPT, Bernard</t>
  </si>
  <si>
    <t>PIENAAR, John</t>
  </si>
  <si>
    <t>SACKE, Warwick</t>
  </si>
  <si>
    <t>SNYMAN, Ryan</t>
  </si>
  <si>
    <t>WILSON, Gary</t>
  </si>
  <si>
    <t>McFADDEN, Norman</t>
  </si>
  <si>
    <t>SMITH, Shakir</t>
  </si>
  <si>
    <t>15 Nov</t>
  </si>
  <si>
    <t>FAYKER, Yunus</t>
  </si>
  <si>
    <t>JONES, Wesley</t>
  </si>
  <si>
    <t>KERKHOFS, Robert</t>
  </si>
  <si>
    <t>HALL, Michael</t>
  </si>
  <si>
    <t>Updated 07/12/2008</t>
  </si>
  <si>
    <t>MCFADDEN, David</t>
  </si>
  <si>
    <t>HAUPT, Peter</t>
  </si>
  <si>
    <t>REYNOLDS, Sharief</t>
  </si>
  <si>
    <t xml:space="preserve"> </t>
  </si>
  <si>
    <t>KING, Matthew</t>
  </si>
  <si>
    <t>18</t>
  </si>
  <si>
    <t>19</t>
  </si>
  <si>
    <t>20</t>
  </si>
  <si>
    <t>21</t>
  </si>
  <si>
    <t>22</t>
  </si>
  <si>
    <t>23</t>
  </si>
  <si>
    <t>24</t>
  </si>
  <si>
    <t>25</t>
  </si>
  <si>
    <t>McFADDEN, David</t>
  </si>
  <si>
    <t>REGIONAL MOTORCYCLES 2009</t>
  </si>
  <si>
    <t>SUPERBIKE REGIONAL MOTORCYCLE CHAMPIONSHIP 2009</t>
  </si>
  <si>
    <t>28 Feb</t>
  </si>
  <si>
    <t>04 April</t>
  </si>
  <si>
    <t>25 April</t>
  </si>
  <si>
    <t>06 June</t>
  </si>
  <si>
    <t>01 Aug</t>
  </si>
  <si>
    <t>05 Sept</t>
  </si>
  <si>
    <t>10 Oct</t>
  </si>
  <si>
    <t>07 Nov</t>
  </si>
  <si>
    <t>05 Dec</t>
  </si>
  <si>
    <t>SMITH, Terry</t>
  </si>
  <si>
    <t>BERRY, Ian</t>
  </si>
  <si>
    <t>VAN ZYL, Grant</t>
  </si>
  <si>
    <t>WASSERFALL, Sharl</t>
  </si>
  <si>
    <t>WESSELS, Jurie</t>
  </si>
  <si>
    <t>NELL, Shane</t>
  </si>
  <si>
    <t>LIEBENBERG, Carl</t>
  </si>
  <si>
    <t>BEAUMONT, Brian</t>
  </si>
  <si>
    <t>SMITH, Marco</t>
  </si>
  <si>
    <t>DE VOS, Jan-Jucas</t>
  </si>
  <si>
    <t>ABRAHAMS, Zuhdi</t>
  </si>
  <si>
    <t>McQUEEN, Cordell</t>
  </si>
  <si>
    <t>Updated 06/12/2009</t>
  </si>
  <si>
    <t>Single</t>
  </si>
  <si>
    <t>27 Feb</t>
  </si>
  <si>
    <t>27 Mar</t>
  </si>
  <si>
    <t>08 May</t>
  </si>
  <si>
    <t>05 June</t>
  </si>
  <si>
    <t>26 June</t>
  </si>
  <si>
    <t>04 Sept</t>
  </si>
  <si>
    <t>23 Oct</t>
  </si>
  <si>
    <t>MEDELL, Paul</t>
  </si>
  <si>
    <t>WILLIAMS, Chris</t>
  </si>
  <si>
    <t>WINGEIER, Roland</t>
  </si>
  <si>
    <t>ERASMUS, Lee</t>
  </si>
  <si>
    <t>VOSLOO, Vossie</t>
  </si>
  <si>
    <t>SLAMET, Ronald</t>
  </si>
  <si>
    <t>SUPERBIKE REGIONAL MOTORCYCLE CHAMPIONSHIP 2010</t>
  </si>
  <si>
    <t>FORTUNE, Kurt</t>
  </si>
  <si>
    <t>WASSERFALL, Shane</t>
  </si>
  <si>
    <t>LE COK, Donovan</t>
  </si>
  <si>
    <t>BAKER, Peter</t>
  </si>
  <si>
    <t>VISSER, Gerrit</t>
  </si>
  <si>
    <t>HAUPT, Brandon</t>
  </si>
  <si>
    <t>STANDER, Jannie</t>
  </si>
  <si>
    <t>13 Nov</t>
  </si>
  <si>
    <t>04 Dec</t>
  </si>
  <si>
    <t>10 July</t>
  </si>
  <si>
    <t>HERBERT, Rameesh</t>
  </si>
  <si>
    <t>AGOSTINELLI, Luca</t>
  </si>
  <si>
    <t>No of Entries</t>
  </si>
  <si>
    <t>MOHAMED, Kashief</t>
  </si>
  <si>
    <t>CAGNAZZO, Ruggero</t>
  </si>
  <si>
    <t>U</t>
  </si>
  <si>
    <t>V</t>
  </si>
  <si>
    <t>T</t>
  </si>
  <si>
    <t>Updated 23/11/2010</t>
  </si>
  <si>
    <t>26 Feb</t>
  </si>
  <si>
    <t>19 Mar</t>
  </si>
  <si>
    <t>30 April</t>
  </si>
  <si>
    <t>04 June</t>
  </si>
  <si>
    <t>02 July</t>
  </si>
  <si>
    <t>23 July</t>
  </si>
  <si>
    <t>06 Aug</t>
  </si>
  <si>
    <t>03 Sept</t>
  </si>
  <si>
    <t>22 Oct</t>
  </si>
  <si>
    <t>12 Nov</t>
  </si>
  <si>
    <t>VAN DER WALT, Nicholas</t>
  </si>
  <si>
    <t>TEPPLER, Colin</t>
  </si>
  <si>
    <t>ROUX, JP</t>
  </si>
  <si>
    <t>VAN DEN BERG, Mark</t>
  </si>
  <si>
    <t>KIRST, Clem</t>
  </si>
  <si>
    <t>SUPERBIKE REGIONAL MOTORCYCLE CHAMPIONSHIP 2011</t>
  </si>
  <si>
    <t>VAN RENSBURG, Mike</t>
  </si>
  <si>
    <t>DE GOEDE, Robyn</t>
  </si>
  <si>
    <t>BRITS, Jacques</t>
  </si>
  <si>
    <t>MITCHELL, Denis</t>
  </si>
  <si>
    <t>LE GRANGE, Sean</t>
  </si>
  <si>
    <t>RENS, Richard</t>
  </si>
  <si>
    <t>SLAMET, Richard</t>
  </si>
  <si>
    <t>TBA</t>
  </si>
  <si>
    <t>Updated 13/11/2011</t>
  </si>
  <si>
    <t>SUPERBIKE REGIONAL MOTORCYCLE CHAMPIONSHIP 2012</t>
  </si>
  <si>
    <t>25 Feb</t>
  </si>
  <si>
    <t>17 Mar</t>
  </si>
  <si>
    <t>14 April</t>
  </si>
  <si>
    <t>05 May</t>
  </si>
  <si>
    <t>04 Aug</t>
  </si>
  <si>
    <t>DE JAGER, Shaun</t>
  </si>
  <si>
    <t>SIMON, Zane</t>
  </si>
  <si>
    <t>MULLER, Dewald</t>
  </si>
  <si>
    <t>SLABBER, Nigel</t>
  </si>
  <si>
    <t>NMSF09</t>
  </si>
  <si>
    <t>X74</t>
  </si>
  <si>
    <t>VAN ZYL, Nick</t>
  </si>
  <si>
    <t>PAIZEE, Mecure</t>
  </si>
  <si>
    <t>CHILDS, Ronald</t>
  </si>
  <si>
    <t>SIMON, Tyran</t>
  </si>
  <si>
    <t>PUREVEEN, Grant</t>
  </si>
  <si>
    <t>WILLIS, Ian</t>
  </si>
  <si>
    <t>COETZEE, Andries</t>
  </si>
  <si>
    <t>Updated 03/12/2012</t>
  </si>
  <si>
    <t>MALAN, Leroy</t>
  </si>
  <si>
    <t>Updated 04/12/2012</t>
  </si>
  <si>
    <t>SUPERBIKE REGIONAL MOTORCYCLE CHAMPIONSHIP 2013</t>
  </si>
  <si>
    <t>16 Feb</t>
  </si>
  <si>
    <t>18 May</t>
  </si>
  <si>
    <t>08 June</t>
  </si>
  <si>
    <t>06 July</t>
  </si>
  <si>
    <t>10 Aug</t>
  </si>
  <si>
    <t>7 Sep</t>
  </si>
  <si>
    <t>19 Oct</t>
  </si>
  <si>
    <t>30 Nov</t>
  </si>
  <si>
    <t>JAFTHA, Shane</t>
  </si>
  <si>
    <t>27 Apr</t>
  </si>
  <si>
    <t>EVERSON, Elric</t>
  </si>
  <si>
    <t>CALVERT, Andre</t>
  </si>
  <si>
    <t>HEINRICH, Bronte</t>
  </si>
  <si>
    <t>ALBERTSE, Bertus</t>
  </si>
  <si>
    <t>HYATT, Alastair</t>
  </si>
  <si>
    <t>A1</t>
  </si>
  <si>
    <t>A2</t>
  </si>
  <si>
    <t>B1</t>
  </si>
  <si>
    <t>B2</t>
  </si>
  <si>
    <t>C1</t>
  </si>
  <si>
    <t>B3</t>
  </si>
  <si>
    <t>A3</t>
  </si>
  <si>
    <t>B4</t>
  </si>
  <si>
    <t>A4</t>
  </si>
  <si>
    <t>C2</t>
  </si>
  <si>
    <t>C3</t>
  </si>
  <si>
    <t>C4</t>
  </si>
  <si>
    <t>JONAS, Hayden</t>
  </si>
  <si>
    <t>Updated 01/12/2013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</si>
  <si>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</si>
  <si>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</si>
  <si>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</si>
  <si>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</si>
  <si>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</si>
  <si>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</si>
  <si>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</si>
  <si>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</si>
  <si>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</si>
  <si>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</si>
  <si>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</si>
  <si>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</si>
  <si>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</si>
  <si>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</si>
  <si>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</si>
  <si>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</si>
  <si>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</si>
  <si>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</si>
  <si>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</si>
  <si>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</si>
  <si>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</si>
  <si>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</si>
  <si>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</si>
  <si>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C5</t>
  </si>
  <si>
    <t>C6</t>
  </si>
  <si>
    <t>C7</t>
  </si>
  <si>
    <t>C8</t>
  </si>
  <si>
    <t>08 Mar</t>
  </si>
  <si>
    <t>29 Mar</t>
  </si>
  <si>
    <t>12 Apr</t>
  </si>
  <si>
    <t>10 May</t>
  </si>
  <si>
    <t>14 June</t>
  </si>
  <si>
    <t>12 July</t>
  </si>
  <si>
    <t>9 Aug</t>
  </si>
  <si>
    <t>06 Sep</t>
  </si>
  <si>
    <t>11 Oct</t>
  </si>
  <si>
    <t>08 Nov</t>
  </si>
  <si>
    <t>SUPERBIKE REGIONAL MOTORCYCLE CHAMPIONSHIP 2014</t>
  </si>
  <si>
    <t>VAN DEN BURG, Mark</t>
  </si>
  <si>
    <t>VAN DEN BURG, Alex</t>
  </si>
  <si>
    <t>KRUGER, Wessel</t>
  </si>
  <si>
    <t>WALTERS, Brent</t>
  </si>
  <si>
    <t>ENTICOTT, David</t>
  </si>
  <si>
    <t>SCHULTZ, Karl</t>
  </si>
  <si>
    <t>DE LANGE, Ruan</t>
  </si>
  <si>
    <t>SMITH, Shrek</t>
  </si>
  <si>
    <t>DU PLESSIS, Xander</t>
  </si>
  <si>
    <t>SMITH, Keagan</t>
  </si>
  <si>
    <t>Updated 09/11/2014</t>
  </si>
  <si>
    <t>ACKERMANN, Jacques</t>
  </si>
  <si>
    <t>d</t>
  </si>
  <si>
    <t>Updated 14/11/2014</t>
  </si>
  <si>
    <t>21 Feb</t>
  </si>
  <si>
    <t>14 Mar</t>
  </si>
  <si>
    <t>11 Apr</t>
  </si>
  <si>
    <t>09 May</t>
  </si>
  <si>
    <t>04 July</t>
  </si>
  <si>
    <t>05 Sep</t>
  </si>
  <si>
    <t>VAN DEN BERG, Alex</t>
  </si>
  <si>
    <t>LOUW, Gavin</t>
  </si>
  <si>
    <t>SUPERBIKE REGIONAL MOTORCYCLE CHAMPIONSHIP 2015</t>
  </si>
  <si>
    <t>DE CARVALHO, Byron</t>
  </si>
  <si>
    <t>NYTOMT, Jan</t>
  </si>
  <si>
    <t>CLOETE, Ruhaan</t>
  </si>
  <si>
    <t>LEWIN, Wesley</t>
  </si>
  <si>
    <t>SWANEPOEL, Arrie</t>
  </si>
  <si>
    <t>BOTHA, Jacques</t>
  </si>
  <si>
    <t>WARNER, Greg</t>
  </si>
  <si>
    <t>STAMMOVA, Sandra</t>
  </si>
  <si>
    <t>26 Sept</t>
  </si>
  <si>
    <t>R 1</t>
  </si>
  <si>
    <t>R 2</t>
  </si>
  <si>
    <t>DU TOIT, Mike</t>
  </si>
  <si>
    <t>PAYNE, Shawn</t>
  </si>
  <si>
    <t>Updated 08/11/2015</t>
  </si>
  <si>
    <t>SCHULTZ, Jared</t>
  </si>
  <si>
    <t>SUPERBIKE REGIONAL MOTORCYCLE CHAMPIONSHIP 2016</t>
  </si>
  <si>
    <t>20 Feb</t>
  </si>
  <si>
    <t>14 May</t>
  </si>
  <si>
    <t>18 June</t>
  </si>
  <si>
    <t>09 July</t>
  </si>
  <si>
    <t>03 Sep</t>
  </si>
  <si>
    <t>15 Oct</t>
  </si>
  <si>
    <t>Updated 21/02/2016</t>
  </si>
  <si>
    <t>MUNTON, Klint</t>
  </si>
  <si>
    <t>RACOUPEAU, Jean-Baptiste</t>
  </si>
  <si>
    <t>Updated 20/03/2016</t>
  </si>
  <si>
    <t>16 April</t>
  </si>
  <si>
    <t>28 May</t>
  </si>
  <si>
    <t>FIELD, Dale</t>
  </si>
  <si>
    <t>One in A</t>
  </si>
  <si>
    <t>Updated 17/04/2016</t>
  </si>
  <si>
    <t>CARVALHO, Byron</t>
  </si>
  <si>
    <t>HENDRICKS, Jamey</t>
  </si>
  <si>
    <t>B to A</t>
  </si>
  <si>
    <t>Updated 15/05/2016</t>
  </si>
  <si>
    <t>SNYMAN, Kewyn</t>
  </si>
  <si>
    <t>Updated 19/06/2016</t>
  </si>
  <si>
    <t>BULTERMAN, Jayson</t>
  </si>
  <si>
    <t>Updated 10/07/2016</t>
  </si>
  <si>
    <t>TOWERS, Jonny</t>
  </si>
  <si>
    <t>Updated 07/08/2016</t>
  </si>
  <si>
    <t>KOTZE, Joske</t>
  </si>
  <si>
    <t>MURTZ, Terry</t>
  </si>
  <si>
    <t>SINGH, Sanjiv</t>
  </si>
  <si>
    <t>FIELD, Shane</t>
  </si>
  <si>
    <t>Updated 04/09/2016</t>
  </si>
  <si>
    <t>Updated 16/10/2016</t>
  </si>
  <si>
    <t>Updated 13/11/2016</t>
  </si>
  <si>
    <t>STAFFEN, Brandon</t>
  </si>
  <si>
    <t>26</t>
  </si>
  <si>
    <t>27</t>
  </si>
  <si>
    <t>28</t>
  </si>
  <si>
    <t>29</t>
  </si>
  <si>
    <t>30</t>
  </si>
  <si>
    <t>31</t>
  </si>
  <si>
    <t>32</t>
  </si>
  <si>
    <t>Rnd 1</t>
  </si>
  <si>
    <t>Rnd 2</t>
  </si>
  <si>
    <t>Rnd 3</t>
  </si>
  <si>
    <t>Rnd 4</t>
  </si>
  <si>
    <t>Rnd 5</t>
  </si>
  <si>
    <t>Rnd 6</t>
  </si>
  <si>
    <t>Rnd 7</t>
  </si>
  <si>
    <t>Rnd 8</t>
  </si>
  <si>
    <t>TOTAL</t>
  </si>
  <si>
    <t>COMPETITOR NAME &amp; SURNAME</t>
  </si>
  <si>
    <t>MSA LICENCE NUMBER</t>
  </si>
  <si>
    <t>RACE NUMBER</t>
  </si>
  <si>
    <t>PROVISIONAL RESULTS SUBJECT TO CHANGE</t>
  </si>
  <si>
    <t>CLASS</t>
  </si>
  <si>
    <r>
      <rPr>
        <sz val="18"/>
        <color indexed="8"/>
        <rFont val="Calibri"/>
        <family val="2"/>
      </rPr>
      <t xml:space="preserve">                      </t>
    </r>
    <r>
      <rPr>
        <b/>
        <u val="single"/>
        <sz val="18"/>
        <color indexed="8"/>
        <rFont val="Calibri"/>
        <family val="2"/>
      </rPr>
      <t>2017 WC REGIONAL SUPERBIKE CHAMPIONSHIP</t>
    </r>
  </si>
  <si>
    <t>To Class A</t>
  </si>
  <si>
    <t>DU TOIT, Michael</t>
  </si>
  <si>
    <t>(Year to date)</t>
  </si>
  <si>
    <t>AUGUSTYN, Simon</t>
  </si>
  <si>
    <t>KENWARD, Gareth</t>
  </si>
  <si>
    <t>Updated: 08.10.2017</t>
  </si>
  <si>
    <r>
      <rPr>
        <sz val="18"/>
        <color indexed="8"/>
        <rFont val="Calibri"/>
        <family val="2"/>
      </rPr>
      <t xml:space="preserve">                      </t>
    </r>
    <r>
      <rPr>
        <b/>
        <u val="single"/>
        <sz val="18"/>
        <color indexed="8"/>
        <rFont val="Calibri"/>
        <family val="2"/>
      </rPr>
      <t>2018 WC REGIONAL 1000cc CHAMPIONSHIP</t>
    </r>
  </si>
  <si>
    <t>SBK</t>
  </si>
  <si>
    <t>Super M</t>
  </si>
  <si>
    <t>Rnd 9</t>
  </si>
  <si>
    <t>Updated: 22.10.2018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</si>
</sst>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8"/>
      <color indexed="8"/>
      <name val="Calibri"/>
      <family val="2"/>
    </font>
    <font>
      <b/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1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1" fillId="34" borderId="10" xfId="0" applyNumberFormat="1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1" fillId="10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10" borderId="30" xfId="0" applyFill="1" applyBorder="1" applyAlignment="1">
      <alignment horizontal="center"/>
    </xf>
    <xf numFmtId="0" fontId="1" fillId="10" borderId="3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10" borderId="13" xfId="0" applyFont="1" applyFill="1" applyBorder="1" applyAlignment="1">
      <alignment horizontal="center"/>
    </xf>
    <xf numFmtId="0" fontId="6" fillId="10" borderId="13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0" fillId="10" borderId="3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6" fontId="0" fillId="0" borderId="10" xfId="0" applyNumberFormat="1" applyFont="1" applyBorder="1" applyAlignment="1">
      <alignment horizontal="center"/>
    </xf>
    <xf numFmtId="6" fontId="1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6" fontId="0" fillId="0" borderId="0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55" applyFont="1" applyAlignment="1">
      <alignment vertical="center" wrapText="1"/>
      <protection/>
    </xf>
    <xf numFmtId="0" fontId="0" fillId="0" borderId="0" xfId="55">
      <alignment/>
      <protection/>
    </xf>
    <xf numFmtId="0" fontId="0" fillId="0" borderId="32" xfId="55" applyBorder="1">
      <alignment/>
      <protection/>
    </xf>
    <xf numFmtId="0" fontId="10" fillId="36" borderId="33" xfId="55" applyFont="1" applyFill="1" applyBorder="1" applyAlignment="1">
      <alignment horizontal="center"/>
      <protection/>
    </xf>
    <xf numFmtId="0" fontId="10" fillId="36" borderId="14" xfId="55" applyFont="1" applyFill="1" applyBorder="1" applyAlignment="1">
      <alignment horizontal="center"/>
      <protection/>
    </xf>
    <xf numFmtId="0" fontId="0" fillId="0" borderId="34" xfId="55" applyBorder="1">
      <alignment/>
      <protection/>
    </xf>
    <xf numFmtId="16" fontId="10" fillId="36" borderId="35" xfId="55" applyNumberFormat="1" applyFont="1" applyFill="1" applyBorder="1" applyAlignment="1">
      <alignment horizontal="center"/>
      <protection/>
    </xf>
    <xf numFmtId="16" fontId="10" fillId="36" borderId="19" xfId="55" applyNumberFormat="1" applyFont="1" applyFill="1" applyBorder="1" applyAlignment="1">
      <alignment horizontal="center"/>
      <protection/>
    </xf>
    <xf numFmtId="0" fontId="13" fillId="36" borderId="36" xfId="55" applyFont="1" applyFill="1" applyBorder="1">
      <alignment/>
      <protection/>
    </xf>
    <xf numFmtId="0" fontId="10" fillId="36" borderId="14" xfId="55" applyFont="1" applyFill="1" applyBorder="1" applyAlignment="1">
      <alignment horizontal="center" wrapText="1"/>
      <protection/>
    </xf>
    <xf numFmtId="6" fontId="10" fillId="36" borderId="12" xfId="55" applyNumberFormat="1" applyFont="1" applyFill="1" applyBorder="1" applyAlignment="1">
      <alignment horizontal="center"/>
      <protection/>
    </xf>
    <xf numFmtId="6" fontId="10" fillId="36" borderId="27" xfId="55" applyNumberFormat="1" applyFont="1" applyFill="1" applyBorder="1" applyAlignment="1">
      <alignment horizontal="center"/>
      <protection/>
    </xf>
    <xf numFmtId="6" fontId="10" fillId="36" borderId="37" xfId="55" applyNumberFormat="1" applyFont="1" applyFill="1" applyBorder="1" applyAlignment="1">
      <alignment horizontal="center"/>
      <protection/>
    </xf>
    <xf numFmtId="6" fontId="10" fillId="36" borderId="38" xfId="55" applyNumberFormat="1" applyFont="1" applyFill="1" applyBorder="1" applyAlignment="1">
      <alignment horizontal="center"/>
      <protection/>
    </xf>
    <xf numFmtId="6" fontId="10" fillId="36" borderId="39" xfId="55" applyNumberFormat="1" applyFont="1" applyFill="1" applyBorder="1" applyAlignment="1">
      <alignment horizontal="center"/>
      <protection/>
    </xf>
    <xf numFmtId="6" fontId="10" fillId="36" borderId="31" xfId="55" applyNumberFormat="1" applyFont="1" applyFill="1" applyBorder="1" applyAlignment="1">
      <alignment horizontal="center"/>
      <protection/>
    </xf>
    <xf numFmtId="6" fontId="10" fillId="36" borderId="40" xfId="55" applyNumberFormat="1" applyFont="1" applyFill="1" applyBorder="1" applyAlignment="1">
      <alignment horizontal="center"/>
      <protection/>
    </xf>
    <xf numFmtId="6" fontId="10" fillId="36" borderId="25" xfId="55" applyNumberFormat="1" applyFont="1" applyFill="1" applyBorder="1" applyAlignment="1">
      <alignment horizontal="center"/>
      <protection/>
    </xf>
    <xf numFmtId="0" fontId="10" fillId="0" borderId="0" xfId="55" applyFont="1">
      <alignment/>
      <protection/>
    </xf>
    <xf numFmtId="0" fontId="14" fillId="0" borderId="22" xfId="55" applyFont="1" applyBorder="1" applyAlignment="1">
      <alignment horizontal="center"/>
      <protection/>
    </xf>
    <xf numFmtId="0" fontId="0" fillId="0" borderId="41" xfId="55" applyFill="1" applyBorder="1" applyAlignment="1">
      <alignment horizontal="center"/>
      <protection/>
    </xf>
    <xf numFmtId="0" fontId="10" fillId="36" borderId="36" xfId="55" applyFont="1" applyFill="1" applyBorder="1" applyAlignment="1">
      <alignment horizontal="center"/>
      <protection/>
    </xf>
    <xf numFmtId="0" fontId="0" fillId="0" borderId="22" xfId="55" applyFill="1" applyBorder="1">
      <alignment/>
      <protection/>
    </xf>
    <xf numFmtId="0" fontId="0" fillId="0" borderId="10" xfId="55" applyFill="1" applyBorder="1" applyAlignment="1">
      <alignment horizontal="center"/>
      <protection/>
    </xf>
    <xf numFmtId="0" fontId="0" fillId="0" borderId="24" xfId="55" applyFill="1" applyBorder="1" applyAlignment="1">
      <alignment horizontal="center"/>
      <protection/>
    </xf>
    <xf numFmtId="0" fontId="15" fillId="0" borderId="24" xfId="55" applyFont="1" applyFill="1" applyBorder="1" applyAlignment="1">
      <alignment horizontal="center"/>
      <protection/>
    </xf>
    <xf numFmtId="0" fontId="10" fillId="36" borderId="22" xfId="55" applyFont="1" applyFill="1" applyBorder="1" applyAlignment="1">
      <alignment horizontal="center"/>
      <protection/>
    </xf>
    <xf numFmtId="0" fontId="0" fillId="0" borderId="28" xfId="55" applyFill="1" applyBorder="1">
      <alignment/>
      <protection/>
    </xf>
    <xf numFmtId="0" fontId="0" fillId="0" borderId="30" xfId="55" applyFill="1" applyBorder="1" applyAlignment="1">
      <alignment horizontal="center"/>
      <protection/>
    </xf>
    <xf numFmtId="0" fontId="0" fillId="0" borderId="31" xfId="55" applyFill="1" applyBorder="1" applyAlignment="1">
      <alignment horizontal="center"/>
      <protection/>
    </xf>
    <xf numFmtId="0" fontId="10" fillId="36" borderId="28" xfId="55" applyFont="1" applyFill="1" applyBorder="1" applyAlignment="1">
      <alignment horizontal="center"/>
      <protection/>
    </xf>
    <xf numFmtId="0" fontId="16" fillId="0" borderId="0" xfId="55" applyFont="1">
      <alignment/>
      <protection/>
    </xf>
    <xf numFmtId="0" fontId="16" fillId="0" borderId="42" xfId="55" applyFont="1" applyBorder="1" applyAlignment="1">
      <alignment/>
      <protection/>
    </xf>
    <xf numFmtId="1" fontId="16" fillId="0" borderId="0" xfId="55" applyNumberFormat="1" applyFont="1" applyAlignment="1">
      <alignment horizontal="center"/>
      <protection/>
    </xf>
    <xf numFmtId="0" fontId="18" fillId="0" borderId="0" xfId="55" applyFont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19" fillId="36" borderId="14" xfId="55" applyFont="1" applyFill="1" applyBorder="1" applyAlignment="1">
      <alignment horizontal="center" wrapText="1"/>
      <protection/>
    </xf>
    <xf numFmtId="0" fontId="19" fillId="36" borderId="15" xfId="55" applyFont="1" applyFill="1" applyBorder="1" applyAlignment="1">
      <alignment horizontal="center" vertical="center"/>
      <protection/>
    </xf>
    <xf numFmtId="0" fontId="0" fillId="0" borderId="36" xfId="55" applyFill="1" applyBorder="1" applyAlignment="1">
      <alignment horizontal="center"/>
      <protection/>
    </xf>
    <xf numFmtId="0" fontId="0" fillId="0" borderId="22" xfId="55" applyFill="1" applyBorder="1" applyAlignment="1">
      <alignment horizontal="center"/>
      <protection/>
    </xf>
    <xf numFmtId="0" fontId="0" fillId="0" borderId="28" xfId="55" applyFill="1" applyBorder="1" applyAlignment="1">
      <alignment horizontal="center"/>
      <protection/>
    </xf>
    <xf numFmtId="0" fontId="0" fillId="0" borderId="22" xfId="55" applyFont="1" applyFill="1" applyBorder="1">
      <alignment/>
      <protection/>
    </xf>
    <xf numFmtId="0" fontId="0" fillId="0" borderId="36" xfId="55" applyFont="1" applyFill="1" applyBorder="1" applyAlignment="1">
      <alignment horizontal="center"/>
      <protection/>
    </xf>
    <xf numFmtId="0" fontId="0" fillId="0" borderId="22" xfId="55" applyFont="1" applyFill="1" applyBorder="1" applyAlignment="1">
      <alignment horizontal="center"/>
      <protection/>
    </xf>
    <xf numFmtId="0" fontId="0" fillId="0" borderId="10" xfId="55" applyFont="1" applyFill="1" applyBorder="1">
      <alignment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24" xfId="55" applyFont="1" applyFill="1" applyBorder="1" applyAlignment="1">
      <alignment horizontal="center"/>
      <protection/>
    </xf>
    <xf numFmtId="0" fontId="6" fillId="0" borderId="43" xfId="55" applyFont="1" applyFill="1" applyBorder="1" applyAlignment="1">
      <alignment horizontal="center"/>
      <protection/>
    </xf>
    <xf numFmtId="0" fontId="6" fillId="0" borderId="44" xfId="55" applyFont="1" applyFill="1" applyBorder="1" applyAlignment="1">
      <alignment horizontal="center"/>
      <protection/>
    </xf>
    <xf numFmtId="0" fontId="6" fillId="0" borderId="45" xfId="55" applyFont="1" applyFill="1" applyBorder="1" applyAlignment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0" xfId="55" applyFont="1">
      <alignment/>
      <protection/>
    </xf>
    <xf numFmtId="0" fontId="0" fillId="0" borderId="46" xfId="55" applyFont="1" applyFill="1" applyBorder="1" applyAlignment="1">
      <alignment horizontal="center"/>
      <protection/>
    </xf>
    <xf numFmtId="0" fontId="0" fillId="0" borderId="47" xfId="55" applyFont="1" applyFill="1" applyBorder="1" applyAlignment="1">
      <alignment horizontal="center"/>
      <protection/>
    </xf>
    <xf numFmtId="0" fontId="0" fillId="0" borderId="44" xfId="55" applyFont="1" applyFill="1" applyBorder="1" applyAlignment="1">
      <alignment horizontal="center"/>
      <protection/>
    </xf>
    <xf numFmtId="0" fontId="0" fillId="0" borderId="24" xfId="55" applyFont="1" applyFill="1" applyBorder="1" applyAlignment="1">
      <alignment horizontal="center"/>
      <protection/>
    </xf>
    <xf numFmtId="0" fontId="0" fillId="0" borderId="45" xfId="55" applyFont="1" applyFill="1" applyBorder="1" applyAlignment="1">
      <alignment horizontal="center"/>
      <protection/>
    </xf>
    <xf numFmtId="0" fontId="0" fillId="0" borderId="43" xfId="55" applyFont="1" applyFill="1" applyBorder="1" applyAlignment="1">
      <alignment horizontal="center"/>
      <protection/>
    </xf>
    <xf numFmtId="0" fontId="0" fillId="0" borderId="39" xfId="55" applyFont="1" applyFill="1" applyBorder="1" applyAlignment="1">
      <alignment horizontal="center"/>
      <protection/>
    </xf>
    <xf numFmtId="0" fontId="0" fillId="0" borderId="31" xfId="55" applyFont="1" applyFill="1" applyBorder="1" applyAlignment="1">
      <alignment horizontal="center"/>
      <protection/>
    </xf>
    <xf numFmtId="0" fontId="0" fillId="0" borderId="48" xfId="55" applyFont="1" applyFill="1" applyBorder="1" applyAlignment="1">
      <alignment horizontal="center"/>
      <protection/>
    </xf>
    <xf numFmtId="0" fontId="0" fillId="0" borderId="49" xfId="55" applyFont="1" applyFill="1" applyBorder="1" applyAlignment="1">
      <alignment horizontal="center"/>
      <protection/>
    </xf>
    <xf numFmtId="0" fontId="21" fillId="0" borderId="45" xfId="55" applyFont="1" applyFill="1" applyBorder="1" applyAlignment="1">
      <alignment horizontal="center"/>
      <protection/>
    </xf>
    <xf numFmtId="0" fontId="20" fillId="0" borderId="45" xfId="55" applyFont="1" applyFill="1" applyBorder="1" applyAlignment="1">
      <alignment horizontal="center"/>
      <protection/>
    </xf>
    <xf numFmtId="0" fontId="0" fillId="0" borderId="22" xfId="0" applyFont="1" applyBorder="1" applyAlignment="1">
      <alignment/>
    </xf>
    <xf numFmtId="0" fontId="0" fillId="0" borderId="50" xfId="55" applyFont="1" applyFill="1" applyBorder="1" applyAlignment="1">
      <alignment horizontal="center"/>
      <protection/>
    </xf>
    <xf numFmtId="0" fontId="0" fillId="0" borderId="23" xfId="55" applyFont="1" applyFill="1" applyBorder="1" applyAlignment="1">
      <alignment horizontal="center"/>
      <protection/>
    </xf>
    <xf numFmtId="0" fontId="0" fillId="0" borderId="29" xfId="55" applyFont="1" applyFill="1" applyBorder="1" applyAlignment="1">
      <alignment horizontal="center"/>
      <protection/>
    </xf>
    <xf numFmtId="0" fontId="0" fillId="0" borderId="51" xfId="55" applyFont="1" applyFill="1" applyBorder="1" applyAlignment="1">
      <alignment horizontal="center"/>
      <protection/>
    </xf>
    <xf numFmtId="0" fontId="22" fillId="0" borderId="22" xfId="55" applyFont="1" applyFill="1" applyBorder="1" applyAlignment="1">
      <alignment horizontal="center"/>
      <protection/>
    </xf>
    <xf numFmtId="0" fontId="6" fillId="0" borderId="51" xfId="55" applyFont="1" applyFill="1" applyBorder="1" applyAlignment="1">
      <alignment horizontal="center"/>
      <protection/>
    </xf>
    <xf numFmtId="0" fontId="1" fillId="0" borderId="22" xfId="55" applyFont="1" applyFill="1" applyBorder="1" applyAlignment="1">
      <alignment horizontal="center"/>
      <protection/>
    </xf>
    <xf numFmtId="0" fontId="0" fillId="0" borderId="52" xfId="55" applyFont="1" applyFill="1" applyBorder="1" applyAlignment="1">
      <alignment horizontal="center"/>
      <protection/>
    </xf>
    <xf numFmtId="0" fontId="22" fillId="0" borderId="28" xfId="55" applyFont="1" applyFill="1" applyBorder="1" applyAlignment="1">
      <alignment horizontal="center"/>
      <protection/>
    </xf>
    <xf numFmtId="0" fontId="0" fillId="8" borderId="36" xfId="55" applyFill="1" applyBorder="1" applyAlignment="1">
      <alignment horizontal="center"/>
      <protection/>
    </xf>
    <xf numFmtId="0" fontId="0" fillId="8" borderId="22" xfId="55" applyFill="1" applyBorder="1" applyAlignment="1">
      <alignment horizontal="center"/>
      <protection/>
    </xf>
    <xf numFmtId="0" fontId="0" fillId="8" borderId="22" xfId="0" applyFill="1" applyBorder="1" applyAlignment="1">
      <alignment horizontal="center"/>
    </xf>
    <xf numFmtId="0" fontId="0" fillId="0" borderId="10" xfId="55" applyFill="1" applyBorder="1">
      <alignment/>
      <protection/>
    </xf>
    <xf numFmtId="0" fontId="0" fillId="0" borderId="22" xfId="0" applyBorder="1" applyAlignment="1">
      <alignment/>
    </xf>
    <xf numFmtId="0" fontId="0" fillId="0" borderId="53" xfId="55" applyFont="1" applyFill="1" applyBorder="1" applyAlignment="1">
      <alignment horizontal="center"/>
      <protection/>
    </xf>
    <xf numFmtId="0" fontId="0" fillId="0" borderId="54" xfId="55" applyFont="1" applyFill="1" applyBorder="1" applyAlignment="1">
      <alignment horizontal="center"/>
      <protection/>
    </xf>
    <xf numFmtId="0" fontId="0" fillId="0" borderId="21" xfId="55" applyFont="1" applyFill="1" applyBorder="1" applyAlignment="1">
      <alignment horizontal="center"/>
      <protection/>
    </xf>
    <xf numFmtId="0" fontId="0" fillId="0" borderId="55" xfId="55" applyFont="1" applyFill="1" applyBorder="1" applyAlignment="1">
      <alignment horizontal="center"/>
      <protection/>
    </xf>
    <xf numFmtId="0" fontId="0" fillId="0" borderId="56" xfId="55" applyFont="1" applyFill="1" applyBorder="1" applyAlignment="1">
      <alignment horizontal="center"/>
      <protection/>
    </xf>
    <xf numFmtId="0" fontId="22" fillId="0" borderId="36" xfId="55" applyFont="1" applyFill="1" applyBorder="1" applyAlignment="1">
      <alignment horizontal="center"/>
      <protection/>
    </xf>
    <xf numFmtId="6" fontId="23" fillId="36" borderId="26" xfId="55" applyNumberFormat="1" applyFont="1" applyFill="1" applyBorder="1" applyAlignment="1">
      <alignment horizontal="center" wrapText="1"/>
      <protection/>
    </xf>
    <xf numFmtId="0" fontId="20" fillId="0" borderId="46" xfId="55" applyFont="1" applyFill="1" applyBorder="1" applyAlignment="1">
      <alignment horizontal="center"/>
      <protection/>
    </xf>
    <xf numFmtId="0" fontId="20" fillId="0" borderId="46" xfId="55" applyFont="1" applyFill="1" applyBorder="1" applyAlignment="1">
      <alignment horizontal="center"/>
      <protection/>
    </xf>
    <xf numFmtId="0" fontId="0" fillId="0" borderId="47" xfId="55" applyFill="1" applyBorder="1" applyAlignment="1">
      <alignment horizontal="center"/>
      <protection/>
    </xf>
    <xf numFmtId="0" fontId="0" fillId="0" borderId="41" xfId="55" applyFont="1" applyFill="1" applyBorder="1" applyAlignment="1">
      <alignment horizontal="center"/>
      <protection/>
    </xf>
    <xf numFmtId="0" fontId="0" fillId="0" borderId="10" xfId="55" applyFont="1" applyFill="1" applyBorder="1" applyAlignment="1">
      <alignment horizontal="center"/>
      <protection/>
    </xf>
    <xf numFmtId="0" fontId="20" fillId="0" borderId="45" xfId="55" applyFont="1" applyFill="1" applyBorder="1" applyAlignment="1">
      <alignment horizontal="center"/>
      <protection/>
    </xf>
    <xf numFmtId="0" fontId="0" fillId="0" borderId="30" xfId="55" applyFont="1" applyFill="1" applyBorder="1" applyAlignment="1">
      <alignment horizontal="center"/>
      <protection/>
    </xf>
    <xf numFmtId="0" fontId="0" fillId="37" borderId="22" xfId="55" applyFill="1" applyBorder="1" applyAlignment="1">
      <alignment horizontal="center"/>
      <protection/>
    </xf>
    <xf numFmtId="0" fontId="0" fillId="37" borderId="36" xfId="55" applyFill="1" applyBorder="1" applyAlignment="1">
      <alignment horizontal="center"/>
      <protection/>
    </xf>
    <xf numFmtId="0" fontId="0" fillId="37" borderId="22" xfId="0" applyFill="1" applyBorder="1" applyAlignment="1">
      <alignment horizontal="center"/>
    </xf>
    <xf numFmtId="49" fontId="0" fillId="0" borderId="4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4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11" fillId="0" borderId="0" xfId="55" applyFont="1" applyAlignment="1">
      <alignment horizontal="center" vertical="center" wrapText="1"/>
      <protection/>
    </xf>
    <xf numFmtId="0" fontId="10" fillId="36" borderId="42" xfId="55" applyFont="1" applyFill="1" applyBorder="1" applyAlignment="1">
      <alignment horizontal="center"/>
      <protection/>
    </xf>
    <xf numFmtId="0" fontId="10" fillId="36" borderId="58" xfId="55" applyFont="1" applyFill="1" applyBorder="1" applyAlignment="1">
      <alignment horizontal="center"/>
      <protection/>
    </xf>
    <xf numFmtId="0" fontId="10" fillId="36" borderId="33" xfId="55" applyFont="1" applyFill="1" applyBorder="1" applyAlignment="1">
      <alignment horizontal="center"/>
      <protection/>
    </xf>
    <xf numFmtId="16" fontId="10" fillId="36" borderId="11" xfId="55" applyNumberFormat="1" applyFont="1" applyFill="1" applyBorder="1" applyAlignment="1">
      <alignment horizontal="center"/>
      <protection/>
    </xf>
    <xf numFmtId="16" fontId="10" fillId="36" borderId="59" xfId="55" applyNumberFormat="1" applyFont="1" applyFill="1" applyBorder="1" applyAlignment="1">
      <alignment horizontal="center"/>
      <protection/>
    </xf>
    <xf numFmtId="16" fontId="10" fillId="36" borderId="11" xfId="0" applyNumberFormat="1" applyFont="1" applyFill="1" applyBorder="1" applyAlignment="1">
      <alignment horizontal="center"/>
    </xf>
    <xf numFmtId="16" fontId="10" fillId="36" borderId="59" xfId="0" applyNumberFormat="1" applyFont="1" applyFill="1" applyBorder="1" applyAlignment="1">
      <alignment horizontal="center"/>
    </xf>
    <xf numFmtId="16" fontId="10" fillId="36" borderId="35" xfId="0" applyNumberFormat="1" applyFont="1" applyFill="1" applyBorder="1" applyAlignment="1">
      <alignment horizontal="center"/>
    </xf>
    <xf numFmtId="16" fontId="10" fillId="36" borderId="35" xfId="55" applyNumberFormat="1" applyFont="1" applyFill="1" applyBorder="1" applyAlignment="1">
      <alignment horizontal="center"/>
      <protection/>
    </xf>
    <xf numFmtId="0" fontId="17" fillId="0" borderId="60" xfId="55" applyFont="1" applyBorder="1" applyAlignment="1">
      <alignment horizontal="center"/>
      <protection/>
    </xf>
    <xf numFmtId="0" fontId="10" fillId="36" borderId="14" xfId="55" applyFont="1" applyFill="1" applyBorder="1" applyAlignment="1">
      <alignment horizontal="center" vertical="center"/>
      <protection/>
    </xf>
    <xf numFmtId="0" fontId="10" fillId="36" borderId="61" xfId="55" applyFont="1" applyFill="1" applyBorder="1" applyAlignment="1">
      <alignment horizontal="center" vertical="center"/>
      <protection/>
    </xf>
    <xf numFmtId="0" fontId="18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3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4</xdr:col>
      <xdr:colOff>123825</xdr:colOff>
      <xdr:row>3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66675" y="66675"/>
          <a:ext cx="3895725" cy="733425"/>
          <a:chOff x="0" y="0"/>
          <a:chExt cx="5159712" cy="847725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rcRect r="30174"/>
          <a:stretch>
            <a:fillRect/>
          </a:stretch>
        </xdr:blipFill>
        <xdr:spPr>
          <a:xfrm>
            <a:off x="0" y="0"/>
            <a:ext cx="3791098" cy="8477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33666" y="99184"/>
            <a:ext cx="1326046" cy="71654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385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380</v>
      </c>
      <c r="L3" s="243"/>
      <c r="M3" s="247" t="s">
        <v>381</v>
      </c>
      <c r="N3" s="248"/>
      <c r="O3" s="242" t="s">
        <v>382</v>
      </c>
      <c r="P3" s="243"/>
      <c r="Q3" s="247" t="s">
        <v>231</v>
      </c>
      <c r="R3" s="248"/>
      <c r="S3" s="242" t="s">
        <v>383</v>
      </c>
      <c r="T3" s="243"/>
      <c r="U3" s="247" t="s">
        <v>384</v>
      </c>
      <c r="V3" s="248"/>
      <c r="W3" s="242" t="s">
        <v>234</v>
      </c>
      <c r="X3" s="243"/>
      <c r="Y3" s="247"/>
      <c r="Z3" s="248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4"/>
      <c r="Z4" s="4"/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153</v>
      </c>
      <c r="C5" s="2">
        <v>716</v>
      </c>
      <c r="D5" s="88" t="s">
        <v>23</v>
      </c>
      <c r="E5" s="69">
        <v>69</v>
      </c>
      <c r="F5" s="67">
        <f aca="true" t="shared" si="0" ref="F5:F45">SUM(G5:Z5)</f>
        <v>30</v>
      </c>
      <c r="G5" s="90">
        <v>15</v>
      </c>
      <c r="H5" s="90">
        <v>15</v>
      </c>
      <c r="I5" s="67"/>
      <c r="J5" s="67"/>
      <c r="K5" s="90"/>
      <c r="L5" s="90"/>
      <c r="M5" s="67"/>
      <c r="N5" s="67"/>
      <c r="O5" s="90"/>
      <c r="P5" s="90"/>
      <c r="Q5" s="67"/>
      <c r="R5" s="67"/>
      <c r="S5" s="90"/>
      <c r="T5" s="90"/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44</v>
      </c>
      <c r="C6" s="2">
        <v>12627</v>
      </c>
      <c r="D6" s="88" t="s">
        <v>6</v>
      </c>
      <c r="E6" s="69">
        <v>29</v>
      </c>
      <c r="F6" s="67">
        <f t="shared" si="0"/>
        <v>30</v>
      </c>
      <c r="G6" s="90">
        <v>15</v>
      </c>
      <c r="H6" s="90">
        <v>15</v>
      </c>
      <c r="I6" s="67"/>
      <c r="J6" s="67"/>
      <c r="K6" s="90"/>
      <c r="L6" s="90"/>
      <c r="M6" s="67"/>
      <c r="N6" s="67"/>
      <c r="O6" s="90"/>
      <c r="P6" s="90"/>
      <c r="Q6" s="67"/>
      <c r="R6" s="67"/>
      <c r="S6" s="90"/>
      <c r="T6" s="90"/>
      <c r="U6" s="67"/>
      <c r="V6" s="67"/>
      <c r="W6" s="90"/>
      <c r="X6" s="90"/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211</v>
      </c>
      <c r="C7" s="2">
        <v>5393</v>
      </c>
      <c r="D7" s="69" t="s">
        <v>23</v>
      </c>
      <c r="E7" s="69">
        <v>26</v>
      </c>
      <c r="F7" s="67">
        <f t="shared" si="0"/>
        <v>22</v>
      </c>
      <c r="G7" s="90">
        <v>12</v>
      </c>
      <c r="H7" s="90">
        <v>10</v>
      </c>
      <c r="I7" s="67"/>
      <c r="J7" s="67"/>
      <c r="K7" s="90"/>
      <c r="L7" s="90"/>
      <c r="M7" s="67"/>
      <c r="N7" s="67"/>
      <c r="O7" s="90"/>
      <c r="P7" s="90"/>
      <c r="Q7" s="67"/>
      <c r="R7" s="67"/>
      <c r="S7" s="90"/>
      <c r="T7" s="90"/>
      <c r="U7" s="67"/>
      <c r="V7" s="67"/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351</v>
      </c>
      <c r="C8" s="2">
        <v>12956</v>
      </c>
      <c r="D8" s="88" t="s">
        <v>6</v>
      </c>
      <c r="E8" s="69">
        <v>10</v>
      </c>
      <c r="F8" s="67">
        <f t="shared" si="0"/>
        <v>22</v>
      </c>
      <c r="G8" s="90">
        <v>12</v>
      </c>
      <c r="H8" s="90">
        <v>10</v>
      </c>
      <c r="I8" s="67"/>
      <c r="J8" s="67"/>
      <c r="K8" s="90"/>
      <c r="L8" s="90"/>
      <c r="M8" s="67"/>
      <c r="N8" s="67"/>
      <c r="O8" s="90"/>
      <c r="P8" s="90"/>
      <c r="Q8" s="67"/>
      <c r="R8" s="67"/>
      <c r="S8" s="90"/>
      <c r="T8" s="90"/>
      <c r="U8" s="67"/>
      <c r="V8" s="67"/>
      <c r="W8" s="90"/>
      <c r="X8" s="90"/>
      <c r="Y8" s="67"/>
      <c r="Z8" s="67"/>
      <c r="AA8" s="4"/>
      <c r="AB8" s="2"/>
    </row>
    <row r="9" spans="1:28" ht="12.75">
      <c r="A9" s="9">
        <v>5</v>
      </c>
      <c r="B9" s="124" t="s">
        <v>270</v>
      </c>
      <c r="C9" s="34">
        <v>13419</v>
      </c>
      <c r="D9" s="90" t="s">
        <v>6</v>
      </c>
      <c r="E9" s="69">
        <v>45</v>
      </c>
      <c r="F9" s="67">
        <f t="shared" si="0"/>
        <v>22</v>
      </c>
      <c r="G9" s="90">
        <v>10</v>
      </c>
      <c r="H9" s="90">
        <v>12</v>
      </c>
      <c r="I9" s="67"/>
      <c r="J9" s="67"/>
      <c r="K9" s="90"/>
      <c r="L9" s="90"/>
      <c r="M9" s="67"/>
      <c r="N9" s="67"/>
      <c r="O9" s="90"/>
      <c r="P9" s="90"/>
      <c r="Q9" s="67"/>
      <c r="R9" s="67"/>
      <c r="S9" s="90"/>
      <c r="T9" s="90"/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49</v>
      </c>
      <c r="C10" s="2">
        <v>2107</v>
      </c>
      <c r="D10" s="88" t="s">
        <v>23</v>
      </c>
      <c r="E10" s="69">
        <v>46</v>
      </c>
      <c r="F10" s="67">
        <f t="shared" si="0"/>
        <v>18</v>
      </c>
      <c r="G10" s="90">
        <v>9</v>
      </c>
      <c r="H10" s="90">
        <v>9</v>
      </c>
      <c r="I10" s="67"/>
      <c r="J10" s="67"/>
      <c r="K10" s="90"/>
      <c r="L10" s="90"/>
      <c r="M10" s="67"/>
      <c r="N10" s="67"/>
      <c r="O10" s="90"/>
      <c r="P10" s="90"/>
      <c r="Q10" s="67"/>
      <c r="R10" s="67"/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" t="s">
        <v>50</v>
      </c>
      <c r="C11" s="2">
        <v>4616</v>
      </c>
      <c r="D11" s="69" t="s">
        <v>23</v>
      </c>
      <c r="E11" s="69">
        <v>60</v>
      </c>
      <c r="F11" s="67">
        <f t="shared" si="0"/>
        <v>18</v>
      </c>
      <c r="G11" s="90">
        <v>6</v>
      </c>
      <c r="H11" s="90">
        <v>12</v>
      </c>
      <c r="I11" s="67"/>
      <c r="J11" s="67"/>
      <c r="K11" s="90"/>
      <c r="L11" s="90"/>
      <c r="M11" s="67"/>
      <c r="N11" s="67"/>
      <c r="O11" s="90"/>
      <c r="P11" s="90"/>
      <c r="Q11" s="67"/>
      <c r="R11" s="67"/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386</v>
      </c>
      <c r="C12" s="2" t="s">
        <v>248</v>
      </c>
      <c r="D12" s="88" t="s">
        <v>6</v>
      </c>
      <c r="E12" s="69">
        <v>48</v>
      </c>
      <c r="F12" s="67">
        <f t="shared" si="0"/>
        <v>17</v>
      </c>
      <c r="G12" s="90">
        <v>8</v>
      </c>
      <c r="H12" s="90">
        <v>9</v>
      </c>
      <c r="I12" s="67"/>
      <c r="J12" s="67"/>
      <c r="K12" s="90"/>
      <c r="L12" s="90"/>
      <c r="M12" s="67"/>
      <c r="N12" s="67"/>
      <c r="O12" s="90"/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24" t="s">
        <v>45</v>
      </c>
      <c r="C13" s="2">
        <v>4740</v>
      </c>
      <c r="D13" s="69" t="s">
        <v>23</v>
      </c>
      <c r="E13" s="69">
        <v>17</v>
      </c>
      <c r="F13" s="67">
        <f t="shared" si="0"/>
        <v>16</v>
      </c>
      <c r="G13" s="90">
        <v>8</v>
      </c>
      <c r="H13" s="90">
        <v>8</v>
      </c>
      <c r="I13" s="67"/>
      <c r="J13" s="67"/>
      <c r="K13" s="90"/>
      <c r="L13" s="90"/>
      <c r="M13" s="67"/>
      <c r="N13" s="67"/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71</v>
      </c>
      <c r="C14" s="2">
        <v>580</v>
      </c>
      <c r="D14" s="88" t="s">
        <v>23</v>
      </c>
      <c r="E14" s="69">
        <v>55</v>
      </c>
      <c r="F14" s="67">
        <f t="shared" si="0"/>
        <v>14</v>
      </c>
      <c r="G14" s="90">
        <v>7</v>
      </c>
      <c r="H14" s="90">
        <v>7</v>
      </c>
      <c r="I14" s="67"/>
      <c r="J14" s="67"/>
      <c r="K14" s="90"/>
      <c r="L14" s="90"/>
      <c r="M14" s="67"/>
      <c r="N14" s="67"/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366</v>
      </c>
      <c r="C15" s="2">
        <v>6696</v>
      </c>
      <c r="D15" s="88" t="s">
        <v>6</v>
      </c>
      <c r="E15" s="69">
        <v>9</v>
      </c>
      <c r="F15" s="67">
        <f t="shared" si="0"/>
        <v>14</v>
      </c>
      <c r="G15" s="90">
        <v>6</v>
      </c>
      <c r="H15" s="90">
        <v>8</v>
      </c>
      <c r="I15" s="67"/>
      <c r="J15" s="67"/>
      <c r="K15" s="90"/>
      <c r="L15" s="90"/>
      <c r="M15" s="67"/>
      <c r="N15" s="67"/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60" t="s">
        <v>369</v>
      </c>
      <c r="C16" s="2">
        <v>318802</v>
      </c>
      <c r="D16" s="88" t="s">
        <v>6</v>
      </c>
      <c r="E16" s="69">
        <v>70</v>
      </c>
      <c r="F16" s="67">
        <f t="shared" si="0"/>
        <v>12</v>
      </c>
      <c r="G16" s="90">
        <v>7</v>
      </c>
      <c r="H16" s="90">
        <v>5</v>
      </c>
      <c r="I16" s="67"/>
      <c r="J16" s="67"/>
      <c r="K16" s="90"/>
      <c r="L16" s="90"/>
      <c r="M16" s="67"/>
      <c r="N16" s="67"/>
      <c r="O16" s="90"/>
      <c r="P16" s="90"/>
      <c r="Q16" s="67"/>
      <c r="R16" s="67"/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374</v>
      </c>
      <c r="C17" s="2">
        <v>35091</v>
      </c>
      <c r="D17" s="88" t="s">
        <v>6</v>
      </c>
      <c r="E17" s="69">
        <v>102</v>
      </c>
      <c r="F17" s="67">
        <f t="shared" si="0"/>
        <v>11</v>
      </c>
      <c r="G17" s="90">
        <v>4</v>
      </c>
      <c r="H17" s="90">
        <v>7</v>
      </c>
      <c r="I17" s="67"/>
      <c r="J17" s="67"/>
      <c r="K17" s="90"/>
      <c r="L17" s="90"/>
      <c r="M17" s="67"/>
      <c r="N17" s="67"/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210</v>
      </c>
      <c r="C18" s="2">
        <v>3893</v>
      </c>
      <c r="D18" s="69" t="s">
        <v>23</v>
      </c>
      <c r="E18" s="69">
        <v>43</v>
      </c>
      <c r="F18" s="67">
        <f t="shared" si="0"/>
        <v>10</v>
      </c>
      <c r="G18" s="90">
        <v>10</v>
      </c>
      <c r="H18" s="90">
        <v>0</v>
      </c>
      <c r="I18" s="67"/>
      <c r="J18" s="67"/>
      <c r="K18" s="90"/>
      <c r="L18" s="90"/>
      <c r="M18" s="67"/>
      <c r="N18" s="67"/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375</v>
      </c>
      <c r="C19" s="34">
        <v>19678</v>
      </c>
      <c r="D19" s="88" t="s">
        <v>6</v>
      </c>
      <c r="E19" s="69">
        <v>71</v>
      </c>
      <c r="F19" s="67">
        <f t="shared" si="0"/>
        <v>9</v>
      </c>
      <c r="G19" s="90">
        <v>9</v>
      </c>
      <c r="H19" s="90">
        <v>0</v>
      </c>
      <c r="I19" s="67"/>
      <c r="J19" s="67"/>
      <c r="K19" s="90"/>
      <c r="L19" s="90"/>
      <c r="M19" s="67"/>
      <c r="N19" s="67"/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348</v>
      </c>
      <c r="C20" s="2">
        <v>30762</v>
      </c>
      <c r="D20" s="69" t="s">
        <v>6</v>
      </c>
      <c r="E20" s="69">
        <v>35</v>
      </c>
      <c r="F20" s="67">
        <f t="shared" si="0"/>
        <v>8</v>
      </c>
      <c r="G20" s="90">
        <v>2</v>
      </c>
      <c r="H20" s="90">
        <v>6</v>
      </c>
      <c r="I20" s="67"/>
      <c r="J20" s="67"/>
      <c r="K20" s="90"/>
      <c r="L20" s="90"/>
      <c r="M20" s="67"/>
      <c r="N20" s="67"/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243</v>
      </c>
      <c r="C21" s="2">
        <v>8023</v>
      </c>
      <c r="D21" s="88" t="s">
        <v>6</v>
      </c>
      <c r="E21" s="69">
        <v>92</v>
      </c>
      <c r="F21" s="67">
        <f t="shared" si="0"/>
        <v>7</v>
      </c>
      <c r="G21" s="90">
        <v>3</v>
      </c>
      <c r="H21" s="90">
        <v>4</v>
      </c>
      <c r="I21" s="67"/>
      <c r="J21" s="67"/>
      <c r="K21" s="90"/>
      <c r="L21" s="90"/>
      <c r="M21" s="67"/>
      <c r="N21" s="67"/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387</v>
      </c>
      <c r="C22" s="2" t="s">
        <v>248</v>
      </c>
      <c r="D22" s="88" t="s">
        <v>6</v>
      </c>
      <c r="E22" s="2">
        <v>98</v>
      </c>
      <c r="F22" s="67">
        <f t="shared" si="0"/>
        <v>5</v>
      </c>
      <c r="G22" s="90">
        <v>5</v>
      </c>
      <c r="H22" s="90">
        <v>0</v>
      </c>
      <c r="I22" s="67"/>
      <c r="J22" s="67"/>
      <c r="K22" s="90"/>
      <c r="L22" s="90"/>
      <c r="M22" s="67"/>
      <c r="N22" s="67"/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284</v>
      </c>
      <c r="C23" s="2">
        <v>22211</v>
      </c>
      <c r="D23" s="88" t="s">
        <v>23</v>
      </c>
      <c r="E23" s="69">
        <v>99</v>
      </c>
      <c r="F23" s="67">
        <f t="shared" si="0"/>
        <v>0</v>
      </c>
      <c r="G23" s="90">
        <v>0</v>
      </c>
      <c r="H23" s="90">
        <v>0</v>
      </c>
      <c r="I23" s="67"/>
      <c r="J23" s="67"/>
      <c r="K23" s="90"/>
      <c r="L23" s="90"/>
      <c r="M23" s="67"/>
      <c r="N23" s="67"/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24"/>
      <c r="C24" s="2"/>
      <c r="D24" s="88"/>
      <c r="E24" s="69"/>
      <c r="F24" s="67">
        <f t="shared" si="0"/>
        <v>0</v>
      </c>
      <c r="G24" s="90"/>
      <c r="H24" s="90"/>
      <c r="I24" s="67"/>
      <c r="J24" s="67"/>
      <c r="K24" s="90"/>
      <c r="L24" s="90"/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/>
      <c r="C25" s="34"/>
      <c r="D25" s="88"/>
      <c r="E25" s="69"/>
      <c r="F25" s="67">
        <f t="shared" si="0"/>
        <v>0</v>
      </c>
      <c r="G25" s="90"/>
      <c r="H25" s="90"/>
      <c r="I25" s="67"/>
      <c r="J25" s="67"/>
      <c r="K25" s="90"/>
      <c r="L25" s="90"/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24"/>
      <c r="C26" s="2"/>
      <c r="D26" s="90"/>
      <c r="E26" s="69"/>
      <c r="F26" s="67">
        <f t="shared" si="0"/>
        <v>0</v>
      </c>
      <c r="G26" s="90"/>
      <c r="H26" s="90"/>
      <c r="I26" s="67"/>
      <c r="J26" s="67"/>
      <c r="K26" s="90"/>
      <c r="L26" s="90"/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/>
      <c r="C27" s="2"/>
      <c r="D27" s="88"/>
      <c r="E27" s="69"/>
      <c r="F27" s="67">
        <f t="shared" si="0"/>
        <v>0</v>
      </c>
      <c r="G27" s="90"/>
      <c r="H27" s="90"/>
      <c r="I27" s="67"/>
      <c r="J27" s="67"/>
      <c r="K27" s="90"/>
      <c r="L27" s="90"/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/>
      <c r="C28" s="2"/>
      <c r="D28" s="88"/>
      <c r="E28" s="69"/>
      <c r="F28" s="67">
        <f t="shared" si="0"/>
        <v>0</v>
      </c>
      <c r="G28" s="90"/>
      <c r="H28" s="90"/>
      <c r="I28" s="67"/>
      <c r="J28" s="67"/>
      <c r="K28" s="90"/>
      <c r="L28" s="90"/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24"/>
      <c r="C29" s="34"/>
      <c r="D29" s="88"/>
      <c r="E29" s="69"/>
      <c r="F29" s="67">
        <f t="shared" si="0"/>
        <v>0</v>
      </c>
      <c r="G29" s="90"/>
      <c r="H29" s="90"/>
      <c r="I29" s="67"/>
      <c r="J29" s="67"/>
      <c r="K29" s="90"/>
      <c r="L29" s="90"/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60"/>
      <c r="C30" s="2"/>
      <c r="D30" s="69"/>
      <c r="E30" s="69"/>
      <c r="F30" s="67">
        <f t="shared" si="0"/>
        <v>0</v>
      </c>
      <c r="G30" s="90"/>
      <c r="H30" s="90"/>
      <c r="I30" s="67"/>
      <c r="J30" s="67"/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/>
      <c r="C31" s="2"/>
      <c r="D31" s="88"/>
      <c r="E31" s="69"/>
      <c r="F31" s="67">
        <f t="shared" si="0"/>
        <v>0</v>
      </c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/>
      <c r="C32" s="2"/>
      <c r="D32" s="88"/>
      <c r="E32" s="69"/>
      <c r="F32" s="67">
        <f t="shared" si="0"/>
        <v>0</v>
      </c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/>
      <c r="C33" s="2"/>
      <c r="D33" s="88"/>
      <c r="E33" s="69"/>
      <c r="F33" s="67">
        <f t="shared" si="0"/>
        <v>0</v>
      </c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/>
      <c r="C34" s="2"/>
      <c r="D34" s="88"/>
      <c r="E34" s="69"/>
      <c r="F34" s="67">
        <f t="shared" si="0"/>
        <v>0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/>
      <c r="C35" s="2"/>
      <c r="D35" s="88"/>
      <c r="E35" s="69"/>
      <c r="F35" s="67">
        <f t="shared" si="0"/>
        <v>0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/>
      <c r="C36" s="2"/>
      <c r="D36" s="88"/>
      <c r="E36" s="69"/>
      <c r="F36" s="67">
        <f t="shared" si="0"/>
        <v>0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/>
      <c r="C37" s="2"/>
      <c r="D37" s="88"/>
      <c r="E37" s="69"/>
      <c r="F37" s="67">
        <f t="shared" si="0"/>
        <v>0</v>
      </c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/>
      <c r="C38" s="2"/>
      <c r="D38" s="88"/>
      <c r="E38" s="69"/>
      <c r="F38" s="67">
        <f t="shared" si="0"/>
        <v>0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/>
      <c r="C39" s="2"/>
      <c r="D39" s="88"/>
      <c r="E39" s="69"/>
      <c r="F39" s="67">
        <f t="shared" si="0"/>
        <v>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/>
      <c r="C40" s="2"/>
      <c r="D40" s="88"/>
      <c r="E40" s="69"/>
      <c r="F40" s="67">
        <f t="shared" si="0"/>
        <v>0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/>
      <c r="C41" s="2"/>
      <c r="D41" s="69"/>
      <c r="E41" s="69"/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50" t="s">
        <v>218</v>
      </c>
      <c r="E46" s="251"/>
      <c r="F46" s="252"/>
      <c r="G46" s="249">
        <v>19</v>
      </c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D46:F46"/>
    <mergeCell ref="G46:H46"/>
    <mergeCell ref="I46:J46"/>
    <mergeCell ref="K46:L46"/>
    <mergeCell ref="G3:H3"/>
    <mergeCell ref="M46:N46"/>
    <mergeCell ref="Q3:R3"/>
    <mergeCell ref="Y3:Z3"/>
    <mergeCell ref="O46:P46"/>
    <mergeCell ref="W3:X3"/>
    <mergeCell ref="U3:V3"/>
    <mergeCell ref="Q46:R46"/>
    <mergeCell ref="O3:P3"/>
    <mergeCell ref="I3:J3"/>
    <mergeCell ref="K3:L3"/>
    <mergeCell ref="Z1:AB1"/>
    <mergeCell ref="M3:N3"/>
    <mergeCell ref="U46:V46"/>
    <mergeCell ref="W46:X46"/>
    <mergeCell ref="Y46:Z46"/>
    <mergeCell ref="S46:T46"/>
    <mergeCell ref="S3:T3"/>
  </mergeCells>
  <printOptions horizontalCentered="1"/>
  <pageMargins left="0.340551181" right="0.340551181" top="0.2" bottom="0.2" header="0.511811023622047" footer="0.511811023622047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410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380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8">SUM(G5:Z5)</f>
        <v>247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>
        <v>12</v>
      </c>
      <c r="R5" s="67">
        <v>12</v>
      </c>
      <c r="S5" s="90">
        <v>12</v>
      </c>
      <c r="T5" s="90">
        <v>12</v>
      </c>
      <c r="U5" s="67">
        <v>12</v>
      </c>
      <c r="V5" s="67">
        <v>12</v>
      </c>
      <c r="W5" s="90">
        <v>12</v>
      </c>
      <c r="X5" s="90">
        <v>15</v>
      </c>
      <c r="Y5" s="67">
        <v>12</v>
      </c>
      <c r="Z5" s="67">
        <v>12</v>
      </c>
      <c r="AA5" s="4"/>
      <c r="AB5" s="2"/>
      <c r="AD5" s="89"/>
      <c r="AE5" s="89"/>
    </row>
    <row r="6" spans="1:31" ht="12.75">
      <c r="A6" s="9">
        <v>2</v>
      </c>
      <c r="B6" s="1" t="s">
        <v>49</v>
      </c>
      <c r="C6" s="2">
        <v>2107</v>
      </c>
      <c r="D6" s="88" t="s">
        <v>23</v>
      </c>
      <c r="E6" s="69">
        <v>46</v>
      </c>
      <c r="F6" s="67">
        <f t="shared" si="0"/>
        <v>176</v>
      </c>
      <c r="G6" s="90">
        <v>9</v>
      </c>
      <c r="H6" s="90">
        <v>9</v>
      </c>
      <c r="I6" s="67">
        <v>10</v>
      </c>
      <c r="J6" s="67">
        <v>9</v>
      </c>
      <c r="K6" s="90">
        <v>12</v>
      </c>
      <c r="L6" s="90">
        <v>12</v>
      </c>
      <c r="M6" s="67">
        <v>12</v>
      </c>
      <c r="N6" s="67">
        <v>12</v>
      </c>
      <c r="O6" s="90"/>
      <c r="P6" s="90"/>
      <c r="Q6" s="67">
        <v>9</v>
      </c>
      <c r="R6" s="67">
        <v>10</v>
      </c>
      <c r="S6" s="90">
        <v>8</v>
      </c>
      <c r="T6" s="90">
        <v>8</v>
      </c>
      <c r="U6" s="67">
        <v>10</v>
      </c>
      <c r="V6" s="67">
        <v>9</v>
      </c>
      <c r="W6" s="90">
        <v>9</v>
      </c>
      <c r="X6" s="90">
        <v>10</v>
      </c>
      <c r="Y6" s="67">
        <v>9</v>
      </c>
      <c r="Z6" s="67">
        <v>9</v>
      </c>
      <c r="AA6" s="4"/>
      <c r="AB6" s="34"/>
      <c r="AD6" s="89"/>
      <c r="AE6" s="89"/>
    </row>
    <row r="7" spans="1:28" ht="12.75">
      <c r="A7" s="9">
        <v>3</v>
      </c>
      <c r="B7" s="1" t="s">
        <v>153</v>
      </c>
      <c r="C7" s="2">
        <v>716</v>
      </c>
      <c r="D7" s="88" t="s">
        <v>23</v>
      </c>
      <c r="E7" s="69">
        <v>69</v>
      </c>
      <c r="F7" s="67">
        <f t="shared" si="0"/>
        <v>169</v>
      </c>
      <c r="G7" s="90">
        <v>15</v>
      </c>
      <c r="H7" s="90">
        <v>15</v>
      </c>
      <c r="I7" s="67"/>
      <c r="J7" s="67"/>
      <c r="K7" s="90"/>
      <c r="L7" s="90"/>
      <c r="M7" s="67"/>
      <c r="N7" s="67"/>
      <c r="O7" s="90"/>
      <c r="P7" s="90"/>
      <c r="Q7" s="67">
        <v>15</v>
      </c>
      <c r="R7" s="67">
        <v>15</v>
      </c>
      <c r="S7" s="90">
        <v>15</v>
      </c>
      <c r="T7" s="90">
        <v>15</v>
      </c>
      <c r="U7" s="67">
        <v>15</v>
      </c>
      <c r="V7" s="67">
        <v>15</v>
      </c>
      <c r="W7" s="90">
        <v>15</v>
      </c>
      <c r="X7" s="90">
        <v>4</v>
      </c>
      <c r="Y7" s="67">
        <v>15</v>
      </c>
      <c r="Z7" s="67">
        <v>15</v>
      </c>
      <c r="AA7" s="4"/>
      <c r="AB7" s="2"/>
    </row>
    <row r="8" spans="1:28" ht="12.75">
      <c r="A8" s="9">
        <v>4</v>
      </c>
      <c r="B8" s="1" t="s">
        <v>50</v>
      </c>
      <c r="C8" s="2">
        <v>4616</v>
      </c>
      <c r="D8" s="69" t="s">
        <v>23</v>
      </c>
      <c r="E8" s="69">
        <v>60</v>
      </c>
      <c r="F8" s="67">
        <f t="shared" si="0"/>
        <v>168</v>
      </c>
      <c r="G8" s="90">
        <v>6</v>
      </c>
      <c r="H8" s="90">
        <v>12</v>
      </c>
      <c r="I8" s="67">
        <v>12</v>
      </c>
      <c r="J8" s="67">
        <v>10</v>
      </c>
      <c r="K8" s="90"/>
      <c r="L8" s="90"/>
      <c r="M8" s="67">
        <v>8</v>
      </c>
      <c r="N8" s="67">
        <v>7</v>
      </c>
      <c r="O8" s="90">
        <v>9</v>
      </c>
      <c r="P8" s="90">
        <v>8</v>
      </c>
      <c r="Q8" s="67">
        <v>10</v>
      </c>
      <c r="R8" s="67">
        <v>6</v>
      </c>
      <c r="S8" s="90">
        <v>10</v>
      </c>
      <c r="T8" s="90">
        <v>9</v>
      </c>
      <c r="U8" s="67">
        <v>9</v>
      </c>
      <c r="V8" s="67">
        <v>10</v>
      </c>
      <c r="W8" s="90">
        <v>10</v>
      </c>
      <c r="X8" s="90">
        <v>12</v>
      </c>
      <c r="Y8" s="67">
        <v>10</v>
      </c>
      <c r="Z8" s="67">
        <v>10</v>
      </c>
      <c r="AA8" s="4"/>
      <c r="AB8" s="2"/>
    </row>
    <row r="9" spans="1:28" ht="12.75">
      <c r="A9" s="9">
        <v>5</v>
      </c>
      <c r="B9" s="124" t="s">
        <v>270</v>
      </c>
      <c r="C9" s="34">
        <v>13419</v>
      </c>
      <c r="D9" s="90" t="s">
        <v>6</v>
      </c>
      <c r="E9" s="69">
        <v>45</v>
      </c>
      <c r="F9" s="67">
        <f t="shared" si="0"/>
        <v>167</v>
      </c>
      <c r="G9" s="90">
        <v>10</v>
      </c>
      <c r="H9" s="90">
        <v>12</v>
      </c>
      <c r="I9" s="67"/>
      <c r="J9" s="67"/>
      <c r="K9" s="90">
        <v>10</v>
      </c>
      <c r="L9" s="90">
        <v>12</v>
      </c>
      <c r="M9" s="67">
        <v>12</v>
      </c>
      <c r="N9" s="67">
        <v>12</v>
      </c>
      <c r="O9" s="90"/>
      <c r="P9" s="90"/>
      <c r="Q9" s="67">
        <v>9</v>
      </c>
      <c r="R9" s="67">
        <v>9</v>
      </c>
      <c r="S9" s="90"/>
      <c r="T9" s="90"/>
      <c r="U9" s="67">
        <v>15</v>
      </c>
      <c r="V9" s="67">
        <v>15</v>
      </c>
      <c r="W9" s="90">
        <v>12</v>
      </c>
      <c r="X9" s="90">
        <v>12</v>
      </c>
      <c r="Y9" s="67">
        <v>12</v>
      </c>
      <c r="Z9" s="67">
        <v>15</v>
      </c>
      <c r="AA9" s="4" t="s">
        <v>392</v>
      </c>
      <c r="AB9" s="2"/>
    </row>
    <row r="10" spans="1:28" ht="12.75">
      <c r="A10" s="9">
        <v>6</v>
      </c>
      <c r="B10" s="1" t="s">
        <v>377</v>
      </c>
      <c r="C10" s="2">
        <v>31127</v>
      </c>
      <c r="D10" s="125" t="s">
        <v>6</v>
      </c>
      <c r="E10" s="2">
        <v>62</v>
      </c>
      <c r="F10" s="67">
        <f t="shared" si="0"/>
        <v>144</v>
      </c>
      <c r="G10" s="90"/>
      <c r="H10" s="90"/>
      <c r="I10" s="67">
        <v>7</v>
      </c>
      <c r="J10" s="67">
        <v>5</v>
      </c>
      <c r="K10" s="90">
        <v>5</v>
      </c>
      <c r="L10" s="90">
        <v>7</v>
      </c>
      <c r="M10" s="67">
        <v>10</v>
      </c>
      <c r="N10" s="67">
        <v>15</v>
      </c>
      <c r="O10" s="90"/>
      <c r="P10" s="90"/>
      <c r="Q10" s="67">
        <v>7</v>
      </c>
      <c r="R10" s="67">
        <v>7</v>
      </c>
      <c r="S10" s="90">
        <v>15</v>
      </c>
      <c r="T10" s="90">
        <v>15</v>
      </c>
      <c r="U10" s="67"/>
      <c r="V10" s="67"/>
      <c r="W10" s="90">
        <v>15</v>
      </c>
      <c r="X10" s="90">
        <v>15</v>
      </c>
      <c r="Y10" s="67">
        <v>9</v>
      </c>
      <c r="Z10" s="67">
        <v>12</v>
      </c>
      <c r="AA10" s="4" t="s">
        <v>392</v>
      </c>
      <c r="AB10" s="2"/>
    </row>
    <row r="11" spans="1:28" ht="12.75">
      <c r="A11" s="9">
        <v>7</v>
      </c>
      <c r="B11" s="1" t="s">
        <v>351</v>
      </c>
      <c r="C11" s="2">
        <v>12956</v>
      </c>
      <c r="D11" s="88" t="s">
        <v>23</v>
      </c>
      <c r="E11" s="69">
        <v>10</v>
      </c>
      <c r="F11" s="67">
        <f t="shared" si="0"/>
        <v>140</v>
      </c>
      <c r="G11" s="90">
        <v>12</v>
      </c>
      <c r="H11" s="90">
        <v>10</v>
      </c>
      <c r="I11" s="67">
        <v>8</v>
      </c>
      <c r="J11" s="67">
        <v>10</v>
      </c>
      <c r="K11" s="90">
        <v>6</v>
      </c>
      <c r="L11" s="90">
        <v>0</v>
      </c>
      <c r="M11" s="67">
        <v>7</v>
      </c>
      <c r="N11" s="67">
        <v>8</v>
      </c>
      <c r="O11" s="90">
        <v>12</v>
      </c>
      <c r="P11" s="90">
        <v>10</v>
      </c>
      <c r="Q11" s="67">
        <v>15</v>
      </c>
      <c r="R11" s="67">
        <v>12</v>
      </c>
      <c r="S11" s="68">
        <v>1</v>
      </c>
      <c r="T11" s="68">
        <v>2</v>
      </c>
      <c r="U11" s="100">
        <v>3</v>
      </c>
      <c r="V11" s="100">
        <v>5</v>
      </c>
      <c r="W11" s="68">
        <v>6</v>
      </c>
      <c r="X11" s="68">
        <v>5</v>
      </c>
      <c r="Y11" s="100">
        <v>4</v>
      </c>
      <c r="Z11" s="100">
        <v>4</v>
      </c>
      <c r="AA11" s="4" t="s">
        <v>396</v>
      </c>
      <c r="AB11" s="2"/>
    </row>
    <row r="12" spans="1:28" ht="12.75">
      <c r="A12" s="9">
        <v>8</v>
      </c>
      <c r="B12" s="1" t="s">
        <v>44</v>
      </c>
      <c r="C12" s="2">
        <v>12627</v>
      </c>
      <c r="D12" s="88" t="s">
        <v>23</v>
      </c>
      <c r="E12" s="69">
        <v>29</v>
      </c>
      <c r="F12" s="67">
        <f t="shared" si="0"/>
        <v>140</v>
      </c>
      <c r="G12" s="90">
        <v>15</v>
      </c>
      <c r="H12" s="90">
        <v>15</v>
      </c>
      <c r="I12" s="67">
        <v>12</v>
      </c>
      <c r="J12" s="67">
        <v>12</v>
      </c>
      <c r="K12" s="90">
        <v>12</v>
      </c>
      <c r="L12" s="90">
        <v>10</v>
      </c>
      <c r="M12" s="67">
        <v>15</v>
      </c>
      <c r="N12" s="67">
        <v>4</v>
      </c>
      <c r="O12" s="68"/>
      <c r="P12" s="68"/>
      <c r="Q12" s="100">
        <v>7</v>
      </c>
      <c r="R12" s="100">
        <v>7</v>
      </c>
      <c r="S12" s="68">
        <v>2</v>
      </c>
      <c r="T12" s="68">
        <v>3</v>
      </c>
      <c r="U12" s="100">
        <v>4</v>
      </c>
      <c r="V12" s="100">
        <v>7</v>
      </c>
      <c r="W12" s="68"/>
      <c r="X12" s="68">
        <v>6</v>
      </c>
      <c r="Y12" s="100">
        <v>6</v>
      </c>
      <c r="Z12" s="100">
        <v>3</v>
      </c>
      <c r="AA12" s="4" t="s">
        <v>396</v>
      </c>
      <c r="AB12" s="2"/>
    </row>
    <row r="13" spans="1:28" ht="12.75">
      <c r="A13" s="9">
        <v>9</v>
      </c>
      <c r="B13" s="1" t="s">
        <v>386</v>
      </c>
      <c r="C13" s="2">
        <v>36077</v>
      </c>
      <c r="D13" s="88" t="s">
        <v>6</v>
      </c>
      <c r="E13" s="69">
        <v>48</v>
      </c>
      <c r="F13" s="67">
        <f t="shared" si="0"/>
        <v>137</v>
      </c>
      <c r="G13" s="90">
        <v>8</v>
      </c>
      <c r="H13" s="90">
        <v>9</v>
      </c>
      <c r="I13" s="67"/>
      <c r="J13" s="67"/>
      <c r="K13" s="90">
        <v>3</v>
      </c>
      <c r="L13" s="90">
        <v>5</v>
      </c>
      <c r="M13" s="67">
        <v>8</v>
      </c>
      <c r="N13" s="67">
        <v>9</v>
      </c>
      <c r="O13" s="90"/>
      <c r="P13" s="90"/>
      <c r="Q13" s="67">
        <v>8</v>
      </c>
      <c r="R13" s="67">
        <v>8</v>
      </c>
      <c r="S13" s="90">
        <v>0</v>
      </c>
      <c r="T13" s="90">
        <v>10</v>
      </c>
      <c r="U13" s="67">
        <v>12</v>
      </c>
      <c r="V13" s="67">
        <v>12</v>
      </c>
      <c r="W13" s="90">
        <v>10</v>
      </c>
      <c r="X13" s="90">
        <v>10</v>
      </c>
      <c r="Y13" s="67">
        <v>15</v>
      </c>
      <c r="Z13" s="67">
        <v>10</v>
      </c>
      <c r="AA13" s="4"/>
      <c r="AB13" s="2"/>
    </row>
    <row r="14" spans="1:28" ht="12.75">
      <c r="A14" s="9">
        <v>10</v>
      </c>
      <c r="B14" s="1" t="s">
        <v>71</v>
      </c>
      <c r="C14" s="2">
        <v>580</v>
      </c>
      <c r="D14" s="88" t="s">
        <v>23</v>
      </c>
      <c r="E14" s="69">
        <v>55</v>
      </c>
      <c r="F14" s="67">
        <f t="shared" si="0"/>
        <v>133</v>
      </c>
      <c r="G14" s="90">
        <v>7</v>
      </c>
      <c r="H14" s="90">
        <v>7</v>
      </c>
      <c r="I14" s="67">
        <v>9</v>
      </c>
      <c r="J14" s="67">
        <v>7</v>
      </c>
      <c r="K14" s="90">
        <v>8</v>
      </c>
      <c r="L14" s="90">
        <v>9</v>
      </c>
      <c r="M14" s="67">
        <v>7</v>
      </c>
      <c r="N14" s="67">
        <v>8</v>
      </c>
      <c r="O14" s="90">
        <v>7</v>
      </c>
      <c r="P14" s="90"/>
      <c r="Q14" s="67">
        <v>8</v>
      </c>
      <c r="R14" s="67">
        <v>9</v>
      </c>
      <c r="S14" s="90">
        <v>5</v>
      </c>
      <c r="T14" s="90">
        <v>6</v>
      </c>
      <c r="U14" s="67">
        <v>6</v>
      </c>
      <c r="V14" s="67">
        <v>4</v>
      </c>
      <c r="W14" s="90">
        <v>7</v>
      </c>
      <c r="X14" s="90">
        <v>8</v>
      </c>
      <c r="Y14" s="67">
        <v>5</v>
      </c>
      <c r="Z14" s="67">
        <v>6</v>
      </c>
      <c r="AA14" s="4"/>
      <c r="AB14" s="2"/>
    </row>
    <row r="15" spans="1:28" ht="12.75">
      <c r="A15" s="9">
        <v>11</v>
      </c>
      <c r="B15" s="1" t="s">
        <v>345</v>
      </c>
      <c r="C15" s="2">
        <v>30795</v>
      </c>
      <c r="D15" s="131" t="s">
        <v>6</v>
      </c>
      <c r="E15" s="69">
        <v>65</v>
      </c>
      <c r="F15" s="67">
        <f t="shared" si="0"/>
        <v>116</v>
      </c>
      <c r="G15" s="90"/>
      <c r="H15" s="90"/>
      <c r="I15" s="67">
        <v>10</v>
      </c>
      <c r="J15" s="67">
        <v>9</v>
      </c>
      <c r="K15" s="90">
        <v>9</v>
      </c>
      <c r="L15" s="90">
        <v>8</v>
      </c>
      <c r="M15" s="67">
        <v>9</v>
      </c>
      <c r="N15" s="67">
        <v>10</v>
      </c>
      <c r="O15" s="90"/>
      <c r="P15" s="90"/>
      <c r="Q15" s="67"/>
      <c r="R15" s="67"/>
      <c r="S15" s="90">
        <v>12</v>
      </c>
      <c r="T15" s="90">
        <v>12</v>
      </c>
      <c r="U15" s="67">
        <v>10</v>
      </c>
      <c r="V15" s="67">
        <v>10</v>
      </c>
      <c r="W15" s="90"/>
      <c r="X15" s="90"/>
      <c r="Y15" s="67">
        <v>8</v>
      </c>
      <c r="Z15" s="67">
        <v>9</v>
      </c>
      <c r="AA15" s="4"/>
      <c r="AB15" s="2"/>
    </row>
    <row r="16" spans="1:28" ht="12.75">
      <c r="A16" s="9">
        <v>12</v>
      </c>
      <c r="B16" s="124" t="s">
        <v>45</v>
      </c>
      <c r="C16" s="2">
        <v>4740</v>
      </c>
      <c r="D16" s="69" t="s">
        <v>23</v>
      </c>
      <c r="E16" s="69">
        <v>17</v>
      </c>
      <c r="F16" s="67">
        <f t="shared" si="0"/>
        <v>99</v>
      </c>
      <c r="G16" s="90">
        <v>8</v>
      </c>
      <c r="H16" s="90">
        <v>8</v>
      </c>
      <c r="I16" s="67"/>
      <c r="J16" s="67"/>
      <c r="K16" s="90">
        <v>10</v>
      </c>
      <c r="L16" s="90">
        <v>0</v>
      </c>
      <c r="M16" s="67">
        <v>9</v>
      </c>
      <c r="N16" s="67">
        <v>6</v>
      </c>
      <c r="O16" s="90"/>
      <c r="P16" s="90"/>
      <c r="Q16" s="67">
        <v>6</v>
      </c>
      <c r="R16" s="67">
        <v>8</v>
      </c>
      <c r="S16" s="90">
        <v>6</v>
      </c>
      <c r="T16" s="90">
        <v>1</v>
      </c>
      <c r="U16" s="67">
        <v>5</v>
      </c>
      <c r="V16" s="67">
        <v>0</v>
      </c>
      <c r="W16" s="90">
        <v>8</v>
      </c>
      <c r="X16" s="90">
        <v>9</v>
      </c>
      <c r="Y16" s="67">
        <v>8</v>
      </c>
      <c r="Z16" s="67">
        <v>7</v>
      </c>
      <c r="AA16" s="4"/>
      <c r="AB16" s="2"/>
    </row>
    <row r="17" spans="1:28" ht="12.75">
      <c r="A17" s="9">
        <v>13</v>
      </c>
      <c r="B17" s="1" t="s">
        <v>300</v>
      </c>
      <c r="C17" s="34">
        <v>4596</v>
      </c>
      <c r="D17" s="131" t="s">
        <v>23</v>
      </c>
      <c r="E17" s="69">
        <v>58</v>
      </c>
      <c r="F17" s="67">
        <f t="shared" si="0"/>
        <v>97</v>
      </c>
      <c r="G17" s="90"/>
      <c r="H17" s="90"/>
      <c r="I17" s="67">
        <v>8</v>
      </c>
      <c r="J17" s="67">
        <v>6</v>
      </c>
      <c r="K17" s="90">
        <v>9</v>
      </c>
      <c r="L17" s="90">
        <v>10</v>
      </c>
      <c r="M17" s="67">
        <v>10</v>
      </c>
      <c r="N17" s="67">
        <v>10</v>
      </c>
      <c r="O17" s="90">
        <v>8</v>
      </c>
      <c r="P17" s="90">
        <v>9</v>
      </c>
      <c r="Q17" s="67">
        <v>5</v>
      </c>
      <c r="R17" s="67">
        <v>0</v>
      </c>
      <c r="S17" s="90">
        <v>7</v>
      </c>
      <c r="T17" s="90">
        <v>7</v>
      </c>
      <c r="U17" s="67">
        <v>8</v>
      </c>
      <c r="V17" s="67">
        <v>0</v>
      </c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238</v>
      </c>
      <c r="C18" s="2">
        <v>4462</v>
      </c>
      <c r="D18" s="88" t="s">
        <v>23</v>
      </c>
      <c r="E18" s="69">
        <v>96</v>
      </c>
      <c r="F18" s="67">
        <f t="shared" si="0"/>
        <v>87</v>
      </c>
      <c r="G18" s="90"/>
      <c r="H18" s="90"/>
      <c r="I18" s="67"/>
      <c r="J18" s="67"/>
      <c r="K18" s="90">
        <v>8</v>
      </c>
      <c r="L18" s="90">
        <v>9</v>
      </c>
      <c r="M18" s="67"/>
      <c r="N18" s="67"/>
      <c r="O18" s="90">
        <v>15</v>
      </c>
      <c r="P18" s="90">
        <v>15</v>
      </c>
      <c r="Q18" s="67">
        <v>10</v>
      </c>
      <c r="R18" s="67">
        <v>10</v>
      </c>
      <c r="S18" s="68"/>
      <c r="T18" s="68"/>
      <c r="U18" s="100"/>
      <c r="V18" s="100"/>
      <c r="W18" s="68">
        <v>5</v>
      </c>
      <c r="X18" s="68">
        <v>7</v>
      </c>
      <c r="Y18" s="100">
        <v>3</v>
      </c>
      <c r="Z18" s="100">
        <v>5</v>
      </c>
      <c r="AA18" s="4" t="s">
        <v>396</v>
      </c>
      <c r="AB18" s="2"/>
    </row>
    <row r="19" spans="1:28" ht="12.75">
      <c r="A19" s="9">
        <v>15</v>
      </c>
      <c r="B19" s="1" t="s">
        <v>243</v>
      </c>
      <c r="C19" s="2">
        <v>8023</v>
      </c>
      <c r="D19" s="88" t="s">
        <v>6</v>
      </c>
      <c r="E19" s="69">
        <v>92</v>
      </c>
      <c r="F19" s="67">
        <f t="shared" si="0"/>
        <v>86</v>
      </c>
      <c r="G19" s="90">
        <v>3</v>
      </c>
      <c r="H19" s="90">
        <v>4</v>
      </c>
      <c r="I19" s="67">
        <v>3</v>
      </c>
      <c r="J19" s="67">
        <v>1</v>
      </c>
      <c r="K19" s="90">
        <v>2</v>
      </c>
      <c r="L19" s="90">
        <v>4</v>
      </c>
      <c r="M19" s="67">
        <v>4</v>
      </c>
      <c r="N19" s="67">
        <v>5</v>
      </c>
      <c r="O19" s="90">
        <v>7</v>
      </c>
      <c r="P19" s="90">
        <v>7</v>
      </c>
      <c r="Q19" s="67">
        <v>6</v>
      </c>
      <c r="R19" s="67">
        <v>5</v>
      </c>
      <c r="S19" s="90">
        <v>9</v>
      </c>
      <c r="T19" s="90">
        <v>9</v>
      </c>
      <c r="U19" s="67">
        <v>1</v>
      </c>
      <c r="V19" s="67">
        <v>0</v>
      </c>
      <c r="W19" s="90">
        <v>5</v>
      </c>
      <c r="X19" s="90">
        <v>3</v>
      </c>
      <c r="Y19" s="67">
        <v>4</v>
      </c>
      <c r="Z19" s="67">
        <v>4</v>
      </c>
      <c r="AA19" s="4"/>
      <c r="AB19" s="2"/>
    </row>
    <row r="20" spans="1:28" ht="12.75">
      <c r="A20" s="9">
        <v>16</v>
      </c>
      <c r="B20" s="1" t="s">
        <v>360</v>
      </c>
      <c r="C20" s="2">
        <v>4470</v>
      </c>
      <c r="D20" s="69" t="s">
        <v>23</v>
      </c>
      <c r="E20" s="69">
        <v>54</v>
      </c>
      <c r="F20" s="67">
        <f t="shared" si="0"/>
        <v>84</v>
      </c>
      <c r="G20" s="90"/>
      <c r="H20" s="90"/>
      <c r="I20" s="67">
        <v>15</v>
      </c>
      <c r="J20" s="67">
        <v>15</v>
      </c>
      <c r="K20" s="90">
        <v>15</v>
      </c>
      <c r="L20" s="90">
        <v>15</v>
      </c>
      <c r="M20" s="100">
        <v>6</v>
      </c>
      <c r="N20" s="100">
        <v>9</v>
      </c>
      <c r="O20" s="68"/>
      <c r="P20" s="68"/>
      <c r="Q20" s="100"/>
      <c r="R20" s="100"/>
      <c r="S20" s="68">
        <v>4</v>
      </c>
      <c r="T20" s="68">
        <v>5</v>
      </c>
      <c r="U20" s="100"/>
      <c r="V20" s="100"/>
      <c r="W20" s="68"/>
      <c r="X20" s="68"/>
      <c r="Y20" s="100"/>
      <c r="Z20" s="100"/>
      <c r="AA20" s="4" t="s">
        <v>396</v>
      </c>
      <c r="AB20" s="2"/>
    </row>
    <row r="21" spans="1:28" ht="12.75">
      <c r="A21" s="9">
        <v>17</v>
      </c>
      <c r="B21" s="1" t="s">
        <v>374</v>
      </c>
      <c r="C21" s="2">
        <v>35091</v>
      </c>
      <c r="D21" s="88" t="s">
        <v>6</v>
      </c>
      <c r="E21" s="69">
        <v>102</v>
      </c>
      <c r="F21" s="67">
        <f t="shared" si="0"/>
        <v>71</v>
      </c>
      <c r="G21" s="90">
        <v>4</v>
      </c>
      <c r="H21" s="90">
        <v>7</v>
      </c>
      <c r="I21" s="67">
        <v>4</v>
      </c>
      <c r="J21" s="67">
        <v>2</v>
      </c>
      <c r="K21" s="90">
        <v>1</v>
      </c>
      <c r="L21" s="90">
        <v>3</v>
      </c>
      <c r="M21" s="67">
        <v>5</v>
      </c>
      <c r="N21" s="67">
        <v>6</v>
      </c>
      <c r="O21" s="90"/>
      <c r="P21" s="90"/>
      <c r="Q21" s="67"/>
      <c r="R21" s="67"/>
      <c r="S21" s="90">
        <v>7</v>
      </c>
      <c r="T21" s="90">
        <v>4</v>
      </c>
      <c r="U21" s="67">
        <v>8</v>
      </c>
      <c r="V21" s="67">
        <v>8</v>
      </c>
      <c r="W21" s="90">
        <v>0</v>
      </c>
      <c r="X21" s="90">
        <v>7</v>
      </c>
      <c r="Y21" s="67">
        <v>3</v>
      </c>
      <c r="Z21" s="67">
        <v>2</v>
      </c>
      <c r="AA21" s="4"/>
      <c r="AB21" s="2"/>
    </row>
    <row r="22" spans="1:28" ht="12.75">
      <c r="A22" s="9">
        <v>18</v>
      </c>
      <c r="B22" s="1" t="s">
        <v>54</v>
      </c>
      <c r="C22" s="2">
        <v>5040</v>
      </c>
      <c r="D22" s="88" t="s">
        <v>6</v>
      </c>
      <c r="E22" s="69">
        <v>32</v>
      </c>
      <c r="F22" s="67">
        <f t="shared" si="0"/>
        <v>69</v>
      </c>
      <c r="G22" s="90"/>
      <c r="H22" s="90"/>
      <c r="I22" s="67">
        <v>9</v>
      </c>
      <c r="J22" s="67">
        <v>8</v>
      </c>
      <c r="K22" s="90"/>
      <c r="L22" s="90"/>
      <c r="M22" s="67"/>
      <c r="N22" s="67"/>
      <c r="O22" s="90"/>
      <c r="P22" s="90"/>
      <c r="Q22" s="67"/>
      <c r="R22" s="67"/>
      <c r="S22" s="90">
        <v>10</v>
      </c>
      <c r="T22" s="90">
        <v>8</v>
      </c>
      <c r="U22" s="67">
        <v>9</v>
      </c>
      <c r="V22" s="67">
        <v>9</v>
      </c>
      <c r="W22" s="90">
        <v>8</v>
      </c>
      <c r="X22" s="90">
        <v>8</v>
      </c>
      <c r="Y22" s="67"/>
      <c r="Z22" s="67"/>
      <c r="AA22" s="4"/>
      <c r="AB22" s="2"/>
    </row>
    <row r="23" spans="1:28" ht="12.75">
      <c r="A23" s="9">
        <v>19</v>
      </c>
      <c r="B23" s="124" t="s">
        <v>391</v>
      </c>
      <c r="C23" s="2">
        <v>35221</v>
      </c>
      <c r="D23" s="90" t="s">
        <v>6</v>
      </c>
      <c r="E23" s="69">
        <v>80</v>
      </c>
      <c r="F23" s="67">
        <f t="shared" si="0"/>
        <v>68</v>
      </c>
      <c r="G23" s="90"/>
      <c r="H23" s="90"/>
      <c r="I23" s="67">
        <v>1</v>
      </c>
      <c r="J23" s="67">
        <v>1</v>
      </c>
      <c r="K23" s="90">
        <v>1</v>
      </c>
      <c r="L23" s="90">
        <v>1</v>
      </c>
      <c r="M23" s="67"/>
      <c r="N23" s="67"/>
      <c r="O23" s="90">
        <v>4</v>
      </c>
      <c r="P23" s="90">
        <v>0</v>
      </c>
      <c r="Q23" s="67">
        <v>5</v>
      </c>
      <c r="R23" s="67">
        <v>4</v>
      </c>
      <c r="S23" s="90">
        <v>8</v>
      </c>
      <c r="T23" s="90">
        <v>7</v>
      </c>
      <c r="U23" s="67">
        <v>5</v>
      </c>
      <c r="V23" s="67">
        <v>7</v>
      </c>
      <c r="W23" s="90">
        <v>6</v>
      </c>
      <c r="X23" s="90">
        <v>5</v>
      </c>
      <c r="Y23" s="67">
        <v>7</v>
      </c>
      <c r="Z23" s="67">
        <v>6</v>
      </c>
      <c r="AA23" s="4"/>
      <c r="AB23" s="2"/>
    </row>
    <row r="24" spans="1:28" ht="12.75">
      <c r="A24" s="9">
        <v>20</v>
      </c>
      <c r="B24" s="1" t="s">
        <v>366</v>
      </c>
      <c r="C24" s="2">
        <v>6696</v>
      </c>
      <c r="D24" s="88" t="s">
        <v>6</v>
      </c>
      <c r="E24" s="69">
        <v>9</v>
      </c>
      <c r="F24" s="67">
        <f t="shared" si="0"/>
        <v>52</v>
      </c>
      <c r="G24" s="90">
        <v>6</v>
      </c>
      <c r="H24" s="90">
        <v>8</v>
      </c>
      <c r="I24" s="67">
        <v>5</v>
      </c>
      <c r="J24" s="67">
        <v>6</v>
      </c>
      <c r="K24" s="90">
        <v>1</v>
      </c>
      <c r="L24" s="90">
        <v>1</v>
      </c>
      <c r="M24" s="67">
        <v>3</v>
      </c>
      <c r="N24" s="67">
        <v>2</v>
      </c>
      <c r="O24" s="90"/>
      <c r="P24" s="90"/>
      <c r="Q24" s="67"/>
      <c r="R24" s="67"/>
      <c r="S24" s="90"/>
      <c r="T24" s="90"/>
      <c r="U24" s="67">
        <v>2</v>
      </c>
      <c r="V24" s="67">
        <v>2</v>
      </c>
      <c r="W24" s="90">
        <v>7</v>
      </c>
      <c r="X24" s="90">
        <v>6</v>
      </c>
      <c r="Y24" s="67">
        <v>2</v>
      </c>
      <c r="Z24" s="67">
        <v>1</v>
      </c>
      <c r="AA24" s="4"/>
      <c r="AB24" s="2"/>
    </row>
    <row r="25" spans="1:28" ht="12.75">
      <c r="A25" s="9">
        <v>21</v>
      </c>
      <c r="B25" s="1" t="s">
        <v>204</v>
      </c>
      <c r="C25" s="2">
        <v>5940</v>
      </c>
      <c r="D25" s="88" t="s">
        <v>23</v>
      </c>
      <c r="E25" s="69">
        <v>1</v>
      </c>
      <c r="F25" s="67">
        <f t="shared" si="0"/>
        <v>46</v>
      </c>
      <c r="G25" s="90"/>
      <c r="H25" s="90"/>
      <c r="I25" s="67">
        <v>15</v>
      </c>
      <c r="J25" s="67">
        <v>12</v>
      </c>
      <c r="K25" s="90">
        <v>0</v>
      </c>
      <c r="L25" s="90">
        <v>0</v>
      </c>
      <c r="M25" s="67"/>
      <c r="N25" s="67"/>
      <c r="O25" s="90"/>
      <c r="P25" s="90"/>
      <c r="Q25" s="67"/>
      <c r="R25" s="67"/>
      <c r="S25" s="90">
        <v>9</v>
      </c>
      <c r="T25" s="90">
        <v>10</v>
      </c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24" t="s">
        <v>395</v>
      </c>
      <c r="C26" s="2">
        <v>6290</v>
      </c>
      <c r="D26" s="88" t="s">
        <v>6</v>
      </c>
      <c r="E26" s="69">
        <v>57</v>
      </c>
      <c r="F26" s="67">
        <f t="shared" si="0"/>
        <v>45</v>
      </c>
      <c r="G26" s="90"/>
      <c r="H26" s="90"/>
      <c r="I26" s="67"/>
      <c r="J26" s="67"/>
      <c r="K26" s="90">
        <v>0</v>
      </c>
      <c r="L26" s="90">
        <v>1</v>
      </c>
      <c r="M26" s="67">
        <v>2</v>
      </c>
      <c r="N26" s="67">
        <v>3</v>
      </c>
      <c r="O26" s="90">
        <v>5</v>
      </c>
      <c r="P26" s="90">
        <v>6</v>
      </c>
      <c r="Q26" s="67">
        <v>4</v>
      </c>
      <c r="R26" s="67">
        <v>6</v>
      </c>
      <c r="S26" s="90"/>
      <c r="T26" s="90"/>
      <c r="U26" s="67">
        <v>0</v>
      </c>
      <c r="V26" s="67">
        <v>6</v>
      </c>
      <c r="W26" s="90">
        <v>4</v>
      </c>
      <c r="X26" s="90">
        <v>4</v>
      </c>
      <c r="Y26" s="67">
        <v>1</v>
      </c>
      <c r="Z26" s="67">
        <v>3</v>
      </c>
      <c r="AA26" s="4"/>
      <c r="AB26" s="2"/>
    </row>
    <row r="27" spans="1:28" ht="12.75">
      <c r="A27" s="9">
        <v>23</v>
      </c>
      <c r="B27" s="1" t="s">
        <v>364</v>
      </c>
      <c r="C27" s="123">
        <v>19560510</v>
      </c>
      <c r="D27" s="88" t="s">
        <v>6</v>
      </c>
      <c r="E27" s="69">
        <v>23</v>
      </c>
      <c r="F27" s="67">
        <f t="shared" si="0"/>
        <v>44</v>
      </c>
      <c r="G27" s="90"/>
      <c r="H27" s="90"/>
      <c r="I27" s="67">
        <v>2</v>
      </c>
      <c r="J27" s="67">
        <v>4</v>
      </c>
      <c r="K27" s="90">
        <v>1</v>
      </c>
      <c r="L27" s="90">
        <v>2</v>
      </c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>
        <v>9</v>
      </c>
      <c r="X27" s="90">
        <v>9</v>
      </c>
      <c r="Y27" s="67">
        <v>10</v>
      </c>
      <c r="Z27" s="67">
        <v>7</v>
      </c>
      <c r="AA27" s="4"/>
      <c r="AB27" s="2"/>
    </row>
    <row r="28" spans="1:28" ht="12.75">
      <c r="A28" s="9">
        <v>24</v>
      </c>
      <c r="B28" s="1" t="s">
        <v>398</v>
      </c>
      <c r="C28" s="2">
        <v>24080</v>
      </c>
      <c r="D28" s="88" t="s">
        <v>23</v>
      </c>
      <c r="E28" s="69">
        <v>19</v>
      </c>
      <c r="F28" s="67">
        <f t="shared" si="0"/>
        <v>42</v>
      </c>
      <c r="G28" s="90"/>
      <c r="H28" s="90"/>
      <c r="I28" s="67"/>
      <c r="J28" s="67"/>
      <c r="K28" s="90"/>
      <c r="L28" s="90"/>
      <c r="M28" s="67" t="s">
        <v>27</v>
      </c>
      <c r="N28" s="67" t="s">
        <v>27</v>
      </c>
      <c r="O28" s="90"/>
      <c r="P28" s="90"/>
      <c r="Q28" s="67">
        <v>12</v>
      </c>
      <c r="R28" s="67">
        <v>15</v>
      </c>
      <c r="S28" s="68"/>
      <c r="T28" s="68"/>
      <c r="U28" s="100">
        <v>7</v>
      </c>
      <c r="V28" s="100">
        <v>8</v>
      </c>
      <c r="W28" s="68"/>
      <c r="X28" s="68"/>
      <c r="Y28" s="100"/>
      <c r="Z28" s="100"/>
      <c r="AA28" s="4" t="s">
        <v>396</v>
      </c>
      <c r="AB28" s="2"/>
    </row>
    <row r="29" spans="1:28" ht="12.75">
      <c r="A29" s="9">
        <v>25</v>
      </c>
      <c r="B29" s="1" t="s">
        <v>348</v>
      </c>
      <c r="C29" s="2">
        <v>30762</v>
      </c>
      <c r="D29" s="69" t="s">
        <v>6</v>
      </c>
      <c r="E29" s="69">
        <v>35</v>
      </c>
      <c r="F29" s="67">
        <f t="shared" si="0"/>
        <v>39</v>
      </c>
      <c r="G29" s="90">
        <v>2</v>
      </c>
      <c r="H29" s="90">
        <v>6</v>
      </c>
      <c r="I29" s="67">
        <v>1</v>
      </c>
      <c r="J29" s="67">
        <v>7</v>
      </c>
      <c r="K29" s="90">
        <v>4</v>
      </c>
      <c r="L29" s="90">
        <v>6</v>
      </c>
      <c r="M29" s="67">
        <v>6</v>
      </c>
      <c r="N29" s="67">
        <v>7</v>
      </c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367</v>
      </c>
      <c r="C30" s="2">
        <v>14652</v>
      </c>
      <c r="D30" s="88" t="s">
        <v>6</v>
      </c>
      <c r="E30" s="69">
        <v>37</v>
      </c>
      <c r="F30" s="67">
        <f t="shared" si="0"/>
        <v>36</v>
      </c>
      <c r="G30" s="90"/>
      <c r="H30" s="90"/>
      <c r="I30" s="67"/>
      <c r="J30" s="67"/>
      <c r="K30" s="90"/>
      <c r="L30" s="90"/>
      <c r="M30" s="67"/>
      <c r="N30" s="67"/>
      <c r="O30" s="90">
        <v>10</v>
      </c>
      <c r="P30" s="90">
        <v>12</v>
      </c>
      <c r="Q30" s="67"/>
      <c r="R30" s="67"/>
      <c r="S30" s="90"/>
      <c r="T30" s="90"/>
      <c r="U30" s="67"/>
      <c r="V30" s="67"/>
      <c r="W30" s="90"/>
      <c r="X30" s="90"/>
      <c r="Y30" s="67">
        <v>6</v>
      </c>
      <c r="Z30" s="67">
        <v>8</v>
      </c>
      <c r="AA30" s="4"/>
      <c r="AB30" s="2"/>
    </row>
    <row r="31" spans="1:28" ht="12.75">
      <c r="A31" s="9">
        <v>27</v>
      </c>
      <c r="B31" s="1" t="s">
        <v>284</v>
      </c>
      <c r="C31" s="2">
        <v>22211</v>
      </c>
      <c r="D31" s="88" t="s">
        <v>23</v>
      </c>
      <c r="E31" s="69">
        <v>99</v>
      </c>
      <c r="F31" s="67">
        <f t="shared" si="0"/>
        <v>30</v>
      </c>
      <c r="G31" s="90">
        <v>0</v>
      </c>
      <c r="H31" s="90">
        <v>0</v>
      </c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>
        <v>3</v>
      </c>
      <c r="T31" s="90">
        <v>4</v>
      </c>
      <c r="U31" s="67">
        <v>2</v>
      </c>
      <c r="V31" s="67">
        <v>6</v>
      </c>
      <c r="W31" s="90"/>
      <c r="X31" s="90"/>
      <c r="Y31" s="67">
        <v>7</v>
      </c>
      <c r="Z31" s="67">
        <v>8</v>
      </c>
      <c r="AA31" s="4"/>
      <c r="AB31" s="2"/>
    </row>
    <row r="32" spans="1:28" ht="12.75">
      <c r="A32" s="9">
        <v>28</v>
      </c>
      <c r="B32" s="1" t="s">
        <v>375</v>
      </c>
      <c r="C32" s="34">
        <v>19678</v>
      </c>
      <c r="D32" s="88" t="s">
        <v>6</v>
      </c>
      <c r="E32" s="69">
        <v>71</v>
      </c>
      <c r="F32" s="67">
        <f t="shared" si="0"/>
        <v>26</v>
      </c>
      <c r="G32" s="90">
        <v>9</v>
      </c>
      <c r="H32" s="90">
        <v>0</v>
      </c>
      <c r="I32" s="67"/>
      <c r="J32" s="67"/>
      <c r="K32" s="90"/>
      <c r="L32" s="90"/>
      <c r="M32" s="67"/>
      <c r="N32" s="67"/>
      <c r="O32" s="90">
        <v>8</v>
      </c>
      <c r="P32" s="90">
        <v>9</v>
      </c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405</v>
      </c>
      <c r="C33" s="2">
        <v>200568</v>
      </c>
      <c r="D33" s="88" t="s">
        <v>6</v>
      </c>
      <c r="E33" s="69">
        <v>89</v>
      </c>
      <c r="F33" s="67">
        <f t="shared" si="0"/>
        <v>23</v>
      </c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/>
      <c r="S33" s="90">
        <v>5</v>
      </c>
      <c r="T33" s="90">
        <v>6</v>
      </c>
      <c r="U33" s="67">
        <v>7</v>
      </c>
      <c r="V33" s="67">
        <v>5</v>
      </c>
      <c r="W33" s="90">
        <v>0</v>
      </c>
      <c r="X33" s="90">
        <v>0</v>
      </c>
      <c r="Y33" s="67"/>
      <c r="Z33" s="67"/>
      <c r="AA33" s="4"/>
      <c r="AB33" s="2"/>
    </row>
    <row r="34" spans="1:28" ht="12.75">
      <c r="A34" s="9">
        <v>30</v>
      </c>
      <c r="B34" s="60" t="s">
        <v>369</v>
      </c>
      <c r="C34" s="2">
        <v>318802</v>
      </c>
      <c r="D34" s="88" t="s">
        <v>6</v>
      </c>
      <c r="E34" s="69">
        <v>70</v>
      </c>
      <c r="F34" s="67">
        <f t="shared" si="0"/>
        <v>23</v>
      </c>
      <c r="G34" s="90">
        <v>7</v>
      </c>
      <c r="H34" s="90">
        <v>5</v>
      </c>
      <c r="I34" s="67">
        <v>6</v>
      </c>
      <c r="J34" s="67">
        <v>3</v>
      </c>
      <c r="K34" s="90">
        <v>1</v>
      </c>
      <c r="L34" s="90">
        <v>1</v>
      </c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407</v>
      </c>
      <c r="C35" s="2">
        <v>36021</v>
      </c>
      <c r="D35" s="69" t="s">
        <v>6</v>
      </c>
      <c r="E35" s="69">
        <v>42</v>
      </c>
      <c r="F35" s="67">
        <f t="shared" si="0"/>
        <v>20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>
        <v>4</v>
      </c>
      <c r="V35" s="67">
        <v>1</v>
      </c>
      <c r="W35" s="90">
        <v>3</v>
      </c>
      <c r="X35" s="90">
        <v>2</v>
      </c>
      <c r="Y35" s="67">
        <v>5</v>
      </c>
      <c r="Z35" s="67">
        <v>5</v>
      </c>
      <c r="AA35" s="4"/>
      <c r="AB35" s="2"/>
    </row>
    <row r="36" spans="1:28" ht="12.75">
      <c r="A36" s="9">
        <v>32</v>
      </c>
      <c r="B36" s="1" t="s">
        <v>404</v>
      </c>
      <c r="C36" s="2">
        <v>1850</v>
      </c>
      <c r="D36" s="88" t="s">
        <v>6</v>
      </c>
      <c r="E36" s="69">
        <v>28</v>
      </c>
      <c r="F36" s="67">
        <f t="shared" si="0"/>
        <v>19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>
        <v>6</v>
      </c>
      <c r="T36" s="90">
        <v>5</v>
      </c>
      <c r="U36" s="67">
        <v>3</v>
      </c>
      <c r="V36" s="67">
        <v>3</v>
      </c>
      <c r="W36" s="90"/>
      <c r="X36" s="90"/>
      <c r="Y36" s="67">
        <v>1</v>
      </c>
      <c r="Z36" s="67">
        <v>1</v>
      </c>
      <c r="AA36" s="4"/>
      <c r="AB36" s="2"/>
    </row>
    <row r="37" spans="1:28" ht="12.75">
      <c r="A37" s="9">
        <v>33</v>
      </c>
      <c r="B37" s="1" t="s">
        <v>210</v>
      </c>
      <c r="C37" s="2">
        <v>3893</v>
      </c>
      <c r="D37" s="69" t="s">
        <v>23</v>
      </c>
      <c r="E37" s="69">
        <v>43</v>
      </c>
      <c r="F37" s="67">
        <f t="shared" si="0"/>
        <v>18</v>
      </c>
      <c r="G37" s="90">
        <v>10</v>
      </c>
      <c r="H37" s="90">
        <v>0</v>
      </c>
      <c r="I37" s="67">
        <v>0</v>
      </c>
      <c r="J37" s="67">
        <v>8</v>
      </c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283</v>
      </c>
      <c r="C38" s="2">
        <v>8653</v>
      </c>
      <c r="D38" s="69" t="s">
        <v>6</v>
      </c>
      <c r="E38" s="69">
        <v>76</v>
      </c>
      <c r="F38" s="67">
        <f t="shared" si="0"/>
        <v>15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>
        <v>6</v>
      </c>
      <c r="V38" s="67">
        <v>4</v>
      </c>
      <c r="W38" s="90">
        <v>2</v>
      </c>
      <c r="X38" s="90">
        <v>1</v>
      </c>
      <c r="Y38" s="67">
        <v>1</v>
      </c>
      <c r="Z38" s="67">
        <v>1</v>
      </c>
      <c r="AA38" s="4"/>
      <c r="AB38" s="2"/>
    </row>
    <row r="39" spans="1:28" ht="12.75">
      <c r="A39" s="9">
        <v>35</v>
      </c>
      <c r="B39" s="1" t="s">
        <v>344</v>
      </c>
      <c r="C39" s="2">
        <v>7994</v>
      </c>
      <c r="D39" s="88" t="s">
        <v>6</v>
      </c>
      <c r="E39" s="69">
        <v>78</v>
      </c>
      <c r="F39" s="67">
        <f t="shared" si="0"/>
        <v>14</v>
      </c>
      <c r="G39" s="90"/>
      <c r="H39" s="90"/>
      <c r="I39" s="67"/>
      <c r="J39" s="67"/>
      <c r="K39" s="90"/>
      <c r="L39" s="90"/>
      <c r="M39" s="67"/>
      <c r="N39" s="67"/>
      <c r="O39" s="90">
        <v>6</v>
      </c>
      <c r="P39" s="90">
        <v>8</v>
      </c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400</v>
      </c>
      <c r="C40" s="2">
        <v>33387</v>
      </c>
      <c r="D40" s="88" t="s">
        <v>6</v>
      </c>
      <c r="E40" s="69">
        <v>73</v>
      </c>
      <c r="F40" s="67">
        <f t="shared" si="0"/>
        <v>9</v>
      </c>
      <c r="G40" s="90"/>
      <c r="H40" s="90"/>
      <c r="I40" s="67"/>
      <c r="J40" s="67"/>
      <c r="K40" s="90"/>
      <c r="L40" s="90"/>
      <c r="M40" s="67"/>
      <c r="N40" s="67"/>
      <c r="O40" s="90">
        <v>9</v>
      </c>
      <c r="P40" s="90">
        <v>0</v>
      </c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394</v>
      </c>
      <c r="C41" s="2">
        <v>33449</v>
      </c>
      <c r="D41" s="88" t="s">
        <v>6</v>
      </c>
      <c r="E41" s="69">
        <v>75</v>
      </c>
      <c r="F41" s="67">
        <f t="shared" si="0"/>
        <v>7</v>
      </c>
      <c r="G41" s="90"/>
      <c r="H41" s="90"/>
      <c r="I41" s="67"/>
      <c r="J41" s="67"/>
      <c r="K41" s="90">
        <v>7</v>
      </c>
      <c r="L41" s="90">
        <v>0</v>
      </c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387</v>
      </c>
      <c r="C42" s="2" t="s">
        <v>248</v>
      </c>
      <c r="D42" s="88" t="s">
        <v>6</v>
      </c>
      <c r="E42" s="2">
        <v>98</v>
      </c>
      <c r="F42" s="67">
        <f t="shared" si="0"/>
        <v>7</v>
      </c>
      <c r="G42" s="90">
        <v>5</v>
      </c>
      <c r="H42" s="90">
        <v>0</v>
      </c>
      <c r="I42" s="67">
        <v>0</v>
      </c>
      <c r="J42" s="67">
        <v>0</v>
      </c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>
        <v>1</v>
      </c>
      <c r="X42" s="90">
        <v>1</v>
      </c>
      <c r="Y42" s="67"/>
      <c r="Z42" s="67"/>
      <c r="AA42" s="4"/>
      <c r="AB42" s="2"/>
    </row>
    <row r="43" spans="1:28" ht="12.75">
      <c r="A43" s="9">
        <v>39</v>
      </c>
      <c r="B43" s="1" t="s">
        <v>361</v>
      </c>
      <c r="C43" s="2">
        <v>30787</v>
      </c>
      <c r="D43" s="69" t="s">
        <v>6</v>
      </c>
      <c r="E43" s="69">
        <v>44</v>
      </c>
      <c r="F43" s="67">
        <f t="shared" si="0"/>
        <v>1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>
        <v>1</v>
      </c>
      <c r="Z43" s="67">
        <v>0</v>
      </c>
      <c r="AA43" s="4"/>
      <c r="AB43" s="2"/>
    </row>
    <row r="44" spans="1:28" ht="12.75">
      <c r="A44" s="9">
        <v>40</v>
      </c>
      <c r="B44" s="1" t="s">
        <v>140</v>
      </c>
      <c r="C44" s="2">
        <v>200545</v>
      </c>
      <c r="D44" s="88" t="s">
        <v>23</v>
      </c>
      <c r="E44" s="69">
        <v>27</v>
      </c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 t="s">
        <v>27</v>
      </c>
      <c r="P44" s="90" t="s">
        <v>27</v>
      </c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58</v>
      </c>
      <c r="C45" s="2">
        <v>8166</v>
      </c>
      <c r="D45" s="88" t="s">
        <v>23</v>
      </c>
      <c r="E45" s="69">
        <v>88</v>
      </c>
      <c r="F45" s="67">
        <f t="shared" si="0"/>
        <v>0</v>
      </c>
      <c r="G45" s="90"/>
      <c r="H45" s="90"/>
      <c r="I45" s="67"/>
      <c r="J45" s="67"/>
      <c r="K45" s="90"/>
      <c r="L45" s="90"/>
      <c r="M45" s="67" t="s">
        <v>27</v>
      </c>
      <c r="N45" s="67" t="s">
        <v>27</v>
      </c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8" ht="12.75">
      <c r="A46" s="9">
        <v>42</v>
      </c>
      <c r="B46" s="1" t="s">
        <v>406</v>
      </c>
      <c r="C46" s="2">
        <v>10208</v>
      </c>
      <c r="D46" s="69" t="s">
        <v>6</v>
      </c>
      <c r="E46" s="69">
        <v>12</v>
      </c>
      <c r="F46" s="67">
        <f t="shared" si="0"/>
        <v>0</v>
      </c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/>
      <c r="R46" s="67"/>
      <c r="S46" s="90"/>
      <c r="T46" s="90"/>
      <c r="U46" s="67" t="s">
        <v>27</v>
      </c>
      <c r="V46" s="67" t="s">
        <v>27</v>
      </c>
      <c r="W46" s="90"/>
      <c r="X46" s="90"/>
      <c r="Y46" s="67"/>
      <c r="Z46" s="67"/>
      <c r="AA46" s="4"/>
      <c r="AB46" s="2"/>
    </row>
    <row r="47" spans="1:28" ht="12.75">
      <c r="A47" s="9">
        <v>43</v>
      </c>
      <c r="B47" s="1" t="s">
        <v>411</v>
      </c>
      <c r="C47" s="2">
        <v>2831</v>
      </c>
      <c r="D47" s="69" t="s">
        <v>6</v>
      </c>
      <c r="E47" s="69">
        <v>95</v>
      </c>
      <c r="F47" s="67">
        <f t="shared" si="0"/>
        <v>0</v>
      </c>
      <c r="G47" s="118"/>
      <c r="H47" s="118"/>
      <c r="I47" s="103"/>
      <c r="J47" s="103"/>
      <c r="K47" s="118"/>
      <c r="L47" s="118"/>
      <c r="M47" s="103"/>
      <c r="N47" s="103"/>
      <c r="O47" s="118"/>
      <c r="P47" s="118"/>
      <c r="Q47" s="103"/>
      <c r="R47" s="103"/>
      <c r="S47" s="118"/>
      <c r="T47" s="118"/>
      <c r="U47" s="103"/>
      <c r="V47" s="103"/>
      <c r="W47" s="118"/>
      <c r="X47" s="118"/>
      <c r="Y47" s="103" t="s">
        <v>27</v>
      </c>
      <c r="Z47" s="103" t="s">
        <v>27</v>
      </c>
      <c r="AA47" s="4"/>
      <c r="AB47" s="2"/>
    </row>
    <row r="48" spans="1:28" ht="12.75">
      <c r="A48" s="9">
        <v>44</v>
      </c>
      <c r="B48" s="1" t="s">
        <v>402</v>
      </c>
      <c r="C48" s="2">
        <v>8021</v>
      </c>
      <c r="D48" s="69" t="s">
        <v>6</v>
      </c>
      <c r="E48" s="69">
        <v>77</v>
      </c>
      <c r="F48" s="67">
        <f t="shared" si="0"/>
        <v>0</v>
      </c>
      <c r="G48" s="118"/>
      <c r="H48" s="118"/>
      <c r="I48" s="103"/>
      <c r="J48" s="103"/>
      <c r="K48" s="118"/>
      <c r="L48" s="118"/>
      <c r="M48" s="103"/>
      <c r="N48" s="103"/>
      <c r="O48" s="118"/>
      <c r="P48" s="118"/>
      <c r="Q48" s="103" t="s">
        <v>27</v>
      </c>
      <c r="R48" s="103" t="s">
        <v>27</v>
      </c>
      <c r="S48" s="118"/>
      <c r="T48" s="118"/>
      <c r="U48" s="103"/>
      <c r="V48" s="103"/>
      <c r="W48" s="118"/>
      <c r="X48" s="118"/>
      <c r="Y48" s="103"/>
      <c r="Z48" s="103"/>
      <c r="AA48" s="4"/>
      <c r="AB48" s="2"/>
    </row>
    <row r="49" spans="1:29" ht="12.75">
      <c r="A49" s="91"/>
      <c r="B49" s="92"/>
      <c r="C49" s="93"/>
      <c r="D49" s="250" t="s">
        <v>218</v>
      </c>
      <c r="E49" s="251"/>
      <c r="F49" s="252"/>
      <c r="G49" s="249">
        <v>19</v>
      </c>
      <c r="H49" s="249"/>
      <c r="I49" s="249">
        <v>21</v>
      </c>
      <c r="J49" s="249"/>
      <c r="K49" s="249">
        <v>23</v>
      </c>
      <c r="L49" s="249"/>
      <c r="M49" s="249">
        <v>20</v>
      </c>
      <c r="N49" s="249"/>
      <c r="O49" s="249">
        <v>14</v>
      </c>
      <c r="P49" s="249"/>
      <c r="Q49" s="249">
        <v>18</v>
      </c>
      <c r="R49" s="249"/>
      <c r="S49" s="249">
        <v>21</v>
      </c>
      <c r="T49" s="249"/>
      <c r="U49" s="249">
        <v>25</v>
      </c>
      <c r="V49" s="249"/>
      <c r="W49" s="249">
        <v>23</v>
      </c>
      <c r="X49" s="249"/>
      <c r="Y49" s="249">
        <v>26</v>
      </c>
      <c r="Z49" s="249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9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  <c r="AC55" s="92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5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9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4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</sheetData>
  <sheetProtection/>
  <mergeCells count="22">
    <mergeCell ref="Q49:R49"/>
    <mergeCell ref="S49:T49"/>
    <mergeCell ref="M49:N49"/>
    <mergeCell ref="O49:P49"/>
    <mergeCell ref="D49:F49"/>
    <mergeCell ref="G49:H49"/>
    <mergeCell ref="I49:J49"/>
    <mergeCell ref="K49:L49"/>
    <mergeCell ref="Y49:Z49"/>
    <mergeCell ref="Y3:Z3"/>
    <mergeCell ref="U49:V49"/>
    <mergeCell ref="W49:X49"/>
    <mergeCell ref="U3:V3"/>
    <mergeCell ref="W3:X3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340551181" right="0.340551181" top="0.196850393700787" bottom="0.196850393700787" header="0.511811023622047" footer="0.511811023622047"/>
  <pageSetup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tabSelected="1" zoomScalePageLayoutView="0" workbookViewId="0" topLeftCell="A1">
      <selection activeCell="X24" sqref="X24"/>
    </sheetView>
  </sheetViews>
  <sheetFormatPr defaultColWidth="9.140625" defaultRowHeight="12.75"/>
  <cols>
    <col min="1" max="1" width="4.57421875" style="147" customWidth="1"/>
    <col min="2" max="2" width="31.00390625" style="147" customWidth="1"/>
    <col min="3" max="3" width="12.421875" style="147" customWidth="1"/>
    <col min="4" max="4" width="9.57421875" style="147" customWidth="1"/>
    <col min="5" max="5" width="8.421875" style="147" customWidth="1"/>
    <col min="6" max="23" width="4.28125" style="181" customWidth="1"/>
    <col min="24" max="24" width="12.140625" style="181" customWidth="1"/>
    <col min="25" max="25" width="9.7109375" style="181" customWidth="1"/>
    <col min="26" max="26" width="7.421875" style="147" customWidth="1"/>
    <col min="27" max="16384" width="9.140625" style="147" customWidth="1"/>
  </cols>
  <sheetData>
    <row r="1" spans="1:28" ht="27" customHeight="1">
      <c r="A1" s="254" t="s">
        <v>440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146"/>
      <c r="AB1" s="146"/>
    </row>
    <row r="2" spans="1:28" ht="20.25" customHeight="1" thickBo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146"/>
      <c r="AB2" s="146"/>
    </row>
    <row r="3" spans="5:26" ht="15">
      <c r="E3" s="148"/>
      <c r="F3" s="255" t="s">
        <v>419</v>
      </c>
      <c r="G3" s="256"/>
      <c r="H3" s="255" t="s">
        <v>420</v>
      </c>
      <c r="I3" s="256"/>
      <c r="J3" s="255" t="s">
        <v>421</v>
      </c>
      <c r="K3" s="256"/>
      <c r="L3" s="257" t="s">
        <v>422</v>
      </c>
      <c r="M3" s="256"/>
      <c r="N3" s="257" t="s">
        <v>423</v>
      </c>
      <c r="O3" s="256"/>
      <c r="P3" s="257" t="s">
        <v>424</v>
      </c>
      <c r="Q3" s="256"/>
      <c r="R3" s="257" t="s">
        <v>425</v>
      </c>
      <c r="S3" s="256"/>
      <c r="T3" s="257" t="s">
        <v>426</v>
      </c>
      <c r="U3" s="256"/>
      <c r="V3" s="257" t="s">
        <v>443</v>
      </c>
      <c r="W3" s="256"/>
      <c r="X3" s="150" t="s">
        <v>3</v>
      </c>
      <c r="Y3" s="149" t="s">
        <v>1</v>
      </c>
      <c r="Z3" s="265"/>
    </row>
    <row r="4" spans="2:26" ht="15.75" thickBot="1">
      <c r="B4" s="197" t="s">
        <v>444</v>
      </c>
      <c r="E4" s="151"/>
      <c r="F4" s="258">
        <v>43148</v>
      </c>
      <c r="G4" s="259"/>
      <c r="H4" s="258">
        <v>43169</v>
      </c>
      <c r="I4" s="259"/>
      <c r="J4" s="260">
        <v>43183</v>
      </c>
      <c r="K4" s="261"/>
      <c r="L4" s="262">
        <v>43211</v>
      </c>
      <c r="M4" s="261"/>
      <c r="N4" s="263">
        <v>43260</v>
      </c>
      <c r="O4" s="259"/>
      <c r="P4" s="263">
        <v>43295</v>
      </c>
      <c r="Q4" s="259"/>
      <c r="R4" s="263">
        <v>43321</v>
      </c>
      <c r="S4" s="259"/>
      <c r="T4" s="263">
        <v>43344</v>
      </c>
      <c r="U4" s="259"/>
      <c r="V4" s="263">
        <v>43393</v>
      </c>
      <c r="W4" s="259"/>
      <c r="X4" s="153"/>
      <c r="Y4" s="152" t="s">
        <v>8</v>
      </c>
      <c r="Z4" s="266"/>
    </row>
    <row r="5" spans="1:26" s="164" customFormat="1" ht="30" customHeight="1" thickBot="1">
      <c r="A5" s="154" t="s">
        <v>39</v>
      </c>
      <c r="B5" s="155" t="s">
        <v>428</v>
      </c>
      <c r="C5" s="155" t="s">
        <v>429</v>
      </c>
      <c r="D5" s="182" t="s">
        <v>430</v>
      </c>
      <c r="E5" s="155" t="s">
        <v>432</v>
      </c>
      <c r="F5" s="156">
        <v>1</v>
      </c>
      <c r="G5" s="157">
        <v>2</v>
      </c>
      <c r="H5" s="156">
        <v>1</v>
      </c>
      <c r="I5" s="157">
        <v>2</v>
      </c>
      <c r="J5" s="158">
        <v>1</v>
      </c>
      <c r="K5" s="157">
        <v>2</v>
      </c>
      <c r="L5" s="159">
        <v>1</v>
      </c>
      <c r="M5" s="157">
        <v>2</v>
      </c>
      <c r="N5" s="160">
        <v>1</v>
      </c>
      <c r="O5" s="161">
        <v>2</v>
      </c>
      <c r="P5" s="159">
        <v>1</v>
      </c>
      <c r="Q5" s="157">
        <v>2</v>
      </c>
      <c r="R5" s="159">
        <v>1</v>
      </c>
      <c r="S5" s="157">
        <v>2</v>
      </c>
      <c r="T5" s="159">
        <v>1</v>
      </c>
      <c r="U5" s="157">
        <v>2</v>
      </c>
      <c r="V5" s="159">
        <v>1</v>
      </c>
      <c r="W5" s="157">
        <v>2</v>
      </c>
      <c r="X5" s="163"/>
      <c r="Y5" s="231" t="s">
        <v>436</v>
      </c>
      <c r="Z5" s="183" t="s">
        <v>427</v>
      </c>
    </row>
    <row r="6" spans="1:26" ht="15">
      <c r="A6" s="165">
        <v>1</v>
      </c>
      <c r="B6" s="124" t="s">
        <v>211</v>
      </c>
      <c r="C6" s="240">
        <v>9716</v>
      </c>
      <c r="D6" s="184">
        <v>26</v>
      </c>
      <c r="E6" s="188" t="s">
        <v>441</v>
      </c>
      <c r="F6" s="235">
        <v>12</v>
      </c>
      <c r="G6" s="198">
        <v>15</v>
      </c>
      <c r="H6" s="235" t="s">
        <v>352</v>
      </c>
      <c r="I6" s="198">
        <v>10</v>
      </c>
      <c r="J6" s="199">
        <v>10</v>
      </c>
      <c r="K6" s="198">
        <v>9</v>
      </c>
      <c r="L6" s="225">
        <v>12</v>
      </c>
      <c r="M6" s="198">
        <v>12</v>
      </c>
      <c r="N6" s="226">
        <v>12</v>
      </c>
      <c r="O6" s="227">
        <v>12</v>
      </c>
      <c r="P6" s="225">
        <v>15</v>
      </c>
      <c r="Q6" s="198">
        <v>15</v>
      </c>
      <c r="R6" s="225">
        <v>12</v>
      </c>
      <c r="S6" s="198">
        <v>0</v>
      </c>
      <c r="T6" s="228">
        <v>15</v>
      </c>
      <c r="U6" s="199">
        <v>15</v>
      </c>
      <c r="V6" s="225">
        <v>15</v>
      </c>
      <c r="W6" s="198">
        <v>15</v>
      </c>
      <c r="X6" s="230"/>
      <c r="Y6" s="211"/>
      <c r="Z6" s="167">
        <f aca="true" t="shared" si="0" ref="Z6:Z28">SUM(F6:Y6)</f>
        <v>206</v>
      </c>
    </row>
    <row r="7" spans="1:26" ht="15">
      <c r="A7" s="165">
        <v>2</v>
      </c>
      <c r="B7" s="1" t="s">
        <v>55</v>
      </c>
      <c r="C7" s="239">
        <v>13892</v>
      </c>
      <c r="D7" s="185">
        <v>16</v>
      </c>
      <c r="E7" s="189" t="s">
        <v>442</v>
      </c>
      <c r="F7" s="236">
        <v>15</v>
      </c>
      <c r="G7" s="201">
        <v>15</v>
      </c>
      <c r="H7" s="236">
        <v>15</v>
      </c>
      <c r="I7" s="201">
        <v>12</v>
      </c>
      <c r="J7" s="203"/>
      <c r="K7" s="201"/>
      <c r="L7" s="200">
        <v>12</v>
      </c>
      <c r="M7" s="201">
        <v>15</v>
      </c>
      <c r="N7" s="200">
        <v>12</v>
      </c>
      <c r="O7" s="201">
        <v>12</v>
      </c>
      <c r="P7" s="200">
        <v>10</v>
      </c>
      <c r="Q7" s="201">
        <v>12</v>
      </c>
      <c r="R7" s="200">
        <v>5</v>
      </c>
      <c r="S7" s="201">
        <v>5</v>
      </c>
      <c r="T7" s="202"/>
      <c r="U7" s="203"/>
      <c r="V7" s="200">
        <v>7</v>
      </c>
      <c r="W7" s="201">
        <v>8</v>
      </c>
      <c r="X7" s="215"/>
      <c r="Y7" s="212"/>
      <c r="Z7" s="172">
        <f t="shared" si="0"/>
        <v>155</v>
      </c>
    </row>
    <row r="8" spans="1:26" ht="15">
      <c r="A8" s="165">
        <v>3</v>
      </c>
      <c r="B8" s="223" t="s">
        <v>210</v>
      </c>
      <c r="C8" s="239">
        <v>6540</v>
      </c>
      <c r="D8" s="185">
        <v>43</v>
      </c>
      <c r="E8" s="185" t="s">
        <v>441</v>
      </c>
      <c r="F8" s="236">
        <v>10</v>
      </c>
      <c r="G8" s="201">
        <v>10</v>
      </c>
      <c r="H8" s="236">
        <v>10</v>
      </c>
      <c r="I8" s="201">
        <v>9</v>
      </c>
      <c r="J8" s="203"/>
      <c r="K8" s="201"/>
      <c r="L8" s="200">
        <v>8</v>
      </c>
      <c r="M8" s="201">
        <v>8</v>
      </c>
      <c r="N8" s="200">
        <v>9</v>
      </c>
      <c r="O8" s="201">
        <v>9</v>
      </c>
      <c r="P8" s="200">
        <v>8</v>
      </c>
      <c r="Q8" s="201">
        <v>10</v>
      </c>
      <c r="R8" s="200">
        <v>9</v>
      </c>
      <c r="S8" s="201">
        <v>9</v>
      </c>
      <c r="T8" s="237">
        <v>9</v>
      </c>
      <c r="U8" s="203">
        <v>9</v>
      </c>
      <c r="V8" s="200">
        <v>12</v>
      </c>
      <c r="W8" s="201">
        <v>5</v>
      </c>
      <c r="X8" s="215"/>
      <c r="Y8" s="212"/>
      <c r="Z8" s="172">
        <f t="shared" si="0"/>
        <v>144</v>
      </c>
    </row>
    <row r="9" spans="1:26" ht="15">
      <c r="A9" s="165">
        <v>4</v>
      </c>
      <c r="B9" s="1" t="s">
        <v>50</v>
      </c>
      <c r="C9" s="239">
        <v>6083</v>
      </c>
      <c r="D9" s="185">
        <v>60</v>
      </c>
      <c r="E9" s="189" t="s">
        <v>441</v>
      </c>
      <c r="F9" s="236">
        <v>9</v>
      </c>
      <c r="G9" s="201">
        <v>9</v>
      </c>
      <c r="H9" s="236">
        <v>9</v>
      </c>
      <c r="I9" s="201">
        <v>8</v>
      </c>
      <c r="J9" s="203">
        <v>8</v>
      </c>
      <c r="K9" s="201">
        <v>8</v>
      </c>
      <c r="L9" s="200">
        <v>9</v>
      </c>
      <c r="M9" s="201">
        <v>9</v>
      </c>
      <c r="N9" s="200">
        <v>8</v>
      </c>
      <c r="O9" s="201">
        <v>10</v>
      </c>
      <c r="P9" s="200">
        <v>12</v>
      </c>
      <c r="Q9" s="201">
        <v>0</v>
      </c>
      <c r="R9" s="200">
        <v>10</v>
      </c>
      <c r="S9" s="201">
        <v>12</v>
      </c>
      <c r="T9" s="202">
        <v>12</v>
      </c>
      <c r="U9" s="203">
        <v>0</v>
      </c>
      <c r="V9" s="200"/>
      <c r="W9" s="201"/>
      <c r="X9" s="215"/>
      <c r="Y9" s="212"/>
      <c r="Z9" s="172">
        <f t="shared" si="0"/>
        <v>133</v>
      </c>
    </row>
    <row r="10" spans="1:26" ht="15">
      <c r="A10" s="165">
        <v>5</v>
      </c>
      <c r="B10" s="1" t="s">
        <v>166</v>
      </c>
      <c r="C10" s="239">
        <v>6076</v>
      </c>
      <c r="D10" s="185">
        <v>69</v>
      </c>
      <c r="E10" s="189" t="s">
        <v>441</v>
      </c>
      <c r="F10" s="236">
        <v>15</v>
      </c>
      <c r="G10" s="201">
        <v>12</v>
      </c>
      <c r="H10" s="236">
        <v>12</v>
      </c>
      <c r="I10" s="201">
        <v>12</v>
      </c>
      <c r="J10" s="203">
        <v>9</v>
      </c>
      <c r="K10" s="201">
        <v>10</v>
      </c>
      <c r="L10" s="200">
        <v>10</v>
      </c>
      <c r="M10" s="201">
        <v>10</v>
      </c>
      <c r="N10" s="200">
        <v>10</v>
      </c>
      <c r="O10" s="201">
        <v>0</v>
      </c>
      <c r="P10" s="200"/>
      <c r="Q10" s="201"/>
      <c r="R10" s="200">
        <v>15</v>
      </c>
      <c r="S10" s="201">
        <v>15</v>
      </c>
      <c r="T10" s="202">
        <v>0</v>
      </c>
      <c r="U10" s="203">
        <v>2</v>
      </c>
      <c r="V10" s="200"/>
      <c r="W10" s="201"/>
      <c r="X10" s="215"/>
      <c r="Y10" s="212"/>
      <c r="Z10" s="172">
        <f t="shared" si="0"/>
        <v>132</v>
      </c>
    </row>
    <row r="11" spans="1:26" ht="15">
      <c r="A11" s="165">
        <v>6</v>
      </c>
      <c r="B11" s="124" t="s">
        <v>45</v>
      </c>
      <c r="C11" s="241">
        <v>5762</v>
      </c>
      <c r="D11" s="196">
        <v>17</v>
      </c>
      <c r="E11" s="189" t="s">
        <v>442</v>
      </c>
      <c r="F11" s="236"/>
      <c r="G11" s="201"/>
      <c r="H11" s="236">
        <v>12</v>
      </c>
      <c r="I11" s="201">
        <v>15</v>
      </c>
      <c r="J11" s="203">
        <v>15</v>
      </c>
      <c r="K11" s="201">
        <v>15</v>
      </c>
      <c r="L11" s="200">
        <v>15</v>
      </c>
      <c r="M11" s="201">
        <v>12</v>
      </c>
      <c r="N11" s="200"/>
      <c r="O11" s="201"/>
      <c r="P11" s="200">
        <v>9</v>
      </c>
      <c r="Q11" s="201">
        <v>7</v>
      </c>
      <c r="R11" s="200">
        <v>1</v>
      </c>
      <c r="S11" s="201">
        <v>0</v>
      </c>
      <c r="T11" s="237"/>
      <c r="U11" s="203"/>
      <c r="V11" s="200">
        <v>10</v>
      </c>
      <c r="W11" s="201">
        <v>6</v>
      </c>
      <c r="X11" s="215"/>
      <c r="Y11" s="212"/>
      <c r="Z11" s="172">
        <f t="shared" si="0"/>
        <v>117</v>
      </c>
    </row>
    <row r="12" spans="1:26" ht="15">
      <c r="A12" s="165">
        <v>7</v>
      </c>
      <c r="B12" s="1" t="s">
        <v>387</v>
      </c>
      <c r="C12" s="241">
        <v>2857</v>
      </c>
      <c r="D12" s="196">
        <v>98</v>
      </c>
      <c r="E12" s="185" t="s">
        <v>441</v>
      </c>
      <c r="F12" s="236">
        <v>7</v>
      </c>
      <c r="G12" s="201">
        <v>7</v>
      </c>
      <c r="H12" s="236">
        <v>8</v>
      </c>
      <c r="I12" s="201">
        <v>7</v>
      </c>
      <c r="J12" s="203">
        <v>7</v>
      </c>
      <c r="K12" s="201">
        <v>7</v>
      </c>
      <c r="L12" s="200">
        <v>7</v>
      </c>
      <c r="M12" s="201">
        <v>7</v>
      </c>
      <c r="N12" s="200">
        <v>0</v>
      </c>
      <c r="O12" s="201">
        <v>8</v>
      </c>
      <c r="P12" s="200">
        <v>6</v>
      </c>
      <c r="Q12" s="201">
        <v>7</v>
      </c>
      <c r="R12" s="200" t="s">
        <v>352</v>
      </c>
      <c r="S12" s="201">
        <v>4</v>
      </c>
      <c r="T12" s="237">
        <v>8</v>
      </c>
      <c r="U12" s="203">
        <v>8</v>
      </c>
      <c r="V12" s="200">
        <v>8</v>
      </c>
      <c r="W12" s="201">
        <v>10</v>
      </c>
      <c r="X12" s="215"/>
      <c r="Y12" s="212"/>
      <c r="Z12" s="172">
        <f t="shared" si="0"/>
        <v>116</v>
      </c>
    </row>
    <row r="13" spans="1:26" ht="15">
      <c r="A13" s="165">
        <v>8</v>
      </c>
      <c r="B13" s="1" t="s">
        <v>351</v>
      </c>
      <c r="C13" s="239">
        <v>5770</v>
      </c>
      <c r="D13" s="185">
        <v>10</v>
      </c>
      <c r="E13" s="189" t="s">
        <v>442</v>
      </c>
      <c r="F13" s="236">
        <v>10</v>
      </c>
      <c r="G13" s="201">
        <v>10</v>
      </c>
      <c r="H13" s="236">
        <v>9</v>
      </c>
      <c r="I13" s="201">
        <v>8</v>
      </c>
      <c r="J13" s="203"/>
      <c r="K13" s="201"/>
      <c r="L13" s="200">
        <v>10</v>
      </c>
      <c r="M13" s="201">
        <v>10</v>
      </c>
      <c r="N13" s="200">
        <v>9</v>
      </c>
      <c r="O13" s="201">
        <v>10</v>
      </c>
      <c r="P13" s="200">
        <v>7</v>
      </c>
      <c r="Q13" s="201">
        <v>9</v>
      </c>
      <c r="R13" s="200">
        <v>1</v>
      </c>
      <c r="S13" s="201">
        <v>2</v>
      </c>
      <c r="T13" s="202">
        <v>5</v>
      </c>
      <c r="U13" s="203">
        <v>6</v>
      </c>
      <c r="V13" s="200">
        <v>5</v>
      </c>
      <c r="W13" s="201">
        <v>0</v>
      </c>
      <c r="X13" s="215"/>
      <c r="Y13" s="212"/>
      <c r="Z13" s="172">
        <f t="shared" si="0"/>
        <v>111</v>
      </c>
    </row>
    <row r="14" spans="1:26" ht="15">
      <c r="A14" s="165">
        <v>9</v>
      </c>
      <c r="B14" s="124" t="s">
        <v>140</v>
      </c>
      <c r="C14" s="239">
        <v>3746</v>
      </c>
      <c r="D14" s="185">
        <v>27</v>
      </c>
      <c r="E14" s="189" t="s">
        <v>441</v>
      </c>
      <c r="F14" s="236"/>
      <c r="G14" s="201"/>
      <c r="H14" s="236"/>
      <c r="I14" s="201"/>
      <c r="J14" s="203"/>
      <c r="K14" s="201"/>
      <c r="L14" s="200"/>
      <c r="M14" s="201"/>
      <c r="N14" s="200">
        <v>15</v>
      </c>
      <c r="O14" s="201">
        <v>15</v>
      </c>
      <c r="P14" s="200">
        <v>10</v>
      </c>
      <c r="Q14" s="201">
        <v>12</v>
      </c>
      <c r="R14" s="200">
        <v>7</v>
      </c>
      <c r="S14" s="201">
        <v>10</v>
      </c>
      <c r="T14" s="202">
        <v>10</v>
      </c>
      <c r="U14" s="203">
        <v>12</v>
      </c>
      <c r="V14" s="200">
        <v>3</v>
      </c>
      <c r="W14" s="201">
        <v>12</v>
      </c>
      <c r="X14" s="217"/>
      <c r="Y14" s="212"/>
      <c r="Z14" s="172">
        <f t="shared" si="0"/>
        <v>106</v>
      </c>
    </row>
    <row r="15" spans="1:26" ht="15">
      <c r="A15" s="165">
        <v>10</v>
      </c>
      <c r="B15" s="223" t="s">
        <v>361</v>
      </c>
      <c r="C15" s="239">
        <v>8419</v>
      </c>
      <c r="D15" s="185">
        <v>44</v>
      </c>
      <c r="E15" s="185" t="s">
        <v>442</v>
      </c>
      <c r="F15" s="236">
        <v>9</v>
      </c>
      <c r="G15" s="201">
        <v>9</v>
      </c>
      <c r="H15" s="236">
        <v>8</v>
      </c>
      <c r="I15" s="201">
        <v>10</v>
      </c>
      <c r="J15" s="203">
        <v>12</v>
      </c>
      <c r="K15" s="201">
        <v>9</v>
      </c>
      <c r="L15" s="200">
        <v>6</v>
      </c>
      <c r="M15" s="201">
        <v>7</v>
      </c>
      <c r="N15" s="200">
        <v>10</v>
      </c>
      <c r="O15" s="201">
        <v>0</v>
      </c>
      <c r="P15" s="200"/>
      <c r="Q15" s="201"/>
      <c r="R15" s="200"/>
      <c r="S15" s="201"/>
      <c r="T15" s="237">
        <v>2</v>
      </c>
      <c r="U15" s="203">
        <v>4</v>
      </c>
      <c r="V15" s="200"/>
      <c r="W15" s="201"/>
      <c r="X15" s="215"/>
      <c r="Y15" s="212"/>
      <c r="Z15" s="172">
        <f t="shared" si="0"/>
        <v>86</v>
      </c>
    </row>
    <row r="16" spans="1:26" ht="15">
      <c r="A16" s="165">
        <v>11</v>
      </c>
      <c r="B16" s="223" t="s">
        <v>49</v>
      </c>
      <c r="C16" s="239">
        <v>5833</v>
      </c>
      <c r="D16" s="185">
        <v>46</v>
      </c>
      <c r="E16" s="185" t="s">
        <v>442</v>
      </c>
      <c r="F16" s="236"/>
      <c r="G16" s="201"/>
      <c r="H16" s="236"/>
      <c r="I16" s="201"/>
      <c r="J16" s="203"/>
      <c r="K16" s="201"/>
      <c r="L16" s="200"/>
      <c r="M16" s="201"/>
      <c r="N16" s="200"/>
      <c r="O16" s="201"/>
      <c r="P16" s="200">
        <v>12</v>
      </c>
      <c r="Q16" s="201">
        <v>10</v>
      </c>
      <c r="R16" s="200">
        <v>8</v>
      </c>
      <c r="S16" s="201">
        <v>8</v>
      </c>
      <c r="T16" s="237">
        <v>7</v>
      </c>
      <c r="U16" s="203">
        <v>10</v>
      </c>
      <c r="V16" s="200">
        <v>9</v>
      </c>
      <c r="W16" s="201">
        <v>9</v>
      </c>
      <c r="X16" s="215"/>
      <c r="Y16" s="212"/>
      <c r="Z16" s="172">
        <f t="shared" si="0"/>
        <v>73</v>
      </c>
    </row>
    <row r="17" spans="1:26" ht="15">
      <c r="A17" s="165">
        <v>12</v>
      </c>
      <c r="B17" s="124" t="s">
        <v>238</v>
      </c>
      <c r="C17" s="239">
        <v>5941</v>
      </c>
      <c r="D17" s="185">
        <v>96</v>
      </c>
      <c r="E17" s="189" t="s">
        <v>442</v>
      </c>
      <c r="F17" s="236"/>
      <c r="G17" s="201"/>
      <c r="H17" s="236">
        <v>10</v>
      </c>
      <c r="I17" s="201">
        <v>9</v>
      </c>
      <c r="J17" s="203"/>
      <c r="K17" s="201"/>
      <c r="L17" s="200">
        <v>9</v>
      </c>
      <c r="M17" s="201">
        <v>9</v>
      </c>
      <c r="N17" s="200"/>
      <c r="O17" s="201"/>
      <c r="P17" s="200"/>
      <c r="Q17" s="201"/>
      <c r="R17" s="200">
        <v>3</v>
      </c>
      <c r="S17" s="201">
        <v>6</v>
      </c>
      <c r="T17" s="237">
        <v>6</v>
      </c>
      <c r="U17" s="203">
        <v>7</v>
      </c>
      <c r="V17" s="200">
        <v>6</v>
      </c>
      <c r="W17" s="201">
        <v>7</v>
      </c>
      <c r="X17" s="217"/>
      <c r="Y17" s="212"/>
      <c r="Z17" s="172">
        <f t="shared" si="0"/>
        <v>72</v>
      </c>
    </row>
    <row r="18" spans="1:26" ht="15">
      <c r="A18" s="165">
        <v>13</v>
      </c>
      <c r="B18" s="1" t="s">
        <v>386</v>
      </c>
      <c r="C18" s="239">
        <v>5758</v>
      </c>
      <c r="D18" s="185">
        <v>48</v>
      </c>
      <c r="E18" s="189" t="s">
        <v>442</v>
      </c>
      <c r="F18" s="236">
        <v>0</v>
      </c>
      <c r="G18" s="201">
        <v>0</v>
      </c>
      <c r="H18" s="236">
        <v>7</v>
      </c>
      <c r="I18" s="201">
        <v>7</v>
      </c>
      <c r="J18" s="203">
        <v>7</v>
      </c>
      <c r="K18" s="201">
        <v>10</v>
      </c>
      <c r="L18" s="200">
        <v>5</v>
      </c>
      <c r="M18" s="201">
        <v>6</v>
      </c>
      <c r="N18" s="200">
        <v>0</v>
      </c>
      <c r="O18" s="201">
        <v>9</v>
      </c>
      <c r="P18" s="200"/>
      <c r="Q18" s="201"/>
      <c r="R18" s="200"/>
      <c r="S18" s="201"/>
      <c r="T18" s="202">
        <v>4</v>
      </c>
      <c r="U18" s="203">
        <v>5</v>
      </c>
      <c r="V18" s="200"/>
      <c r="W18" s="201"/>
      <c r="X18" s="217"/>
      <c r="Y18" s="212"/>
      <c r="Z18" s="172">
        <f t="shared" si="0"/>
        <v>60</v>
      </c>
    </row>
    <row r="19" spans="1:26" ht="15">
      <c r="A19" s="165">
        <v>14</v>
      </c>
      <c r="B19" s="223" t="s">
        <v>262</v>
      </c>
      <c r="C19" s="239">
        <v>4295</v>
      </c>
      <c r="D19" s="185">
        <v>36</v>
      </c>
      <c r="E19" s="185" t="s">
        <v>442</v>
      </c>
      <c r="F19" s="236">
        <v>5</v>
      </c>
      <c r="G19" s="201">
        <v>6</v>
      </c>
      <c r="H19" s="236">
        <v>3</v>
      </c>
      <c r="I19" s="201">
        <v>3</v>
      </c>
      <c r="J19" s="203">
        <v>8</v>
      </c>
      <c r="K19" s="201">
        <v>7</v>
      </c>
      <c r="L19" s="200"/>
      <c r="M19" s="201"/>
      <c r="N19" s="200"/>
      <c r="O19" s="201"/>
      <c r="P19" s="200">
        <v>8</v>
      </c>
      <c r="Q19" s="201">
        <v>8</v>
      </c>
      <c r="R19" s="200"/>
      <c r="S19" s="201"/>
      <c r="T19" s="237">
        <v>3</v>
      </c>
      <c r="U19" s="203">
        <v>3</v>
      </c>
      <c r="V19" s="200"/>
      <c r="W19" s="201"/>
      <c r="X19" s="215"/>
      <c r="Y19" s="212"/>
      <c r="Z19" s="172">
        <f t="shared" si="0"/>
        <v>54</v>
      </c>
    </row>
    <row r="20" spans="1:26" ht="15">
      <c r="A20" s="165">
        <v>15</v>
      </c>
      <c r="B20" s="168" t="s">
        <v>435</v>
      </c>
      <c r="C20" s="239">
        <v>6149</v>
      </c>
      <c r="D20" s="185">
        <v>7</v>
      </c>
      <c r="E20" s="185" t="s">
        <v>442</v>
      </c>
      <c r="F20" s="236">
        <v>8</v>
      </c>
      <c r="G20" s="201">
        <v>8</v>
      </c>
      <c r="H20" s="236">
        <v>6</v>
      </c>
      <c r="I20" s="201">
        <v>5</v>
      </c>
      <c r="J20" s="203">
        <v>9</v>
      </c>
      <c r="K20" s="201">
        <v>8</v>
      </c>
      <c r="L20" s="200">
        <v>4</v>
      </c>
      <c r="M20" s="201">
        <v>5</v>
      </c>
      <c r="N20" s="200">
        <v>0</v>
      </c>
      <c r="O20" s="201">
        <v>0</v>
      </c>
      <c r="P20" s="200"/>
      <c r="Q20" s="201"/>
      <c r="R20" s="200">
        <v>0</v>
      </c>
      <c r="S20" s="201">
        <v>0</v>
      </c>
      <c r="T20" s="237"/>
      <c r="U20" s="203"/>
      <c r="V20" s="200"/>
      <c r="W20" s="201"/>
      <c r="X20" s="215"/>
      <c r="Y20" s="212"/>
      <c r="Z20" s="172">
        <f t="shared" si="0"/>
        <v>53</v>
      </c>
    </row>
    <row r="21" spans="1:26" ht="15">
      <c r="A21" s="165">
        <v>16</v>
      </c>
      <c r="B21" s="168" t="s">
        <v>369</v>
      </c>
      <c r="C21" s="239">
        <v>3892</v>
      </c>
      <c r="D21" s="185">
        <v>70</v>
      </c>
      <c r="E21" s="185" t="s">
        <v>442</v>
      </c>
      <c r="F21" s="236">
        <v>12</v>
      </c>
      <c r="G21" s="201">
        <v>12</v>
      </c>
      <c r="H21" s="236">
        <v>5</v>
      </c>
      <c r="I21" s="201">
        <v>6</v>
      </c>
      <c r="J21" s="203"/>
      <c r="K21" s="201"/>
      <c r="L21" s="200">
        <v>7</v>
      </c>
      <c r="M21" s="201">
        <v>0</v>
      </c>
      <c r="N21" s="200"/>
      <c r="O21" s="201"/>
      <c r="P21" s="200"/>
      <c r="Q21" s="201"/>
      <c r="R21" s="200">
        <v>1</v>
      </c>
      <c r="S21" s="201">
        <v>1</v>
      </c>
      <c r="T21" s="237"/>
      <c r="U21" s="203"/>
      <c r="V21" s="200"/>
      <c r="W21" s="201"/>
      <c r="X21" s="215"/>
      <c r="Y21" s="212"/>
      <c r="Z21" s="172">
        <f t="shared" si="0"/>
        <v>44</v>
      </c>
    </row>
    <row r="22" spans="1:26" ht="15">
      <c r="A22" s="165">
        <v>17</v>
      </c>
      <c r="B22" s="187" t="s">
        <v>154</v>
      </c>
      <c r="C22" s="239">
        <v>1440</v>
      </c>
      <c r="D22" s="185">
        <v>27</v>
      </c>
      <c r="E22" s="189" t="s">
        <v>442</v>
      </c>
      <c r="F22" s="236"/>
      <c r="G22" s="201"/>
      <c r="H22" s="236"/>
      <c r="I22" s="201"/>
      <c r="J22" s="203">
        <v>10</v>
      </c>
      <c r="K22" s="201">
        <v>12</v>
      </c>
      <c r="L22" s="200">
        <v>8</v>
      </c>
      <c r="M22" s="201">
        <v>8</v>
      </c>
      <c r="N22" s="200"/>
      <c r="O22" s="201"/>
      <c r="P22" s="200"/>
      <c r="Q22" s="201"/>
      <c r="R22" s="200"/>
      <c r="S22" s="201"/>
      <c r="T22" s="237"/>
      <c r="U22" s="203"/>
      <c r="V22" s="200"/>
      <c r="W22" s="201"/>
      <c r="X22" s="215"/>
      <c r="Y22" s="212"/>
      <c r="Z22" s="172">
        <f t="shared" si="0"/>
        <v>38</v>
      </c>
    </row>
    <row r="23" spans="1:26" ht="15">
      <c r="A23" s="165">
        <v>18</v>
      </c>
      <c r="B23" s="1" t="s">
        <v>284</v>
      </c>
      <c r="C23" s="239">
        <v>6073</v>
      </c>
      <c r="D23" s="185">
        <v>99</v>
      </c>
      <c r="E23" s="189" t="s">
        <v>441</v>
      </c>
      <c r="F23" s="236">
        <v>0</v>
      </c>
      <c r="G23" s="201">
        <v>0</v>
      </c>
      <c r="H23" s="236"/>
      <c r="I23" s="201"/>
      <c r="J23" s="203"/>
      <c r="K23" s="201"/>
      <c r="L23" s="200"/>
      <c r="M23" s="201"/>
      <c r="N23" s="200"/>
      <c r="O23" s="201"/>
      <c r="P23" s="200">
        <v>9</v>
      </c>
      <c r="Q23" s="201">
        <v>9</v>
      </c>
      <c r="R23" s="200">
        <v>6</v>
      </c>
      <c r="S23" s="201">
        <v>7</v>
      </c>
      <c r="T23" s="202">
        <v>0</v>
      </c>
      <c r="U23" s="203">
        <v>0</v>
      </c>
      <c r="V23" s="200"/>
      <c r="W23" s="201"/>
      <c r="X23" s="215"/>
      <c r="Y23" s="212"/>
      <c r="Z23" s="172">
        <f t="shared" si="0"/>
        <v>31</v>
      </c>
    </row>
    <row r="24" spans="1:26" ht="15">
      <c r="A24" s="165">
        <v>19</v>
      </c>
      <c r="B24" s="224" t="s">
        <v>360</v>
      </c>
      <c r="C24" s="239">
        <v>5943</v>
      </c>
      <c r="D24" s="185">
        <v>54</v>
      </c>
      <c r="E24" s="189" t="s">
        <v>441</v>
      </c>
      <c r="F24" s="236">
        <v>8</v>
      </c>
      <c r="G24" s="201">
        <v>8</v>
      </c>
      <c r="H24" s="236"/>
      <c r="I24" s="201"/>
      <c r="J24" s="203"/>
      <c r="K24" s="201"/>
      <c r="L24" s="200"/>
      <c r="M24" s="201"/>
      <c r="N24" s="200"/>
      <c r="O24" s="201"/>
      <c r="P24" s="200">
        <v>7</v>
      </c>
      <c r="Q24" s="201">
        <v>8</v>
      </c>
      <c r="R24" s="200"/>
      <c r="S24" s="201"/>
      <c r="T24" s="202"/>
      <c r="U24" s="203"/>
      <c r="V24" s="200"/>
      <c r="W24" s="201"/>
      <c r="X24" s="215"/>
      <c r="Y24" s="212"/>
      <c r="Z24" s="172">
        <f t="shared" si="0"/>
        <v>31</v>
      </c>
    </row>
    <row r="25" spans="1:26" ht="15">
      <c r="A25" s="165">
        <v>20</v>
      </c>
      <c r="B25" s="210" t="s">
        <v>270</v>
      </c>
      <c r="C25" s="239">
        <v>1093</v>
      </c>
      <c r="D25" s="185">
        <v>45</v>
      </c>
      <c r="E25" s="189" t="s">
        <v>442</v>
      </c>
      <c r="F25" s="236">
        <v>7</v>
      </c>
      <c r="G25" s="201">
        <v>7</v>
      </c>
      <c r="H25" s="236">
        <v>4</v>
      </c>
      <c r="I25" s="201">
        <v>4</v>
      </c>
      <c r="J25" s="203"/>
      <c r="K25" s="201"/>
      <c r="L25" s="200"/>
      <c r="M25" s="201"/>
      <c r="N25" s="200"/>
      <c r="O25" s="201"/>
      <c r="P25" s="200"/>
      <c r="Q25" s="201"/>
      <c r="R25" s="200"/>
      <c r="S25" s="201"/>
      <c r="T25" s="202"/>
      <c r="U25" s="203"/>
      <c r="V25" s="200"/>
      <c r="W25" s="201"/>
      <c r="X25" s="215"/>
      <c r="Y25" s="212"/>
      <c r="Z25" s="172">
        <f t="shared" si="0"/>
        <v>22</v>
      </c>
    </row>
    <row r="26" spans="1:26" ht="15">
      <c r="A26" s="165">
        <v>21</v>
      </c>
      <c r="B26" s="187" t="s">
        <v>285</v>
      </c>
      <c r="C26" s="239">
        <v>4876</v>
      </c>
      <c r="D26" s="185">
        <v>93</v>
      </c>
      <c r="E26" s="189" t="s">
        <v>442</v>
      </c>
      <c r="F26" s="236">
        <v>6</v>
      </c>
      <c r="G26" s="201">
        <v>5</v>
      </c>
      <c r="H26" s="236"/>
      <c r="I26" s="201"/>
      <c r="J26" s="203"/>
      <c r="K26" s="201"/>
      <c r="L26" s="200">
        <v>3</v>
      </c>
      <c r="M26" s="201">
        <v>4</v>
      </c>
      <c r="N26" s="200"/>
      <c r="O26" s="201"/>
      <c r="P26" s="200"/>
      <c r="Q26" s="201"/>
      <c r="R26" s="200"/>
      <c r="S26" s="201"/>
      <c r="T26" s="237"/>
      <c r="U26" s="203"/>
      <c r="V26" s="200"/>
      <c r="W26" s="201"/>
      <c r="X26" s="215"/>
      <c r="Y26" s="212"/>
      <c r="Z26" s="172">
        <f t="shared" si="0"/>
        <v>18</v>
      </c>
    </row>
    <row r="27" spans="1:26" ht="15">
      <c r="A27" s="165">
        <v>22</v>
      </c>
      <c r="B27" s="210" t="s">
        <v>407</v>
      </c>
      <c r="C27" s="239">
        <v>5774</v>
      </c>
      <c r="D27" s="185">
        <v>42</v>
      </c>
      <c r="E27" s="189" t="s">
        <v>441</v>
      </c>
      <c r="F27" s="236"/>
      <c r="G27" s="201"/>
      <c r="H27" s="236"/>
      <c r="I27" s="201"/>
      <c r="J27" s="203"/>
      <c r="K27" s="201"/>
      <c r="L27" s="200"/>
      <c r="M27" s="201"/>
      <c r="N27" s="200"/>
      <c r="O27" s="201"/>
      <c r="P27" s="200"/>
      <c r="Q27" s="201"/>
      <c r="R27" s="200">
        <v>2</v>
      </c>
      <c r="S27" s="201">
        <v>3</v>
      </c>
      <c r="T27" s="237"/>
      <c r="U27" s="203"/>
      <c r="V27" s="200">
        <v>4</v>
      </c>
      <c r="W27" s="201">
        <v>4</v>
      </c>
      <c r="X27" s="217"/>
      <c r="Y27" s="212"/>
      <c r="Z27" s="172">
        <f t="shared" si="0"/>
        <v>13</v>
      </c>
    </row>
    <row r="28" spans="1:26" ht="15">
      <c r="A28" s="165">
        <v>23</v>
      </c>
      <c r="B28" s="210" t="s">
        <v>391</v>
      </c>
      <c r="C28" s="239">
        <v>5776</v>
      </c>
      <c r="D28" s="185">
        <v>80</v>
      </c>
      <c r="E28" s="189" t="s">
        <v>441</v>
      </c>
      <c r="F28" s="236"/>
      <c r="G28" s="201"/>
      <c r="H28" s="236"/>
      <c r="I28" s="171"/>
      <c r="J28" s="203"/>
      <c r="K28" s="201"/>
      <c r="L28" s="200"/>
      <c r="M28" s="201"/>
      <c r="N28" s="200"/>
      <c r="O28" s="201"/>
      <c r="P28" s="200"/>
      <c r="Q28" s="201"/>
      <c r="R28" s="200">
        <v>1</v>
      </c>
      <c r="S28" s="201">
        <v>1</v>
      </c>
      <c r="T28" s="202"/>
      <c r="U28" s="203"/>
      <c r="V28" s="200"/>
      <c r="W28" s="201"/>
      <c r="X28" s="215"/>
      <c r="Y28" s="212"/>
      <c r="Z28" s="172">
        <f t="shared" si="0"/>
        <v>2</v>
      </c>
    </row>
    <row r="29" spans="1:26" ht="15">
      <c r="A29" s="165">
        <v>24</v>
      </c>
      <c r="B29" s="224"/>
      <c r="C29" s="185"/>
      <c r="D29" s="185"/>
      <c r="E29" s="189"/>
      <c r="F29" s="236"/>
      <c r="G29" s="201"/>
      <c r="H29" s="236"/>
      <c r="I29" s="171"/>
      <c r="J29" s="203"/>
      <c r="K29" s="201"/>
      <c r="L29" s="200"/>
      <c r="M29" s="201"/>
      <c r="N29" s="200"/>
      <c r="O29" s="201"/>
      <c r="P29" s="200"/>
      <c r="Q29" s="201"/>
      <c r="R29" s="200"/>
      <c r="S29" s="201"/>
      <c r="T29" s="202"/>
      <c r="U29" s="203"/>
      <c r="V29" s="200"/>
      <c r="W29" s="201"/>
      <c r="X29" s="215"/>
      <c r="Y29" s="212"/>
      <c r="Z29" s="172">
        <f>SUM(F29:Y29)</f>
        <v>0</v>
      </c>
    </row>
    <row r="30" spans="1:26" ht="15">
      <c r="A30" s="165">
        <v>25</v>
      </c>
      <c r="B30" s="168"/>
      <c r="C30" s="185"/>
      <c r="D30" s="185"/>
      <c r="E30" s="185"/>
      <c r="F30" s="236"/>
      <c r="G30" s="201"/>
      <c r="H30" s="236"/>
      <c r="I30" s="201"/>
      <c r="J30" s="203"/>
      <c r="K30" s="201"/>
      <c r="L30" s="200"/>
      <c r="M30" s="201"/>
      <c r="N30" s="200"/>
      <c r="O30" s="201"/>
      <c r="P30" s="200"/>
      <c r="Q30" s="201"/>
      <c r="R30" s="200"/>
      <c r="S30" s="201"/>
      <c r="T30" s="237"/>
      <c r="U30" s="203"/>
      <c r="V30" s="200"/>
      <c r="W30" s="201"/>
      <c r="X30" s="215"/>
      <c r="Y30" s="212"/>
      <c r="Z30" s="172">
        <f>SUM(F30:Y30)</f>
        <v>0</v>
      </c>
    </row>
    <row r="31" spans="1:26" ht="15">
      <c r="A31" s="165">
        <v>26</v>
      </c>
      <c r="B31" s="168"/>
      <c r="C31" s="185"/>
      <c r="D31" s="185"/>
      <c r="E31" s="185"/>
      <c r="F31" s="236"/>
      <c r="G31" s="201"/>
      <c r="H31" s="236"/>
      <c r="I31" s="201"/>
      <c r="J31" s="203"/>
      <c r="K31" s="201"/>
      <c r="L31" s="200"/>
      <c r="M31" s="201"/>
      <c r="N31" s="200"/>
      <c r="O31" s="201"/>
      <c r="P31" s="200"/>
      <c r="Q31" s="201"/>
      <c r="R31" s="200"/>
      <c r="S31" s="201"/>
      <c r="T31" s="237"/>
      <c r="U31" s="203"/>
      <c r="V31" s="200"/>
      <c r="W31" s="201"/>
      <c r="X31" s="215"/>
      <c r="Y31" s="212"/>
      <c r="Z31" s="172">
        <f>SUM(F31:Y31)</f>
        <v>0</v>
      </c>
    </row>
    <row r="32" spans="1:26" ht="15">
      <c r="A32" s="165">
        <v>27</v>
      </c>
      <c r="B32" s="168"/>
      <c r="C32" s="185"/>
      <c r="D32" s="185"/>
      <c r="E32" s="185"/>
      <c r="F32" s="236"/>
      <c r="G32" s="201"/>
      <c r="H32" s="236"/>
      <c r="I32" s="201"/>
      <c r="J32" s="203"/>
      <c r="K32" s="201"/>
      <c r="L32" s="200"/>
      <c r="M32" s="201"/>
      <c r="N32" s="200"/>
      <c r="O32" s="201"/>
      <c r="P32" s="200"/>
      <c r="Q32" s="201"/>
      <c r="R32" s="200"/>
      <c r="S32" s="201"/>
      <c r="T32" s="237"/>
      <c r="U32" s="203"/>
      <c r="V32" s="200"/>
      <c r="W32" s="201"/>
      <c r="X32" s="215"/>
      <c r="Y32" s="212"/>
      <c r="Z32" s="172">
        <f>SUM(F32:Y32)</f>
        <v>0</v>
      </c>
    </row>
    <row r="33" spans="1:26" ht="15">
      <c r="A33" s="165">
        <v>28</v>
      </c>
      <c r="B33" s="187"/>
      <c r="C33" s="185"/>
      <c r="D33" s="185"/>
      <c r="E33" s="189"/>
      <c r="F33" s="236"/>
      <c r="G33" s="201"/>
      <c r="H33" s="236"/>
      <c r="I33" s="201"/>
      <c r="J33" s="203"/>
      <c r="K33" s="201"/>
      <c r="L33" s="200"/>
      <c r="M33" s="201"/>
      <c r="N33" s="200"/>
      <c r="O33" s="201"/>
      <c r="P33" s="200"/>
      <c r="Q33" s="201"/>
      <c r="R33" s="200"/>
      <c r="S33" s="201"/>
      <c r="T33" s="237"/>
      <c r="U33" s="203"/>
      <c r="V33" s="200"/>
      <c r="W33" s="201"/>
      <c r="X33" s="215"/>
      <c r="Y33" s="212"/>
      <c r="Z33" s="172">
        <f>SUM(F33:Y33)</f>
        <v>0</v>
      </c>
    </row>
    <row r="34" spans="1:26" ht="15">
      <c r="A34" s="165">
        <v>29</v>
      </c>
      <c r="B34" s="223"/>
      <c r="C34" s="185"/>
      <c r="D34" s="185"/>
      <c r="E34" s="185"/>
      <c r="F34" s="236"/>
      <c r="G34" s="201"/>
      <c r="H34" s="236"/>
      <c r="I34" s="201"/>
      <c r="J34" s="203"/>
      <c r="K34" s="201"/>
      <c r="L34" s="200"/>
      <c r="M34" s="201"/>
      <c r="N34" s="200"/>
      <c r="O34" s="201"/>
      <c r="P34" s="200"/>
      <c r="Q34" s="201"/>
      <c r="R34" s="200"/>
      <c r="S34" s="201"/>
      <c r="T34" s="237"/>
      <c r="U34" s="203"/>
      <c r="V34" s="200"/>
      <c r="W34" s="201"/>
      <c r="X34" s="215"/>
      <c r="Y34" s="212"/>
      <c r="Z34" s="172">
        <f>SUM(F34:Y34)</f>
        <v>0</v>
      </c>
    </row>
    <row r="35" spans="1:26" ht="15">
      <c r="A35" s="165">
        <v>30</v>
      </c>
      <c r="B35" s="168"/>
      <c r="C35" s="185"/>
      <c r="D35" s="185"/>
      <c r="E35" s="185"/>
      <c r="F35" s="236"/>
      <c r="G35" s="201"/>
      <c r="H35" s="236"/>
      <c r="I35" s="201"/>
      <c r="J35" s="203"/>
      <c r="K35" s="201"/>
      <c r="L35" s="200"/>
      <c r="M35" s="201"/>
      <c r="N35" s="200"/>
      <c r="O35" s="201"/>
      <c r="P35" s="200"/>
      <c r="Q35" s="201"/>
      <c r="R35" s="200"/>
      <c r="S35" s="201"/>
      <c r="T35" s="237"/>
      <c r="U35" s="203"/>
      <c r="V35" s="200"/>
      <c r="W35" s="201"/>
      <c r="X35" s="215"/>
      <c r="Y35" s="212"/>
      <c r="Z35" s="172">
        <f>SUM(F35:Y35)</f>
        <v>0</v>
      </c>
    </row>
    <row r="36" spans="1:26" ht="15">
      <c r="A36" s="165">
        <v>31</v>
      </c>
      <c r="B36" s="168"/>
      <c r="C36" s="185"/>
      <c r="D36" s="185"/>
      <c r="E36" s="185"/>
      <c r="F36" s="236"/>
      <c r="G36" s="201"/>
      <c r="H36" s="236"/>
      <c r="I36" s="201"/>
      <c r="J36" s="203"/>
      <c r="K36" s="201"/>
      <c r="L36" s="200"/>
      <c r="M36" s="201"/>
      <c r="N36" s="200"/>
      <c r="O36" s="201"/>
      <c r="P36" s="200"/>
      <c r="Q36" s="201"/>
      <c r="R36" s="200"/>
      <c r="S36" s="201"/>
      <c r="T36" s="237"/>
      <c r="U36" s="203"/>
      <c r="V36" s="200"/>
      <c r="W36" s="201"/>
      <c r="X36" s="215"/>
      <c r="Y36" s="212"/>
      <c r="Z36" s="172">
        <f>SUM(F36:Y36)</f>
        <v>0</v>
      </c>
    </row>
    <row r="37" spans="1:26" ht="15">
      <c r="A37" s="165">
        <v>32</v>
      </c>
      <c r="B37" s="168"/>
      <c r="C37" s="185"/>
      <c r="D37" s="185"/>
      <c r="E37" s="185"/>
      <c r="F37" s="236"/>
      <c r="G37" s="201"/>
      <c r="H37" s="236"/>
      <c r="I37" s="201"/>
      <c r="J37" s="203"/>
      <c r="K37" s="201"/>
      <c r="L37" s="200"/>
      <c r="M37" s="201"/>
      <c r="N37" s="200"/>
      <c r="O37" s="201"/>
      <c r="P37" s="200"/>
      <c r="Q37" s="201"/>
      <c r="R37" s="200"/>
      <c r="S37" s="201"/>
      <c r="T37" s="237"/>
      <c r="U37" s="203"/>
      <c r="V37" s="200"/>
      <c r="W37" s="201"/>
      <c r="X37" s="215"/>
      <c r="Y37" s="212"/>
      <c r="Z37" s="172">
        <f>SUM(F37:Y37)</f>
        <v>0</v>
      </c>
    </row>
    <row r="38" spans="1:26" ht="15">
      <c r="A38" s="165">
        <v>33</v>
      </c>
      <c r="B38" s="168"/>
      <c r="C38" s="185"/>
      <c r="D38" s="185"/>
      <c r="E38" s="185"/>
      <c r="F38" s="236"/>
      <c r="G38" s="201"/>
      <c r="H38" s="236"/>
      <c r="I38" s="201"/>
      <c r="J38" s="203"/>
      <c r="K38" s="201"/>
      <c r="L38" s="200"/>
      <c r="M38" s="201"/>
      <c r="N38" s="200"/>
      <c r="O38" s="201"/>
      <c r="P38" s="200"/>
      <c r="Q38" s="201"/>
      <c r="R38" s="200"/>
      <c r="S38" s="201"/>
      <c r="T38" s="237"/>
      <c r="U38" s="203"/>
      <c r="V38" s="200"/>
      <c r="W38" s="201"/>
      <c r="X38" s="215"/>
      <c r="Y38" s="212"/>
      <c r="Z38" s="172">
        <f>SUM(F38:Y38)</f>
        <v>0</v>
      </c>
    </row>
    <row r="39" spans="1:26" ht="15">
      <c r="A39" s="165">
        <v>34</v>
      </c>
      <c r="B39" s="168"/>
      <c r="C39" s="185"/>
      <c r="D39" s="185"/>
      <c r="E39" s="185"/>
      <c r="F39" s="236"/>
      <c r="G39" s="201"/>
      <c r="H39" s="236"/>
      <c r="I39" s="201"/>
      <c r="J39" s="203"/>
      <c r="K39" s="201"/>
      <c r="L39" s="200"/>
      <c r="M39" s="201"/>
      <c r="N39" s="200"/>
      <c r="O39" s="201"/>
      <c r="P39" s="200"/>
      <c r="Q39" s="201"/>
      <c r="R39" s="200"/>
      <c r="S39" s="201"/>
      <c r="T39" s="202"/>
      <c r="U39" s="203"/>
      <c r="V39" s="200"/>
      <c r="W39" s="201"/>
      <c r="X39" s="215"/>
      <c r="Y39" s="212"/>
      <c r="Z39" s="172">
        <f>SUM(F39:Y39)</f>
        <v>0</v>
      </c>
    </row>
    <row r="40" spans="1:26" ht="15">
      <c r="A40" s="165">
        <v>35</v>
      </c>
      <c r="B40" s="168"/>
      <c r="C40" s="185"/>
      <c r="D40" s="185"/>
      <c r="E40" s="185"/>
      <c r="F40" s="236"/>
      <c r="G40" s="201"/>
      <c r="H40" s="236"/>
      <c r="I40" s="201"/>
      <c r="J40" s="203"/>
      <c r="K40" s="201"/>
      <c r="L40" s="200"/>
      <c r="M40" s="201"/>
      <c r="N40" s="200"/>
      <c r="O40" s="201"/>
      <c r="P40" s="200"/>
      <c r="Q40" s="201"/>
      <c r="R40" s="200"/>
      <c r="S40" s="201"/>
      <c r="T40" s="202"/>
      <c r="U40" s="203"/>
      <c r="V40" s="200"/>
      <c r="W40" s="201"/>
      <c r="X40" s="215"/>
      <c r="Y40" s="212"/>
      <c r="Z40" s="172">
        <f>SUM(F40:Y40)</f>
        <v>0</v>
      </c>
    </row>
    <row r="41" spans="1:26" ht="15">
      <c r="A41" s="165">
        <v>36</v>
      </c>
      <c r="B41" s="168"/>
      <c r="C41" s="185"/>
      <c r="D41" s="185"/>
      <c r="E41" s="185"/>
      <c r="F41" s="236"/>
      <c r="G41" s="201"/>
      <c r="H41" s="236"/>
      <c r="I41" s="201"/>
      <c r="J41" s="203"/>
      <c r="K41" s="201"/>
      <c r="L41" s="200"/>
      <c r="M41" s="201"/>
      <c r="N41" s="200"/>
      <c r="O41" s="201"/>
      <c r="P41" s="200"/>
      <c r="Q41" s="201"/>
      <c r="R41" s="200"/>
      <c r="S41" s="201"/>
      <c r="T41" s="202"/>
      <c r="U41" s="203"/>
      <c r="V41" s="200"/>
      <c r="W41" s="201"/>
      <c r="X41" s="215"/>
      <c r="Y41" s="212"/>
      <c r="Z41" s="172">
        <f>SUM(F41:Y41)</f>
        <v>0</v>
      </c>
    </row>
    <row r="42" spans="1:26" ht="15">
      <c r="A42" s="165">
        <v>37</v>
      </c>
      <c r="B42" s="168"/>
      <c r="C42" s="185"/>
      <c r="D42" s="185"/>
      <c r="E42" s="185"/>
      <c r="F42" s="236"/>
      <c r="G42" s="201"/>
      <c r="H42" s="236"/>
      <c r="I42" s="201"/>
      <c r="J42" s="203"/>
      <c r="K42" s="201"/>
      <c r="L42" s="200"/>
      <c r="M42" s="201"/>
      <c r="N42" s="200"/>
      <c r="O42" s="201"/>
      <c r="P42" s="200"/>
      <c r="Q42" s="201"/>
      <c r="R42" s="200"/>
      <c r="S42" s="201"/>
      <c r="T42" s="202"/>
      <c r="U42" s="203"/>
      <c r="V42" s="200"/>
      <c r="W42" s="201"/>
      <c r="X42" s="215"/>
      <c r="Y42" s="212"/>
      <c r="Z42" s="172">
        <f>SUM(F42:Y42)</f>
        <v>0</v>
      </c>
    </row>
    <row r="43" spans="1:26" ht="15">
      <c r="A43" s="165">
        <v>38</v>
      </c>
      <c r="B43" s="168"/>
      <c r="C43" s="185"/>
      <c r="D43" s="185"/>
      <c r="E43" s="185"/>
      <c r="F43" s="236"/>
      <c r="G43" s="201"/>
      <c r="H43" s="236"/>
      <c r="I43" s="201"/>
      <c r="J43" s="203"/>
      <c r="K43" s="201"/>
      <c r="L43" s="200"/>
      <c r="M43" s="201"/>
      <c r="N43" s="200"/>
      <c r="O43" s="201"/>
      <c r="P43" s="200"/>
      <c r="Q43" s="201"/>
      <c r="R43" s="200"/>
      <c r="S43" s="201"/>
      <c r="T43" s="202"/>
      <c r="U43" s="203"/>
      <c r="V43" s="200"/>
      <c r="W43" s="201"/>
      <c r="X43" s="215"/>
      <c r="Y43" s="212"/>
      <c r="Z43" s="172">
        <f>SUM(F43:Y43)</f>
        <v>0</v>
      </c>
    </row>
    <row r="44" spans="1:26" ht="15">
      <c r="A44" s="165">
        <v>39</v>
      </c>
      <c r="B44" s="168"/>
      <c r="C44" s="185"/>
      <c r="D44" s="185"/>
      <c r="E44" s="185"/>
      <c r="F44" s="236"/>
      <c r="G44" s="201"/>
      <c r="H44" s="236"/>
      <c r="I44" s="201"/>
      <c r="J44" s="203"/>
      <c r="K44" s="201"/>
      <c r="L44" s="200"/>
      <c r="M44" s="201"/>
      <c r="N44" s="200"/>
      <c r="O44" s="201"/>
      <c r="P44" s="200"/>
      <c r="Q44" s="201"/>
      <c r="R44" s="200"/>
      <c r="S44" s="201"/>
      <c r="T44" s="202"/>
      <c r="U44" s="203"/>
      <c r="V44" s="200"/>
      <c r="W44" s="201"/>
      <c r="X44" s="215"/>
      <c r="Y44" s="212"/>
      <c r="Z44" s="172">
        <f>SUM(F44:Y44)</f>
        <v>0</v>
      </c>
    </row>
    <row r="45" spans="1:26" ht="15.75" thickBot="1">
      <c r="A45" s="165">
        <v>40</v>
      </c>
      <c r="B45" s="173"/>
      <c r="C45" s="186"/>
      <c r="D45" s="186"/>
      <c r="E45" s="186"/>
      <c r="F45" s="238"/>
      <c r="G45" s="205"/>
      <c r="H45" s="238"/>
      <c r="I45" s="205"/>
      <c r="J45" s="207"/>
      <c r="K45" s="205"/>
      <c r="L45" s="204"/>
      <c r="M45" s="205"/>
      <c r="N45" s="204"/>
      <c r="O45" s="205"/>
      <c r="P45" s="204"/>
      <c r="Q45" s="205"/>
      <c r="R45" s="204"/>
      <c r="S45" s="205"/>
      <c r="T45" s="206"/>
      <c r="U45" s="207"/>
      <c r="V45" s="204"/>
      <c r="W45" s="205"/>
      <c r="X45" s="219"/>
      <c r="Y45" s="213"/>
      <c r="Z45" s="176">
        <f>SUM(F45:Y45)</f>
        <v>0</v>
      </c>
    </row>
    <row r="46" spans="4:26" s="177" customFormat="1" ht="15.75" thickBot="1">
      <c r="D46" s="264" t="s">
        <v>218</v>
      </c>
      <c r="E46" s="264"/>
      <c r="F46" s="264">
        <v>16</v>
      </c>
      <c r="G46" s="264"/>
      <c r="H46" s="264">
        <v>15</v>
      </c>
      <c r="I46" s="264"/>
      <c r="J46" s="264">
        <v>10</v>
      </c>
      <c r="K46" s="264"/>
      <c r="L46" s="264">
        <v>15</v>
      </c>
      <c r="M46" s="264"/>
      <c r="N46" s="264">
        <v>11</v>
      </c>
      <c r="O46" s="264"/>
      <c r="P46" s="264">
        <v>12</v>
      </c>
      <c r="Q46" s="264"/>
      <c r="R46" s="264">
        <v>16</v>
      </c>
      <c r="S46" s="264"/>
      <c r="T46" s="264">
        <v>13</v>
      </c>
      <c r="U46" s="264"/>
      <c r="V46" s="264">
        <v>10</v>
      </c>
      <c r="W46" s="264"/>
      <c r="X46" s="178"/>
      <c r="Y46" s="178"/>
      <c r="Z46" s="179">
        <f>AVERAGE(F46:Y46)</f>
        <v>13.11111111111111</v>
      </c>
    </row>
    <row r="47" spans="2:25" ht="12.75">
      <c r="B47" s="267" t="s">
        <v>431</v>
      </c>
      <c r="C47" s="267"/>
      <c r="D47" s="267"/>
      <c r="E47" s="267"/>
      <c r="F47" s="267"/>
      <c r="G47" s="267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</row>
    <row r="48" spans="2:25" ht="12.75">
      <c r="B48" s="267"/>
      <c r="C48" s="267"/>
      <c r="D48" s="267"/>
      <c r="E48" s="267"/>
      <c r="F48" s="267"/>
      <c r="G48" s="267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</row>
  </sheetData>
  <sheetProtection/>
  <mergeCells count="31">
    <mergeCell ref="B47:G48"/>
    <mergeCell ref="V4:W4"/>
    <mergeCell ref="D46:E46"/>
    <mergeCell ref="F46:G46"/>
    <mergeCell ref="H46:I46"/>
    <mergeCell ref="J46:K46"/>
    <mergeCell ref="L46:M46"/>
    <mergeCell ref="N46:O46"/>
    <mergeCell ref="P46:Q46"/>
    <mergeCell ref="R46:S46"/>
    <mergeCell ref="Z3:Z4"/>
    <mergeCell ref="R4:S4"/>
    <mergeCell ref="T4:U4"/>
    <mergeCell ref="T46:U46"/>
    <mergeCell ref="V46:W46"/>
    <mergeCell ref="F4:G4"/>
    <mergeCell ref="H4:I4"/>
    <mergeCell ref="J4:K4"/>
    <mergeCell ref="L4:M4"/>
    <mergeCell ref="N4:O4"/>
    <mergeCell ref="P4:Q4"/>
    <mergeCell ref="A1:Z2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AC2" sqref="AC2"/>
    </sheetView>
  </sheetViews>
  <sheetFormatPr defaultColWidth="9.140625" defaultRowHeight="12.75"/>
  <cols>
    <col min="1" max="1" width="4.57421875" style="147" customWidth="1"/>
    <col min="2" max="2" width="31.00390625" style="147" customWidth="1"/>
    <col min="3" max="3" width="12.421875" style="147" customWidth="1"/>
    <col min="4" max="4" width="9.57421875" style="147" customWidth="1"/>
    <col min="5" max="5" width="8.421875" style="147" customWidth="1"/>
    <col min="6" max="25" width="4.28125" style="181" customWidth="1"/>
    <col min="26" max="26" width="12.140625" style="181" customWidth="1"/>
    <col min="27" max="27" width="9.7109375" style="181" customWidth="1"/>
    <col min="28" max="28" width="7.421875" style="147" customWidth="1"/>
    <col min="29" max="16384" width="9.140625" style="147" customWidth="1"/>
  </cols>
  <sheetData>
    <row r="1" spans="1:30" ht="27" customHeight="1">
      <c r="A1" s="268" t="s">
        <v>433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146"/>
      <c r="AD1" s="146"/>
    </row>
    <row r="2" spans="1:30" ht="20.25" customHeight="1" thickBot="1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146"/>
      <c r="AD2" s="146"/>
    </row>
    <row r="3" spans="5:28" ht="15">
      <c r="E3" s="148"/>
      <c r="F3" s="255" t="s">
        <v>419</v>
      </c>
      <c r="G3" s="256"/>
      <c r="H3" s="255" t="s">
        <v>420</v>
      </c>
      <c r="I3" s="256"/>
      <c r="J3" s="255" t="s">
        <v>421</v>
      </c>
      <c r="K3" s="256"/>
      <c r="L3" s="257" t="s">
        <v>422</v>
      </c>
      <c r="M3" s="256"/>
      <c r="N3" s="257" t="s">
        <v>423</v>
      </c>
      <c r="O3" s="256"/>
      <c r="P3" s="257" t="s">
        <v>424</v>
      </c>
      <c r="Q3" s="256"/>
      <c r="R3" s="257" t="s">
        <v>425</v>
      </c>
      <c r="S3" s="256"/>
      <c r="T3" s="257" t="s">
        <v>426</v>
      </c>
      <c r="U3" s="256"/>
      <c r="V3" s="257"/>
      <c r="W3" s="256"/>
      <c r="X3" s="257"/>
      <c r="Y3" s="256"/>
      <c r="Z3" s="150" t="s">
        <v>3</v>
      </c>
      <c r="AA3" s="149" t="s">
        <v>1</v>
      </c>
      <c r="AB3" s="265"/>
    </row>
    <row r="4" spans="2:28" ht="15.75" thickBot="1">
      <c r="B4" s="197" t="s">
        <v>439</v>
      </c>
      <c r="E4" s="151"/>
      <c r="F4" s="258">
        <v>42784</v>
      </c>
      <c r="G4" s="259"/>
      <c r="H4" s="258">
        <v>42819</v>
      </c>
      <c r="I4" s="259"/>
      <c r="J4" s="260">
        <v>42847</v>
      </c>
      <c r="K4" s="261"/>
      <c r="L4" s="262">
        <v>42868</v>
      </c>
      <c r="M4" s="261"/>
      <c r="N4" s="262">
        <v>42889</v>
      </c>
      <c r="O4" s="261"/>
      <c r="P4" s="262">
        <v>42917</v>
      </c>
      <c r="Q4" s="261"/>
      <c r="R4" s="262">
        <v>42956</v>
      </c>
      <c r="S4" s="261"/>
      <c r="T4" s="262">
        <v>43015</v>
      </c>
      <c r="U4" s="261"/>
      <c r="V4" s="263"/>
      <c r="W4" s="259"/>
      <c r="X4" s="263"/>
      <c r="Y4" s="259"/>
      <c r="Z4" s="153"/>
      <c r="AA4" s="152" t="s">
        <v>8</v>
      </c>
      <c r="AB4" s="266"/>
    </row>
    <row r="5" spans="1:28" s="164" customFormat="1" ht="30" customHeight="1" thickBot="1">
      <c r="A5" s="154" t="s">
        <v>39</v>
      </c>
      <c r="B5" s="155" t="s">
        <v>428</v>
      </c>
      <c r="C5" s="155" t="s">
        <v>429</v>
      </c>
      <c r="D5" s="182" t="s">
        <v>430</v>
      </c>
      <c r="E5" s="155" t="s">
        <v>432</v>
      </c>
      <c r="F5" s="156">
        <v>1</v>
      </c>
      <c r="G5" s="157">
        <v>2</v>
      </c>
      <c r="H5" s="156">
        <v>1</v>
      </c>
      <c r="I5" s="157">
        <v>2</v>
      </c>
      <c r="J5" s="158">
        <v>1</v>
      </c>
      <c r="K5" s="157">
        <v>2</v>
      </c>
      <c r="L5" s="159">
        <v>1</v>
      </c>
      <c r="M5" s="157">
        <v>2</v>
      </c>
      <c r="N5" s="160">
        <v>1</v>
      </c>
      <c r="O5" s="161">
        <v>2</v>
      </c>
      <c r="P5" s="159">
        <v>1</v>
      </c>
      <c r="Q5" s="157">
        <v>2</v>
      </c>
      <c r="R5" s="159">
        <v>1</v>
      </c>
      <c r="S5" s="157">
        <v>2</v>
      </c>
      <c r="T5" s="159">
        <v>1</v>
      </c>
      <c r="U5" s="157">
        <v>2</v>
      </c>
      <c r="V5" s="159">
        <v>1</v>
      </c>
      <c r="W5" s="157">
        <v>2</v>
      </c>
      <c r="X5" s="159">
        <v>1</v>
      </c>
      <c r="Y5" s="162">
        <v>2</v>
      </c>
      <c r="Z5" s="163"/>
      <c r="AA5" s="231" t="s">
        <v>436</v>
      </c>
      <c r="AB5" s="183" t="s">
        <v>427</v>
      </c>
    </row>
    <row r="6" spans="1:28" ht="15">
      <c r="A6" s="165">
        <v>1</v>
      </c>
      <c r="B6" s="1" t="s">
        <v>166</v>
      </c>
      <c r="C6" s="220">
        <v>5774</v>
      </c>
      <c r="D6" s="184">
        <v>69</v>
      </c>
      <c r="E6" s="188" t="s">
        <v>23</v>
      </c>
      <c r="F6" s="166">
        <v>15</v>
      </c>
      <c r="G6" s="232">
        <v>15</v>
      </c>
      <c r="H6" s="166">
        <v>15</v>
      </c>
      <c r="I6" s="233">
        <v>15</v>
      </c>
      <c r="J6" s="234">
        <v>10</v>
      </c>
      <c r="K6" s="198">
        <v>0</v>
      </c>
      <c r="L6" s="225"/>
      <c r="M6" s="198"/>
      <c r="N6" s="226">
        <v>15</v>
      </c>
      <c r="O6" s="227">
        <v>15</v>
      </c>
      <c r="P6" s="225">
        <v>15</v>
      </c>
      <c r="Q6" s="198">
        <v>15</v>
      </c>
      <c r="R6" s="225">
        <v>15</v>
      </c>
      <c r="S6" s="198">
        <v>15</v>
      </c>
      <c r="T6" s="228">
        <v>15</v>
      </c>
      <c r="U6" s="199">
        <v>15</v>
      </c>
      <c r="V6" s="225"/>
      <c r="W6" s="198"/>
      <c r="X6" s="225"/>
      <c r="Y6" s="229"/>
      <c r="Z6" s="230"/>
      <c r="AA6" s="211" t="s">
        <v>288</v>
      </c>
      <c r="AB6" s="167">
        <f aca="true" t="shared" si="0" ref="AB6:AB36">SUM(F6:AA6)</f>
        <v>190</v>
      </c>
    </row>
    <row r="7" spans="1:28" ht="15">
      <c r="A7" s="165">
        <v>2</v>
      </c>
      <c r="B7" s="1" t="s">
        <v>204</v>
      </c>
      <c r="C7" s="221">
        <v>5838</v>
      </c>
      <c r="D7" s="185">
        <v>68</v>
      </c>
      <c r="E7" s="189" t="s">
        <v>23</v>
      </c>
      <c r="F7" s="169">
        <v>10</v>
      </c>
      <c r="G7" s="170">
        <v>12</v>
      </c>
      <c r="H7" s="169">
        <v>10</v>
      </c>
      <c r="I7" s="170">
        <v>8</v>
      </c>
      <c r="J7" s="203">
        <v>15</v>
      </c>
      <c r="K7" s="201">
        <v>15</v>
      </c>
      <c r="L7" s="200">
        <v>9</v>
      </c>
      <c r="M7" s="201">
        <v>9</v>
      </c>
      <c r="N7" s="200">
        <v>10</v>
      </c>
      <c r="O7" s="201">
        <v>12</v>
      </c>
      <c r="P7" s="200">
        <v>12</v>
      </c>
      <c r="Q7" s="201">
        <v>12</v>
      </c>
      <c r="R7" s="200">
        <v>12</v>
      </c>
      <c r="S7" s="201">
        <v>12</v>
      </c>
      <c r="T7" s="202"/>
      <c r="U7" s="203"/>
      <c r="V7" s="200"/>
      <c r="W7" s="201"/>
      <c r="X7" s="200"/>
      <c r="Y7" s="214"/>
      <c r="Z7" s="215"/>
      <c r="AA7" s="212" t="s">
        <v>289</v>
      </c>
      <c r="AB7" s="172">
        <f t="shared" si="0"/>
        <v>158</v>
      </c>
    </row>
    <row r="8" spans="1:28" ht="15">
      <c r="A8" s="165">
        <v>3</v>
      </c>
      <c r="B8" s="1" t="s">
        <v>50</v>
      </c>
      <c r="C8" s="221">
        <v>6083</v>
      </c>
      <c r="D8" s="185">
        <v>60</v>
      </c>
      <c r="E8" s="189" t="s">
        <v>23</v>
      </c>
      <c r="F8" s="169">
        <v>12</v>
      </c>
      <c r="G8" s="170">
        <v>0</v>
      </c>
      <c r="H8" s="169">
        <v>12</v>
      </c>
      <c r="I8" s="170">
        <v>12</v>
      </c>
      <c r="J8" s="203">
        <v>12</v>
      </c>
      <c r="K8" s="201">
        <v>12</v>
      </c>
      <c r="L8" s="200">
        <v>12</v>
      </c>
      <c r="M8" s="201">
        <v>15</v>
      </c>
      <c r="N8" s="200">
        <v>12</v>
      </c>
      <c r="O8" s="201">
        <v>10</v>
      </c>
      <c r="P8" s="200">
        <v>10</v>
      </c>
      <c r="Q8" s="201">
        <v>10</v>
      </c>
      <c r="R8" s="200">
        <v>10</v>
      </c>
      <c r="S8" s="201">
        <v>0</v>
      </c>
      <c r="T8" s="202">
        <v>0</v>
      </c>
      <c r="U8" s="203">
        <v>0</v>
      </c>
      <c r="V8" s="200"/>
      <c r="W8" s="201"/>
      <c r="X8" s="200"/>
      <c r="Y8" s="214"/>
      <c r="Z8" s="215"/>
      <c r="AA8" s="212" t="s">
        <v>294</v>
      </c>
      <c r="AB8" s="172">
        <f t="shared" si="0"/>
        <v>139</v>
      </c>
    </row>
    <row r="9" spans="1:28" ht="15">
      <c r="A9" s="165">
        <v>4</v>
      </c>
      <c r="B9" s="1" t="s">
        <v>374</v>
      </c>
      <c r="C9" s="222">
        <v>6567</v>
      </c>
      <c r="D9" s="196">
        <v>102</v>
      </c>
      <c r="E9" s="189" t="s">
        <v>6</v>
      </c>
      <c r="F9" s="169">
        <v>7</v>
      </c>
      <c r="G9" s="170">
        <v>7</v>
      </c>
      <c r="H9" s="169">
        <v>9</v>
      </c>
      <c r="I9" s="170">
        <v>9</v>
      </c>
      <c r="J9" s="203">
        <v>0</v>
      </c>
      <c r="K9" s="201">
        <v>10</v>
      </c>
      <c r="L9" s="200">
        <v>7</v>
      </c>
      <c r="M9" s="201">
        <v>0</v>
      </c>
      <c r="N9" s="200">
        <v>15</v>
      </c>
      <c r="O9" s="201">
        <v>12</v>
      </c>
      <c r="P9" s="200">
        <v>10</v>
      </c>
      <c r="Q9" s="201">
        <v>10</v>
      </c>
      <c r="R9" s="200">
        <v>15</v>
      </c>
      <c r="S9" s="201">
        <v>9</v>
      </c>
      <c r="T9" s="209">
        <v>9</v>
      </c>
      <c r="U9" s="203">
        <v>10</v>
      </c>
      <c r="V9" s="200"/>
      <c r="W9" s="201"/>
      <c r="X9" s="200"/>
      <c r="Y9" s="214"/>
      <c r="Z9" s="215"/>
      <c r="AA9" s="212" t="s">
        <v>290</v>
      </c>
      <c r="AB9" s="172">
        <f t="shared" si="0"/>
        <v>139</v>
      </c>
    </row>
    <row r="10" spans="1:28" ht="15">
      <c r="A10" s="165">
        <v>5</v>
      </c>
      <c r="B10" s="223" t="s">
        <v>361</v>
      </c>
      <c r="C10" s="221">
        <v>8419</v>
      </c>
      <c r="D10" s="185">
        <v>44</v>
      </c>
      <c r="E10" s="185" t="s">
        <v>6</v>
      </c>
      <c r="F10" s="169"/>
      <c r="G10" s="170"/>
      <c r="H10" s="169">
        <v>0</v>
      </c>
      <c r="I10" s="170">
        <v>0</v>
      </c>
      <c r="J10" s="203">
        <v>12</v>
      </c>
      <c r="K10" s="201">
        <v>9</v>
      </c>
      <c r="L10" s="200">
        <v>12</v>
      </c>
      <c r="M10" s="201">
        <v>12</v>
      </c>
      <c r="N10" s="200">
        <v>12</v>
      </c>
      <c r="O10" s="201">
        <v>7</v>
      </c>
      <c r="P10" s="200">
        <v>8</v>
      </c>
      <c r="Q10" s="201">
        <v>8</v>
      </c>
      <c r="R10" s="200">
        <v>10</v>
      </c>
      <c r="S10" s="201">
        <v>12</v>
      </c>
      <c r="T10" s="209">
        <v>15</v>
      </c>
      <c r="U10" s="203">
        <v>12</v>
      </c>
      <c r="V10" s="200"/>
      <c r="W10" s="201"/>
      <c r="X10" s="200"/>
      <c r="Y10" s="214"/>
      <c r="Z10" s="215" t="s">
        <v>434</v>
      </c>
      <c r="AA10" s="212" t="s">
        <v>291</v>
      </c>
      <c r="AB10" s="172">
        <f t="shared" si="0"/>
        <v>129</v>
      </c>
    </row>
    <row r="11" spans="1:28" ht="15">
      <c r="A11" s="165">
        <v>6</v>
      </c>
      <c r="B11" s="1" t="s">
        <v>407</v>
      </c>
      <c r="C11" s="221">
        <v>6076</v>
      </c>
      <c r="D11" s="185">
        <v>42</v>
      </c>
      <c r="E11" s="189" t="s">
        <v>23</v>
      </c>
      <c r="F11" s="169">
        <v>8</v>
      </c>
      <c r="G11" s="170">
        <v>8</v>
      </c>
      <c r="H11" s="169">
        <v>15</v>
      </c>
      <c r="I11" s="170">
        <v>12</v>
      </c>
      <c r="J11" s="203">
        <v>15</v>
      </c>
      <c r="K11" s="201">
        <v>15</v>
      </c>
      <c r="L11" s="194">
        <v>4</v>
      </c>
      <c r="M11" s="192">
        <v>3</v>
      </c>
      <c r="N11" s="194">
        <v>4</v>
      </c>
      <c r="O11" s="192">
        <v>5</v>
      </c>
      <c r="P11" s="194">
        <v>3</v>
      </c>
      <c r="Q11" s="192">
        <v>3</v>
      </c>
      <c r="R11" s="194">
        <v>5</v>
      </c>
      <c r="S11" s="192">
        <v>6</v>
      </c>
      <c r="T11" s="208">
        <v>7</v>
      </c>
      <c r="U11" s="193">
        <v>8</v>
      </c>
      <c r="V11" s="194"/>
      <c r="W11" s="192"/>
      <c r="X11" s="194"/>
      <c r="Y11" s="216"/>
      <c r="Z11" s="217" t="s">
        <v>434</v>
      </c>
      <c r="AA11" s="212" t="s">
        <v>293</v>
      </c>
      <c r="AB11" s="172">
        <f t="shared" si="0"/>
        <v>121</v>
      </c>
    </row>
    <row r="12" spans="1:28" ht="15">
      <c r="A12" s="165">
        <v>7</v>
      </c>
      <c r="B12" s="190" t="s">
        <v>366</v>
      </c>
      <c r="C12" s="221">
        <v>5851</v>
      </c>
      <c r="D12" s="185">
        <v>9</v>
      </c>
      <c r="E12" s="189" t="s">
        <v>6</v>
      </c>
      <c r="F12" s="169">
        <v>9</v>
      </c>
      <c r="G12" s="170">
        <v>9</v>
      </c>
      <c r="H12" s="169">
        <v>10</v>
      </c>
      <c r="I12" s="170">
        <v>0</v>
      </c>
      <c r="J12" s="203">
        <v>7</v>
      </c>
      <c r="K12" s="201">
        <v>12</v>
      </c>
      <c r="L12" s="200">
        <v>10</v>
      </c>
      <c r="M12" s="201">
        <v>10</v>
      </c>
      <c r="N12" s="200">
        <v>8</v>
      </c>
      <c r="O12" s="201">
        <v>10</v>
      </c>
      <c r="P12" s="200">
        <v>7</v>
      </c>
      <c r="Q12" s="201">
        <v>9</v>
      </c>
      <c r="R12" s="200">
        <v>7</v>
      </c>
      <c r="S12" s="201">
        <v>7</v>
      </c>
      <c r="T12" s="209"/>
      <c r="U12" s="203"/>
      <c r="V12" s="200"/>
      <c r="W12" s="201"/>
      <c r="X12" s="200"/>
      <c r="Y12" s="214"/>
      <c r="Z12" s="215"/>
      <c r="AA12" s="212"/>
      <c r="AB12" s="172">
        <f t="shared" si="0"/>
        <v>115</v>
      </c>
    </row>
    <row r="13" spans="1:28" ht="15">
      <c r="A13" s="165">
        <v>8</v>
      </c>
      <c r="B13" s="124" t="s">
        <v>391</v>
      </c>
      <c r="C13" s="221">
        <v>5776</v>
      </c>
      <c r="D13" s="185">
        <v>80</v>
      </c>
      <c r="E13" s="189" t="s">
        <v>23</v>
      </c>
      <c r="F13" s="169">
        <v>15</v>
      </c>
      <c r="G13" s="170">
        <v>0</v>
      </c>
      <c r="H13" s="191">
        <v>6</v>
      </c>
      <c r="I13" s="192">
        <v>6</v>
      </c>
      <c r="J13" s="193">
        <v>2</v>
      </c>
      <c r="K13" s="192">
        <v>6</v>
      </c>
      <c r="L13" s="194">
        <v>5</v>
      </c>
      <c r="M13" s="192">
        <v>5</v>
      </c>
      <c r="N13" s="194">
        <v>8</v>
      </c>
      <c r="O13" s="192">
        <v>9</v>
      </c>
      <c r="P13" s="194">
        <v>6</v>
      </c>
      <c r="Q13" s="192">
        <v>7</v>
      </c>
      <c r="R13" s="194">
        <v>6</v>
      </c>
      <c r="S13" s="192">
        <v>8</v>
      </c>
      <c r="T13" s="195">
        <v>9</v>
      </c>
      <c r="U13" s="193">
        <v>10</v>
      </c>
      <c r="V13" s="194"/>
      <c r="W13" s="192"/>
      <c r="X13" s="194"/>
      <c r="Y13" s="216"/>
      <c r="Z13" s="217" t="s">
        <v>434</v>
      </c>
      <c r="AA13" s="212"/>
      <c r="AB13" s="172">
        <f t="shared" si="0"/>
        <v>108</v>
      </c>
    </row>
    <row r="14" spans="1:28" ht="15">
      <c r="A14" s="165">
        <v>9</v>
      </c>
      <c r="B14" s="1" t="s">
        <v>360</v>
      </c>
      <c r="C14" s="221">
        <v>5943</v>
      </c>
      <c r="D14" s="185">
        <v>54</v>
      </c>
      <c r="E14" s="189" t="s">
        <v>23</v>
      </c>
      <c r="F14" s="169">
        <v>7</v>
      </c>
      <c r="G14" s="170">
        <v>8</v>
      </c>
      <c r="H14" s="169">
        <v>8</v>
      </c>
      <c r="I14" s="170">
        <v>9</v>
      </c>
      <c r="J14" s="203">
        <v>6</v>
      </c>
      <c r="K14" s="201">
        <v>2</v>
      </c>
      <c r="L14" s="200"/>
      <c r="M14" s="201"/>
      <c r="N14" s="200">
        <v>9</v>
      </c>
      <c r="O14" s="201">
        <v>8</v>
      </c>
      <c r="P14" s="200">
        <v>8</v>
      </c>
      <c r="Q14" s="201">
        <v>8</v>
      </c>
      <c r="R14" s="200">
        <v>7</v>
      </c>
      <c r="S14" s="201">
        <v>9</v>
      </c>
      <c r="T14" s="202">
        <v>10</v>
      </c>
      <c r="U14" s="203">
        <v>9</v>
      </c>
      <c r="V14" s="200"/>
      <c r="W14" s="201"/>
      <c r="X14" s="200"/>
      <c r="Y14" s="214"/>
      <c r="Z14" s="215"/>
      <c r="AA14" s="212"/>
      <c r="AB14" s="172">
        <f t="shared" si="0"/>
        <v>108</v>
      </c>
    </row>
    <row r="15" spans="1:28" ht="15">
      <c r="A15" s="165">
        <v>10</v>
      </c>
      <c r="B15" s="1" t="s">
        <v>284</v>
      </c>
      <c r="C15" s="221">
        <v>6073</v>
      </c>
      <c r="D15" s="185">
        <v>99</v>
      </c>
      <c r="E15" s="189" t="s">
        <v>23</v>
      </c>
      <c r="F15" s="169">
        <v>6</v>
      </c>
      <c r="G15" s="170">
        <v>9</v>
      </c>
      <c r="H15" s="169">
        <v>9</v>
      </c>
      <c r="I15" s="170">
        <v>10</v>
      </c>
      <c r="J15" s="203">
        <v>8</v>
      </c>
      <c r="K15" s="201">
        <v>10</v>
      </c>
      <c r="L15" s="200"/>
      <c r="M15" s="201"/>
      <c r="N15" s="200"/>
      <c r="O15" s="201"/>
      <c r="P15" s="200"/>
      <c r="Q15" s="201"/>
      <c r="R15" s="200">
        <v>9</v>
      </c>
      <c r="S15" s="201">
        <v>10</v>
      </c>
      <c r="T15" s="202">
        <v>12</v>
      </c>
      <c r="U15" s="203">
        <v>12</v>
      </c>
      <c r="V15" s="200"/>
      <c r="W15" s="201"/>
      <c r="X15" s="200"/>
      <c r="Y15" s="214"/>
      <c r="Z15" s="215"/>
      <c r="AA15" s="212"/>
      <c r="AB15" s="172">
        <f t="shared" si="0"/>
        <v>95</v>
      </c>
    </row>
    <row r="16" spans="1:28" ht="15">
      <c r="A16" s="165">
        <v>11</v>
      </c>
      <c r="B16" s="223" t="s">
        <v>369</v>
      </c>
      <c r="C16" s="221">
        <v>3892</v>
      </c>
      <c r="D16" s="185">
        <v>70</v>
      </c>
      <c r="E16" s="185" t="s">
        <v>6</v>
      </c>
      <c r="F16" s="169"/>
      <c r="G16" s="170"/>
      <c r="H16" s="169">
        <v>7</v>
      </c>
      <c r="I16" s="170">
        <v>8</v>
      </c>
      <c r="J16" s="203"/>
      <c r="K16" s="201"/>
      <c r="L16" s="200"/>
      <c r="M16" s="201"/>
      <c r="N16" s="200">
        <v>10</v>
      </c>
      <c r="O16" s="201">
        <v>15</v>
      </c>
      <c r="P16" s="200">
        <v>15</v>
      </c>
      <c r="Q16" s="201">
        <v>15</v>
      </c>
      <c r="R16" s="200">
        <v>0</v>
      </c>
      <c r="S16" s="201">
        <v>0</v>
      </c>
      <c r="T16" s="209">
        <v>8</v>
      </c>
      <c r="U16" s="203">
        <v>8</v>
      </c>
      <c r="V16" s="200"/>
      <c r="W16" s="201"/>
      <c r="X16" s="200"/>
      <c r="Y16" s="214"/>
      <c r="Z16" s="215"/>
      <c r="AA16" s="212"/>
      <c r="AB16" s="172">
        <f t="shared" si="0"/>
        <v>86</v>
      </c>
    </row>
    <row r="17" spans="1:28" ht="15">
      <c r="A17" s="165">
        <v>12</v>
      </c>
      <c r="B17" s="223" t="s">
        <v>435</v>
      </c>
      <c r="C17" s="221">
        <v>6149</v>
      </c>
      <c r="D17" s="185">
        <v>94</v>
      </c>
      <c r="E17" s="185" t="s">
        <v>6</v>
      </c>
      <c r="F17" s="169"/>
      <c r="G17" s="170"/>
      <c r="H17" s="169">
        <v>8</v>
      </c>
      <c r="I17" s="170">
        <v>10</v>
      </c>
      <c r="J17" s="203">
        <v>10</v>
      </c>
      <c r="K17" s="201">
        <v>0</v>
      </c>
      <c r="L17" s="200"/>
      <c r="M17" s="201"/>
      <c r="N17" s="200">
        <v>9</v>
      </c>
      <c r="O17" s="201">
        <v>9</v>
      </c>
      <c r="P17" s="200">
        <v>9</v>
      </c>
      <c r="Q17" s="201">
        <v>7</v>
      </c>
      <c r="R17" s="200">
        <v>9</v>
      </c>
      <c r="S17" s="201">
        <v>10</v>
      </c>
      <c r="T17" s="209">
        <v>4</v>
      </c>
      <c r="U17" s="203">
        <v>0</v>
      </c>
      <c r="V17" s="200"/>
      <c r="W17" s="201"/>
      <c r="X17" s="200"/>
      <c r="Y17" s="214"/>
      <c r="Z17" s="215"/>
      <c r="AA17" s="212"/>
      <c r="AB17" s="172">
        <f t="shared" si="0"/>
        <v>85</v>
      </c>
    </row>
    <row r="18" spans="1:28" ht="15">
      <c r="A18" s="165">
        <v>13</v>
      </c>
      <c r="B18" s="190" t="s">
        <v>285</v>
      </c>
      <c r="C18" s="221">
        <v>4876</v>
      </c>
      <c r="D18" s="185">
        <v>93</v>
      </c>
      <c r="E18" s="189" t="s">
        <v>6</v>
      </c>
      <c r="F18" s="169">
        <v>5</v>
      </c>
      <c r="G18" s="170">
        <v>5</v>
      </c>
      <c r="H18" s="169">
        <v>6</v>
      </c>
      <c r="I18" s="170">
        <v>7</v>
      </c>
      <c r="J18" s="203">
        <v>9</v>
      </c>
      <c r="K18" s="201">
        <v>8</v>
      </c>
      <c r="L18" s="200">
        <v>8</v>
      </c>
      <c r="M18" s="201">
        <v>8</v>
      </c>
      <c r="N18" s="200">
        <v>6</v>
      </c>
      <c r="O18" s="201">
        <v>8</v>
      </c>
      <c r="P18" s="200">
        <v>6</v>
      </c>
      <c r="Q18" s="201">
        <v>6</v>
      </c>
      <c r="R18" s="200"/>
      <c r="S18" s="201"/>
      <c r="T18" s="209"/>
      <c r="U18" s="203"/>
      <c r="V18" s="200"/>
      <c r="W18" s="201"/>
      <c r="X18" s="200"/>
      <c r="Y18" s="214"/>
      <c r="Z18" s="215"/>
      <c r="AA18" s="212"/>
      <c r="AB18" s="172">
        <f t="shared" si="0"/>
        <v>82</v>
      </c>
    </row>
    <row r="19" spans="1:28" ht="15">
      <c r="A19" s="165">
        <v>14</v>
      </c>
      <c r="B19" s="223" t="s">
        <v>154</v>
      </c>
      <c r="C19" s="185">
        <v>1440</v>
      </c>
      <c r="D19" s="185">
        <v>26</v>
      </c>
      <c r="E19" s="185" t="s">
        <v>6</v>
      </c>
      <c r="F19" s="169"/>
      <c r="G19" s="170"/>
      <c r="H19" s="169"/>
      <c r="I19" s="170"/>
      <c r="J19" s="203"/>
      <c r="K19" s="201"/>
      <c r="L19" s="200"/>
      <c r="M19" s="201"/>
      <c r="N19" s="200" t="s">
        <v>27</v>
      </c>
      <c r="O19" s="201" t="s">
        <v>27</v>
      </c>
      <c r="P19" s="200">
        <v>12</v>
      </c>
      <c r="Q19" s="201">
        <v>12</v>
      </c>
      <c r="R19" s="200">
        <v>12</v>
      </c>
      <c r="S19" s="201">
        <v>15</v>
      </c>
      <c r="T19" s="209">
        <v>12</v>
      </c>
      <c r="U19" s="203">
        <v>15</v>
      </c>
      <c r="V19" s="200"/>
      <c r="W19" s="201"/>
      <c r="X19" s="200"/>
      <c r="Y19" s="214"/>
      <c r="Z19" s="215" t="s">
        <v>434</v>
      </c>
      <c r="AA19" s="212"/>
      <c r="AB19" s="172">
        <f t="shared" si="0"/>
        <v>78</v>
      </c>
    </row>
    <row r="20" spans="1:28" ht="15">
      <c r="A20" s="165">
        <v>15</v>
      </c>
      <c r="B20" s="224" t="s">
        <v>386</v>
      </c>
      <c r="C20" s="221">
        <v>5758</v>
      </c>
      <c r="D20" s="185">
        <v>48</v>
      </c>
      <c r="E20" s="189" t="s">
        <v>23</v>
      </c>
      <c r="F20" s="169">
        <v>0</v>
      </c>
      <c r="G20" s="170">
        <v>12</v>
      </c>
      <c r="H20" s="169">
        <v>12</v>
      </c>
      <c r="I20" s="170">
        <v>15</v>
      </c>
      <c r="J20" s="193">
        <v>3</v>
      </c>
      <c r="K20" s="192">
        <v>4</v>
      </c>
      <c r="L20" s="194">
        <v>3</v>
      </c>
      <c r="M20" s="192">
        <v>2</v>
      </c>
      <c r="N20" s="194">
        <v>6</v>
      </c>
      <c r="O20" s="192">
        <v>7</v>
      </c>
      <c r="P20" s="194">
        <v>5</v>
      </c>
      <c r="Q20" s="192">
        <v>6</v>
      </c>
      <c r="R20" s="194">
        <v>0</v>
      </c>
      <c r="S20" s="192">
        <v>0</v>
      </c>
      <c r="T20" s="195">
        <v>0</v>
      </c>
      <c r="U20" s="193">
        <v>0</v>
      </c>
      <c r="V20" s="194"/>
      <c r="W20" s="192"/>
      <c r="X20" s="194"/>
      <c r="Y20" s="216"/>
      <c r="Z20" s="217" t="s">
        <v>434</v>
      </c>
      <c r="AA20" s="212"/>
      <c r="AB20" s="172">
        <f t="shared" si="0"/>
        <v>75</v>
      </c>
    </row>
    <row r="21" spans="1:28" ht="15">
      <c r="A21" s="165">
        <v>16</v>
      </c>
      <c r="B21" s="168" t="s">
        <v>210</v>
      </c>
      <c r="C21" s="221">
        <v>6540</v>
      </c>
      <c r="D21" s="185">
        <v>43</v>
      </c>
      <c r="E21" s="185" t="s">
        <v>23</v>
      </c>
      <c r="F21" s="169"/>
      <c r="G21" s="170"/>
      <c r="H21" s="169">
        <v>0</v>
      </c>
      <c r="I21" s="170">
        <v>7</v>
      </c>
      <c r="J21" s="203">
        <v>5</v>
      </c>
      <c r="K21" s="201">
        <v>9</v>
      </c>
      <c r="L21" s="200">
        <v>8</v>
      </c>
      <c r="M21" s="201">
        <v>8</v>
      </c>
      <c r="N21" s="200">
        <v>0</v>
      </c>
      <c r="O21" s="201">
        <v>0</v>
      </c>
      <c r="P21" s="200">
        <v>9</v>
      </c>
      <c r="Q21" s="201">
        <v>9</v>
      </c>
      <c r="R21" s="200">
        <v>8</v>
      </c>
      <c r="S21" s="201">
        <v>5</v>
      </c>
      <c r="T21" s="209"/>
      <c r="U21" s="203"/>
      <c r="V21" s="200"/>
      <c r="W21" s="201"/>
      <c r="X21" s="200"/>
      <c r="Y21" s="214"/>
      <c r="Z21" s="215"/>
      <c r="AA21" s="212"/>
      <c r="AB21" s="172">
        <f t="shared" si="0"/>
        <v>68</v>
      </c>
    </row>
    <row r="22" spans="1:28" ht="15">
      <c r="A22" s="165">
        <v>17</v>
      </c>
      <c r="B22" s="224" t="s">
        <v>140</v>
      </c>
      <c r="C22" s="221">
        <v>3746</v>
      </c>
      <c r="D22" s="185">
        <v>27</v>
      </c>
      <c r="E22" s="189" t="s">
        <v>23</v>
      </c>
      <c r="F22" s="169">
        <v>12</v>
      </c>
      <c r="G22" s="170">
        <v>15</v>
      </c>
      <c r="H22" s="191"/>
      <c r="I22" s="192"/>
      <c r="J22" s="193">
        <v>9</v>
      </c>
      <c r="K22" s="192">
        <v>3</v>
      </c>
      <c r="L22" s="194">
        <v>15</v>
      </c>
      <c r="M22" s="192">
        <v>12</v>
      </c>
      <c r="N22" s="194"/>
      <c r="O22" s="192"/>
      <c r="P22" s="194"/>
      <c r="Q22" s="192"/>
      <c r="R22" s="194"/>
      <c r="S22" s="192"/>
      <c r="T22" s="208"/>
      <c r="U22" s="193"/>
      <c r="V22" s="194"/>
      <c r="W22" s="192"/>
      <c r="X22" s="194"/>
      <c r="Y22" s="216"/>
      <c r="Z22" s="217" t="s">
        <v>434</v>
      </c>
      <c r="AA22" s="212"/>
      <c r="AB22" s="172">
        <f t="shared" si="0"/>
        <v>66</v>
      </c>
    </row>
    <row r="23" spans="1:28" ht="15">
      <c r="A23" s="165">
        <v>18</v>
      </c>
      <c r="B23" s="1" t="s">
        <v>351</v>
      </c>
      <c r="C23" s="221">
        <v>5770</v>
      </c>
      <c r="D23" s="185">
        <v>10</v>
      </c>
      <c r="E23" s="189" t="s">
        <v>23</v>
      </c>
      <c r="F23" s="169">
        <v>5</v>
      </c>
      <c r="G23" s="170">
        <v>6</v>
      </c>
      <c r="H23" s="169">
        <v>7</v>
      </c>
      <c r="I23" s="170">
        <v>5</v>
      </c>
      <c r="J23" s="203">
        <v>0</v>
      </c>
      <c r="K23" s="201">
        <v>5</v>
      </c>
      <c r="L23" s="200">
        <v>2</v>
      </c>
      <c r="M23" s="201">
        <v>4</v>
      </c>
      <c r="N23" s="200">
        <v>5</v>
      </c>
      <c r="O23" s="201">
        <v>6</v>
      </c>
      <c r="P23" s="200">
        <v>4</v>
      </c>
      <c r="Q23" s="201">
        <v>5</v>
      </c>
      <c r="R23" s="200">
        <v>4</v>
      </c>
      <c r="S23" s="201">
        <v>7</v>
      </c>
      <c r="T23" s="202">
        <v>0</v>
      </c>
      <c r="U23" s="203">
        <v>0</v>
      </c>
      <c r="V23" s="200"/>
      <c r="W23" s="201"/>
      <c r="X23" s="200"/>
      <c r="Y23" s="214"/>
      <c r="Z23" s="215"/>
      <c r="AA23" s="212"/>
      <c r="AB23" s="172">
        <f t="shared" si="0"/>
        <v>65</v>
      </c>
    </row>
    <row r="24" spans="1:28" ht="15">
      <c r="A24" s="165">
        <v>19</v>
      </c>
      <c r="B24" s="210" t="s">
        <v>45</v>
      </c>
      <c r="C24" s="221">
        <v>5762</v>
      </c>
      <c r="D24" s="185">
        <v>17</v>
      </c>
      <c r="E24" s="189" t="s">
        <v>23</v>
      </c>
      <c r="F24" s="169">
        <v>8</v>
      </c>
      <c r="G24" s="170">
        <v>7</v>
      </c>
      <c r="H24" s="169"/>
      <c r="I24" s="171"/>
      <c r="J24" s="203">
        <v>4</v>
      </c>
      <c r="K24" s="201">
        <v>7</v>
      </c>
      <c r="L24" s="200">
        <v>6</v>
      </c>
      <c r="M24" s="201">
        <v>6</v>
      </c>
      <c r="N24" s="200">
        <v>7</v>
      </c>
      <c r="O24" s="201">
        <v>0</v>
      </c>
      <c r="P24" s="200">
        <v>7</v>
      </c>
      <c r="Q24" s="201">
        <v>4</v>
      </c>
      <c r="R24" s="200">
        <v>0</v>
      </c>
      <c r="S24" s="201">
        <v>0</v>
      </c>
      <c r="T24" s="202">
        <v>8</v>
      </c>
      <c r="U24" s="203">
        <v>0</v>
      </c>
      <c r="V24" s="200"/>
      <c r="W24" s="201"/>
      <c r="X24" s="200"/>
      <c r="Y24" s="214"/>
      <c r="Z24" s="215"/>
      <c r="AA24" s="212"/>
      <c r="AB24" s="172">
        <f t="shared" si="0"/>
        <v>64</v>
      </c>
    </row>
    <row r="25" spans="1:28" ht="15">
      <c r="A25" s="165">
        <v>20</v>
      </c>
      <c r="B25" s="168" t="s">
        <v>262</v>
      </c>
      <c r="C25" s="221">
        <v>4295</v>
      </c>
      <c r="D25" s="185">
        <v>36</v>
      </c>
      <c r="E25" s="185" t="s">
        <v>6</v>
      </c>
      <c r="F25" s="169"/>
      <c r="G25" s="170"/>
      <c r="H25" s="169">
        <v>5</v>
      </c>
      <c r="I25" s="170">
        <v>6</v>
      </c>
      <c r="J25" s="203">
        <v>8</v>
      </c>
      <c r="K25" s="201">
        <v>7</v>
      </c>
      <c r="L25" s="200">
        <v>9</v>
      </c>
      <c r="M25" s="201">
        <v>9</v>
      </c>
      <c r="N25" s="200"/>
      <c r="O25" s="201"/>
      <c r="P25" s="200"/>
      <c r="Q25" s="201"/>
      <c r="R25" s="200">
        <v>5</v>
      </c>
      <c r="S25" s="201">
        <v>5</v>
      </c>
      <c r="T25" s="209">
        <v>5</v>
      </c>
      <c r="U25" s="203">
        <v>5</v>
      </c>
      <c r="V25" s="200"/>
      <c r="W25" s="201"/>
      <c r="X25" s="200"/>
      <c r="Y25" s="214"/>
      <c r="Z25" s="215"/>
      <c r="AA25" s="212"/>
      <c r="AB25" s="172">
        <f t="shared" si="0"/>
        <v>64</v>
      </c>
    </row>
    <row r="26" spans="1:28" ht="15">
      <c r="A26" s="165">
        <v>21</v>
      </c>
      <c r="B26" s="224" t="s">
        <v>49</v>
      </c>
      <c r="C26" s="221">
        <v>5833</v>
      </c>
      <c r="D26" s="185">
        <v>46</v>
      </c>
      <c r="E26" s="189" t="s">
        <v>23</v>
      </c>
      <c r="F26" s="169">
        <v>9</v>
      </c>
      <c r="G26" s="170">
        <v>10</v>
      </c>
      <c r="H26" s="169"/>
      <c r="I26" s="171"/>
      <c r="J26" s="203">
        <v>7</v>
      </c>
      <c r="K26" s="201">
        <v>8</v>
      </c>
      <c r="L26" s="200">
        <v>7</v>
      </c>
      <c r="M26" s="201">
        <v>7</v>
      </c>
      <c r="N26" s="200">
        <v>0</v>
      </c>
      <c r="O26" s="201">
        <v>0</v>
      </c>
      <c r="P26" s="200"/>
      <c r="Q26" s="201"/>
      <c r="R26" s="200"/>
      <c r="S26" s="201"/>
      <c r="T26" s="202"/>
      <c r="U26" s="203"/>
      <c r="V26" s="200"/>
      <c r="W26" s="201"/>
      <c r="X26" s="200"/>
      <c r="Y26" s="214"/>
      <c r="Z26" s="215"/>
      <c r="AA26" s="212"/>
      <c r="AB26" s="172">
        <f t="shared" si="0"/>
        <v>48</v>
      </c>
    </row>
    <row r="27" spans="1:28" ht="15">
      <c r="A27" s="165">
        <v>22</v>
      </c>
      <c r="B27" s="168" t="s">
        <v>437</v>
      </c>
      <c r="C27" s="185">
        <v>17036</v>
      </c>
      <c r="D27" s="185">
        <v>89</v>
      </c>
      <c r="E27" s="185" t="s">
        <v>6</v>
      </c>
      <c r="F27" s="169"/>
      <c r="G27" s="170"/>
      <c r="H27" s="169"/>
      <c r="I27" s="170"/>
      <c r="J27" s="203"/>
      <c r="K27" s="201"/>
      <c r="L27" s="200"/>
      <c r="M27" s="201"/>
      <c r="N27" s="200"/>
      <c r="O27" s="201"/>
      <c r="P27" s="200"/>
      <c r="Q27" s="201"/>
      <c r="R27" s="200">
        <v>8</v>
      </c>
      <c r="S27" s="201">
        <v>8</v>
      </c>
      <c r="T27" s="209">
        <v>7</v>
      </c>
      <c r="U27" s="203">
        <v>7</v>
      </c>
      <c r="V27" s="200"/>
      <c r="W27" s="201"/>
      <c r="X27" s="200"/>
      <c r="Y27" s="214"/>
      <c r="Z27" s="215"/>
      <c r="AA27" s="212"/>
      <c r="AB27" s="172">
        <f t="shared" si="0"/>
        <v>30</v>
      </c>
    </row>
    <row r="28" spans="1:28" ht="15">
      <c r="A28" s="165">
        <v>23</v>
      </c>
      <c r="B28" s="210" t="s">
        <v>270</v>
      </c>
      <c r="C28" s="221">
        <v>1093</v>
      </c>
      <c r="D28" s="185">
        <v>45</v>
      </c>
      <c r="E28" s="189" t="s">
        <v>6</v>
      </c>
      <c r="F28" s="169">
        <v>10</v>
      </c>
      <c r="G28" s="170">
        <v>10</v>
      </c>
      <c r="H28" s="169">
        <v>4</v>
      </c>
      <c r="I28" s="170">
        <v>0</v>
      </c>
      <c r="J28" s="203"/>
      <c r="K28" s="201"/>
      <c r="L28" s="200"/>
      <c r="M28" s="201"/>
      <c r="N28" s="200"/>
      <c r="O28" s="201"/>
      <c r="P28" s="200"/>
      <c r="Q28" s="201"/>
      <c r="R28" s="200"/>
      <c r="S28" s="201"/>
      <c r="T28" s="202"/>
      <c r="U28" s="203"/>
      <c r="V28" s="200"/>
      <c r="W28" s="201"/>
      <c r="X28" s="200"/>
      <c r="Y28" s="214"/>
      <c r="Z28" s="215"/>
      <c r="AA28" s="212"/>
      <c r="AB28" s="172">
        <f t="shared" si="0"/>
        <v>24</v>
      </c>
    </row>
    <row r="29" spans="1:28" ht="15">
      <c r="A29" s="165">
        <v>24</v>
      </c>
      <c r="B29" s="210" t="s">
        <v>211</v>
      </c>
      <c r="C29" s="185">
        <v>170139</v>
      </c>
      <c r="D29" s="185">
        <v>1</v>
      </c>
      <c r="E29" s="189" t="s">
        <v>23</v>
      </c>
      <c r="F29" s="169"/>
      <c r="G29" s="170"/>
      <c r="H29" s="169"/>
      <c r="I29" s="170"/>
      <c r="J29" s="203"/>
      <c r="K29" s="201"/>
      <c r="L29" s="200">
        <v>10</v>
      </c>
      <c r="M29" s="201">
        <v>10</v>
      </c>
      <c r="N29" s="200"/>
      <c r="O29" s="201"/>
      <c r="P29" s="200"/>
      <c r="Q29" s="201"/>
      <c r="R29" s="200"/>
      <c r="S29" s="201"/>
      <c r="T29" s="202"/>
      <c r="U29" s="203"/>
      <c r="V29" s="200"/>
      <c r="W29" s="201"/>
      <c r="X29" s="200"/>
      <c r="Y29" s="214"/>
      <c r="Z29" s="215"/>
      <c r="AA29" s="212"/>
      <c r="AB29" s="172">
        <f t="shared" si="0"/>
        <v>20</v>
      </c>
    </row>
    <row r="30" spans="1:28" ht="15">
      <c r="A30" s="165">
        <v>25</v>
      </c>
      <c r="B30" s="224" t="s">
        <v>387</v>
      </c>
      <c r="C30" s="222">
        <v>2857</v>
      </c>
      <c r="D30" s="196">
        <v>98</v>
      </c>
      <c r="E30" s="185" t="s">
        <v>6</v>
      </c>
      <c r="F30" s="169"/>
      <c r="G30" s="170"/>
      <c r="H30" s="169"/>
      <c r="I30" s="170"/>
      <c r="J30" s="203"/>
      <c r="K30" s="201"/>
      <c r="L30" s="200"/>
      <c r="M30" s="201"/>
      <c r="N30" s="200"/>
      <c r="O30" s="201"/>
      <c r="P30" s="200"/>
      <c r="Q30" s="201"/>
      <c r="R30" s="200" t="s">
        <v>27</v>
      </c>
      <c r="S30" s="201" t="s">
        <v>27</v>
      </c>
      <c r="T30" s="209">
        <v>10</v>
      </c>
      <c r="U30" s="203">
        <v>9</v>
      </c>
      <c r="V30" s="200"/>
      <c r="W30" s="201"/>
      <c r="X30" s="200"/>
      <c r="Y30" s="214"/>
      <c r="Z30" s="215"/>
      <c r="AA30" s="212"/>
      <c r="AB30" s="172">
        <f t="shared" si="0"/>
        <v>19</v>
      </c>
    </row>
    <row r="31" spans="1:28" ht="15">
      <c r="A31" s="165">
        <v>26</v>
      </c>
      <c r="B31" s="168" t="s">
        <v>287</v>
      </c>
      <c r="C31" s="185">
        <v>9191</v>
      </c>
      <c r="D31" s="185">
        <v>82</v>
      </c>
      <c r="E31" s="185" t="s">
        <v>6</v>
      </c>
      <c r="F31" s="169"/>
      <c r="G31" s="170"/>
      <c r="H31" s="169"/>
      <c r="I31" s="170"/>
      <c r="J31" s="203"/>
      <c r="K31" s="201"/>
      <c r="L31" s="200"/>
      <c r="M31" s="201"/>
      <c r="N31" s="200">
        <v>7</v>
      </c>
      <c r="O31" s="201">
        <v>0</v>
      </c>
      <c r="P31" s="200">
        <v>0</v>
      </c>
      <c r="Q31" s="201">
        <v>5</v>
      </c>
      <c r="R31" s="200"/>
      <c r="S31" s="201"/>
      <c r="T31" s="209"/>
      <c r="U31" s="203"/>
      <c r="V31" s="200"/>
      <c r="W31" s="201"/>
      <c r="X31" s="200"/>
      <c r="Y31" s="214"/>
      <c r="Z31" s="215"/>
      <c r="AA31" s="212"/>
      <c r="AB31" s="172">
        <f t="shared" si="0"/>
        <v>12</v>
      </c>
    </row>
    <row r="32" spans="1:28" ht="15">
      <c r="A32" s="165">
        <v>27</v>
      </c>
      <c r="B32" s="168" t="s">
        <v>438</v>
      </c>
      <c r="C32" s="185">
        <v>5764</v>
      </c>
      <c r="D32" s="185">
        <v>75</v>
      </c>
      <c r="E32" s="185" t="s">
        <v>6</v>
      </c>
      <c r="F32" s="169"/>
      <c r="G32" s="170"/>
      <c r="H32" s="169"/>
      <c r="I32" s="170"/>
      <c r="J32" s="203"/>
      <c r="K32" s="201"/>
      <c r="L32" s="200"/>
      <c r="M32" s="201"/>
      <c r="N32" s="200"/>
      <c r="O32" s="201"/>
      <c r="P32" s="200"/>
      <c r="Q32" s="201"/>
      <c r="R32" s="200">
        <v>6</v>
      </c>
      <c r="S32" s="201">
        <v>6</v>
      </c>
      <c r="T32" s="209"/>
      <c r="U32" s="203"/>
      <c r="V32" s="200"/>
      <c r="W32" s="201"/>
      <c r="X32" s="200"/>
      <c r="Y32" s="214"/>
      <c r="Z32" s="215"/>
      <c r="AA32" s="212"/>
      <c r="AB32" s="172">
        <f t="shared" si="0"/>
        <v>12</v>
      </c>
    </row>
    <row r="33" spans="1:28" ht="15">
      <c r="A33" s="165">
        <v>28</v>
      </c>
      <c r="B33" s="187" t="s">
        <v>189</v>
      </c>
      <c r="C33" s="221">
        <v>6078</v>
      </c>
      <c r="D33" s="185">
        <v>91</v>
      </c>
      <c r="E33" s="189" t="s">
        <v>6</v>
      </c>
      <c r="F33" s="169">
        <v>6</v>
      </c>
      <c r="G33" s="170">
        <v>6</v>
      </c>
      <c r="H33" s="169"/>
      <c r="I33" s="170"/>
      <c r="J33" s="203"/>
      <c r="K33" s="201"/>
      <c r="L33" s="200"/>
      <c r="M33" s="201"/>
      <c r="N33" s="200"/>
      <c r="O33" s="201"/>
      <c r="P33" s="200"/>
      <c r="Q33" s="201"/>
      <c r="R33" s="200"/>
      <c r="S33" s="201"/>
      <c r="T33" s="209"/>
      <c r="U33" s="203"/>
      <c r="V33" s="200"/>
      <c r="W33" s="201"/>
      <c r="X33" s="200"/>
      <c r="Y33" s="214"/>
      <c r="Z33" s="215"/>
      <c r="AA33" s="212"/>
      <c r="AB33" s="172">
        <f t="shared" si="0"/>
        <v>12</v>
      </c>
    </row>
    <row r="34" spans="1:28" ht="15">
      <c r="A34" s="165">
        <v>29</v>
      </c>
      <c r="B34" s="223" t="s">
        <v>364</v>
      </c>
      <c r="C34" s="185">
        <v>19560</v>
      </c>
      <c r="D34" s="185">
        <v>23</v>
      </c>
      <c r="E34" s="185" t="s">
        <v>6</v>
      </c>
      <c r="F34" s="169"/>
      <c r="G34" s="170"/>
      <c r="H34" s="169"/>
      <c r="I34" s="170"/>
      <c r="J34" s="203"/>
      <c r="K34" s="201"/>
      <c r="L34" s="200"/>
      <c r="M34" s="201"/>
      <c r="N34" s="200"/>
      <c r="O34" s="201"/>
      <c r="P34" s="200"/>
      <c r="Q34" s="201"/>
      <c r="R34" s="200"/>
      <c r="S34" s="201"/>
      <c r="T34" s="209">
        <v>6</v>
      </c>
      <c r="U34" s="203">
        <v>6</v>
      </c>
      <c r="V34" s="200"/>
      <c r="W34" s="201"/>
      <c r="X34" s="200"/>
      <c r="Y34" s="214"/>
      <c r="Z34" s="215"/>
      <c r="AA34" s="212"/>
      <c r="AB34" s="172">
        <f t="shared" si="0"/>
        <v>12</v>
      </c>
    </row>
    <row r="35" spans="1:28" ht="15">
      <c r="A35" s="165">
        <v>30</v>
      </c>
      <c r="B35" s="168" t="s">
        <v>238</v>
      </c>
      <c r="C35" s="221">
        <v>5941</v>
      </c>
      <c r="D35" s="185">
        <v>96</v>
      </c>
      <c r="E35" s="185" t="s">
        <v>23</v>
      </c>
      <c r="F35" s="169"/>
      <c r="G35" s="170"/>
      <c r="H35" s="169"/>
      <c r="I35" s="170"/>
      <c r="J35" s="203">
        <v>0</v>
      </c>
      <c r="K35" s="201">
        <v>0</v>
      </c>
      <c r="L35" s="200">
        <v>1</v>
      </c>
      <c r="M35" s="201">
        <v>1</v>
      </c>
      <c r="N35" s="200"/>
      <c r="O35" s="201"/>
      <c r="P35" s="200"/>
      <c r="Q35" s="201"/>
      <c r="R35" s="200"/>
      <c r="S35" s="201"/>
      <c r="T35" s="209"/>
      <c r="U35" s="203"/>
      <c r="V35" s="200"/>
      <c r="W35" s="201"/>
      <c r="X35" s="200"/>
      <c r="Y35" s="214"/>
      <c r="Z35" s="215"/>
      <c r="AA35" s="212"/>
      <c r="AB35" s="172">
        <f t="shared" si="0"/>
        <v>2</v>
      </c>
    </row>
    <row r="36" spans="1:28" ht="15">
      <c r="A36" s="165">
        <v>31</v>
      </c>
      <c r="B36" s="168" t="s">
        <v>243</v>
      </c>
      <c r="C36" s="221">
        <v>2451</v>
      </c>
      <c r="D36" s="185">
        <v>92</v>
      </c>
      <c r="E36" s="185" t="s">
        <v>6</v>
      </c>
      <c r="F36" s="169"/>
      <c r="G36" s="170"/>
      <c r="H36" s="169">
        <v>0</v>
      </c>
      <c r="I36" s="170">
        <v>0</v>
      </c>
      <c r="J36" s="203"/>
      <c r="K36" s="201"/>
      <c r="L36" s="200"/>
      <c r="M36" s="201"/>
      <c r="N36" s="200"/>
      <c r="O36" s="201"/>
      <c r="P36" s="200"/>
      <c r="Q36" s="201"/>
      <c r="R36" s="200"/>
      <c r="S36" s="201"/>
      <c r="T36" s="209"/>
      <c r="U36" s="203"/>
      <c r="V36" s="200"/>
      <c r="W36" s="201"/>
      <c r="X36" s="200"/>
      <c r="Y36" s="214"/>
      <c r="Z36" s="215"/>
      <c r="AA36" s="212"/>
      <c r="AB36" s="172">
        <f t="shared" si="0"/>
        <v>0</v>
      </c>
    </row>
    <row r="37" spans="1:28" ht="15">
      <c r="A37" s="165">
        <v>32</v>
      </c>
      <c r="B37" s="168"/>
      <c r="C37" s="185"/>
      <c r="D37" s="185"/>
      <c r="E37" s="185"/>
      <c r="F37" s="169"/>
      <c r="G37" s="170"/>
      <c r="H37" s="169"/>
      <c r="I37" s="170"/>
      <c r="J37" s="203"/>
      <c r="K37" s="201"/>
      <c r="L37" s="200"/>
      <c r="M37" s="201"/>
      <c r="N37" s="200"/>
      <c r="O37" s="201"/>
      <c r="P37" s="200"/>
      <c r="Q37" s="201"/>
      <c r="R37" s="200"/>
      <c r="S37" s="201"/>
      <c r="T37" s="209"/>
      <c r="U37" s="203"/>
      <c r="V37" s="200"/>
      <c r="W37" s="201"/>
      <c r="X37" s="200"/>
      <c r="Y37" s="214"/>
      <c r="Z37" s="215"/>
      <c r="AA37" s="212"/>
      <c r="AB37" s="172">
        <f aca="true" t="shared" si="1" ref="AB37:AB45">SUM(F37:AA37)</f>
        <v>0</v>
      </c>
    </row>
    <row r="38" spans="1:28" ht="15">
      <c r="A38" s="165">
        <v>33</v>
      </c>
      <c r="B38" s="168"/>
      <c r="C38" s="185"/>
      <c r="D38" s="185"/>
      <c r="E38" s="185"/>
      <c r="F38" s="169"/>
      <c r="G38" s="170"/>
      <c r="H38" s="169"/>
      <c r="I38" s="170"/>
      <c r="J38" s="203"/>
      <c r="K38" s="201"/>
      <c r="L38" s="200"/>
      <c r="M38" s="201"/>
      <c r="N38" s="200"/>
      <c r="O38" s="201"/>
      <c r="P38" s="200"/>
      <c r="Q38" s="201"/>
      <c r="R38" s="200"/>
      <c r="S38" s="201"/>
      <c r="T38" s="209"/>
      <c r="U38" s="203"/>
      <c r="V38" s="200"/>
      <c r="W38" s="201"/>
      <c r="X38" s="200"/>
      <c r="Y38" s="214"/>
      <c r="Z38" s="215"/>
      <c r="AA38" s="212"/>
      <c r="AB38" s="172">
        <f t="shared" si="1"/>
        <v>0</v>
      </c>
    </row>
    <row r="39" spans="1:28" ht="15">
      <c r="A39" s="165">
        <v>34</v>
      </c>
      <c r="B39" s="168"/>
      <c r="C39" s="185"/>
      <c r="D39" s="185"/>
      <c r="E39" s="185"/>
      <c r="F39" s="169"/>
      <c r="G39" s="170"/>
      <c r="H39" s="169"/>
      <c r="I39" s="170"/>
      <c r="J39" s="203"/>
      <c r="K39" s="201"/>
      <c r="L39" s="200"/>
      <c r="M39" s="201"/>
      <c r="N39" s="200"/>
      <c r="O39" s="201"/>
      <c r="P39" s="200"/>
      <c r="Q39" s="201"/>
      <c r="R39" s="200"/>
      <c r="S39" s="201"/>
      <c r="T39" s="202"/>
      <c r="U39" s="203"/>
      <c r="V39" s="200"/>
      <c r="W39" s="201"/>
      <c r="X39" s="200"/>
      <c r="Y39" s="214"/>
      <c r="Z39" s="215"/>
      <c r="AA39" s="212"/>
      <c r="AB39" s="172">
        <f t="shared" si="1"/>
        <v>0</v>
      </c>
    </row>
    <row r="40" spans="1:28" ht="15">
      <c r="A40" s="165">
        <v>35</v>
      </c>
      <c r="B40" s="168"/>
      <c r="C40" s="185"/>
      <c r="D40" s="185"/>
      <c r="E40" s="185"/>
      <c r="F40" s="169"/>
      <c r="G40" s="170"/>
      <c r="H40" s="169"/>
      <c r="I40" s="170"/>
      <c r="J40" s="203"/>
      <c r="K40" s="201"/>
      <c r="L40" s="200"/>
      <c r="M40" s="201"/>
      <c r="N40" s="200"/>
      <c r="O40" s="201"/>
      <c r="P40" s="200"/>
      <c r="Q40" s="201"/>
      <c r="R40" s="200"/>
      <c r="S40" s="201"/>
      <c r="T40" s="202"/>
      <c r="U40" s="203"/>
      <c r="V40" s="200"/>
      <c r="W40" s="201"/>
      <c r="X40" s="200"/>
      <c r="Y40" s="214"/>
      <c r="Z40" s="215"/>
      <c r="AA40" s="212"/>
      <c r="AB40" s="172">
        <f t="shared" si="1"/>
        <v>0</v>
      </c>
    </row>
    <row r="41" spans="1:28" ht="15">
      <c r="A41" s="165">
        <v>36</v>
      </c>
      <c r="B41" s="168"/>
      <c r="C41" s="185"/>
      <c r="D41" s="185"/>
      <c r="E41" s="185"/>
      <c r="F41" s="169"/>
      <c r="G41" s="170"/>
      <c r="H41" s="169"/>
      <c r="I41" s="170"/>
      <c r="J41" s="203"/>
      <c r="K41" s="201"/>
      <c r="L41" s="200"/>
      <c r="M41" s="201"/>
      <c r="N41" s="200"/>
      <c r="O41" s="201"/>
      <c r="P41" s="200"/>
      <c r="Q41" s="201"/>
      <c r="R41" s="200"/>
      <c r="S41" s="201"/>
      <c r="T41" s="202"/>
      <c r="U41" s="203"/>
      <c r="V41" s="200"/>
      <c r="W41" s="201"/>
      <c r="X41" s="200"/>
      <c r="Y41" s="214"/>
      <c r="Z41" s="215"/>
      <c r="AA41" s="212"/>
      <c r="AB41" s="172">
        <f t="shared" si="1"/>
        <v>0</v>
      </c>
    </row>
    <row r="42" spans="1:28" ht="15">
      <c r="A42" s="165">
        <v>37</v>
      </c>
      <c r="B42" s="168"/>
      <c r="C42" s="185"/>
      <c r="D42" s="185"/>
      <c r="E42" s="185"/>
      <c r="F42" s="169"/>
      <c r="G42" s="170"/>
      <c r="H42" s="169"/>
      <c r="I42" s="170"/>
      <c r="J42" s="203"/>
      <c r="K42" s="201"/>
      <c r="L42" s="200"/>
      <c r="M42" s="201"/>
      <c r="N42" s="200"/>
      <c r="O42" s="201"/>
      <c r="P42" s="200"/>
      <c r="Q42" s="201"/>
      <c r="R42" s="200"/>
      <c r="S42" s="201"/>
      <c r="T42" s="202"/>
      <c r="U42" s="203"/>
      <c r="V42" s="200"/>
      <c r="W42" s="201"/>
      <c r="X42" s="200"/>
      <c r="Y42" s="214"/>
      <c r="Z42" s="215"/>
      <c r="AA42" s="212"/>
      <c r="AB42" s="172">
        <f t="shared" si="1"/>
        <v>0</v>
      </c>
    </row>
    <row r="43" spans="1:28" ht="15">
      <c r="A43" s="165">
        <v>38</v>
      </c>
      <c r="B43" s="168"/>
      <c r="C43" s="185"/>
      <c r="D43" s="185"/>
      <c r="E43" s="185"/>
      <c r="F43" s="169"/>
      <c r="G43" s="170"/>
      <c r="H43" s="169"/>
      <c r="I43" s="170"/>
      <c r="J43" s="203"/>
      <c r="K43" s="201"/>
      <c r="L43" s="200"/>
      <c r="M43" s="201"/>
      <c r="N43" s="200"/>
      <c r="O43" s="201"/>
      <c r="P43" s="200"/>
      <c r="Q43" s="201"/>
      <c r="R43" s="200"/>
      <c r="S43" s="201"/>
      <c r="T43" s="202"/>
      <c r="U43" s="203"/>
      <c r="V43" s="200"/>
      <c r="W43" s="201"/>
      <c r="X43" s="200"/>
      <c r="Y43" s="214"/>
      <c r="Z43" s="215"/>
      <c r="AA43" s="212"/>
      <c r="AB43" s="172">
        <f t="shared" si="1"/>
        <v>0</v>
      </c>
    </row>
    <row r="44" spans="1:28" ht="15">
      <c r="A44" s="165">
        <v>39</v>
      </c>
      <c r="B44" s="168"/>
      <c r="C44" s="185"/>
      <c r="D44" s="185"/>
      <c r="E44" s="185"/>
      <c r="F44" s="169"/>
      <c r="G44" s="170"/>
      <c r="H44" s="169"/>
      <c r="I44" s="170"/>
      <c r="J44" s="203"/>
      <c r="K44" s="201"/>
      <c r="L44" s="200"/>
      <c r="M44" s="201"/>
      <c r="N44" s="200"/>
      <c r="O44" s="201"/>
      <c r="P44" s="200"/>
      <c r="Q44" s="201"/>
      <c r="R44" s="200"/>
      <c r="S44" s="201"/>
      <c r="T44" s="202"/>
      <c r="U44" s="203"/>
      <c r="V44" s="200"/>
      <c r="W44" s="201"/>
      <c r="X44" s="200"/>
      <c r="Y44" s="214"/>
      <c r="Z44" s="215"/>
      <c r="AA44" s="212"/>
      <c r="AB44" s="172">
        <f t="shared" si="1"/>
        <v>0</v>
      </c>
    </row>
    <row r="45" spans="1:28" ht="15.75" thickBot="1">
      <c r="A45" s="165">
        <v>40</v>
      </c>
      <c r="B45" s="173"/>
      <c r="C45" s="186"/>
      <c r="D45" s="186"/>
      <c r="E45" s="186"/>
      <c r="F45" s="174"/>
      <c r="G45" s="175"/>
      <c r="H45" s="174"/>
      <c r="I45" s="175"/>
      <c r="J45" s="207"/>
      <c r="K45" s="205"/>
      <c r="L45" s="204"/>
      <c r="M45" s="205"/>
      <c r="N45" s="204"/>
      <c r="O45" s="205"/>
      <c r="P45" s="204"/>
      <c r="Q45" s="205"/>
      <c r="R45" s="204"/>
      <c r="S45" s="205"/>
      <c r="T45" s="206"/>
      <c r="U45" s="207"/>
      <c r="V45" s="204"/>
      <c r="W45" s="205"/>
      <c r="X45" s="204"/>
      <c r="Y45" s="218"/>
      <c r="Z45" s="219"/>
      <c r="AA45" s="213"/>
      <c r="AB45" s="176">
        <f t="shared" si="1"/>
        <v>0</v>
      </c>
    </row>
    <row r="46" spans="4:28" s="177" customFormat="1" ht="15.75" thickBot="1">
      <c r="D46" s="264" t="s">
        <v>218</v>
      </c>
      <c r="E46" s="264"/>
      <c r="F46" s="264">
        <v>17</v>
      </c>
      <c r="G46" s="264"/>
      <c r="H46" s="264">
        <v>19</v>
      </c>
      <c r="I46" s="264"/>
      <c r="J46" s="264">
        <v>20</v>
      </c>
      <c r="K46" s="264"/>
      <c r="L46" s="264">
        <v>17</v>
      </c>
      <c r="M46" s="264"/>
      <c r="N46" s="264">
        <v>19</v>
      </c>
      <c r="O46" s="264"/>
      <c r="P46" s="264">
        <v>18</v>
      </c>
      <c r="Q46" s="264"/>
      <c r="R46" s="264">
        <v>21</v>
      </c>
      <c r="S46" s="264"/>
      <c r="T46" s="264">
        <v>18</v>
      </c>
      <c r="U46" s="264"/>
      <c r="V46" s="264"/>
      <c r="W46" s="264"/>
      <c r="X46" s="264"/>
      <c r="Y46" s="264"/>
      <c r="Z46" s="178"/>
      <c r="AA46" s="178"/>
      <c r="AB46" s="179">
        <f>AVERAGE(F46:AA46)</f>
        <v>18.625</v>
      </c>
    </row>
    <row r="47" spans="2:27" ht="12.75">
      <c r="B47" s="267" t="s">
        <v>431</v>
      </c>
      <c r="C47" s="267"/>
      <c r="D47" s="267"/>
      <c r="E47" s="267"/>
      <c r="F47" s="267"/>
      <c r="G47" s="267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</row>
    <row r="48" spans="2:27" ht="12.75">
      <c r="B48" s="267"/>
      <c r="C48" s="267"/>
      <c r="D48" s="267"/>
      <c r="E48" s="267"/>
      <c r="F48" s="267"/>
      <c r="G48" s="267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</row>
  </sheetData>
  <sheetProtection/>
  <mergeCells count="34">
    <mergeCell ref="B47:G48"/>
    <mergeCell ref="V4:W4"/>
    <mergeCell ref="X4:Y4"/>
    <mergeCell ref="D46:E46"/>
    <mergeCell ref="F46:G46"/>
    <mergeCell ref="H46:I46"/>
    <mergeCell ref="J46:K46"/>
    <mergeCell ref="L46:M46"/>
    <mergeCell ref="N46:O46"/>
    <mergeCell ref="P46:Q46"/>
    <mergeCell ref="R46:S46"/>
    <mergeCell ref="V3:W3"/>
    <mergeCell ref="X3:Y3"/>
    <mergeCell ref="R4:S4"/>
    <mergeCell ref="T4:U4"/>
    <mergeCell ref="T46:U46"/>
    <mergeCell ref="V46:W46"/>
    <mergeCell ref="X46:Y46"/>
    <mergeCell ref="F4:G4"/>
    <mergeCell ref="H4:I4"/>
    <mergeCell ref="J4:K4"/>
    <mergeCell ref="L4:M4"/>
    <mergeCell ref="N4:O4"/>
    <mergeCell ref="P4:Q4"/>
    <mergeCell ref="AB3:AB4"/>
    <mergeCell ref="A1:AB2"/>
    <mergeCell ref="F3:G3"/>
    <mergeCell ref="H3:I3"/>
    <mergeCell ref="J3:K3"/>
    <mergeCell ref="L3:M3"/>
    <mergeCell ref="N3:O3"/>
    <mergeCell ref="P3:Q3"/>
    <mergeCell ref="R3:S3"/>
    <mergeCell ref="T3:U3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I3" sqref="I3:J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1:28" ht="15.75">
      <c r="A1" s="92"/>
      <c r="B1" s="92"/>
      <c r="C1" s="92"/>
      <c r="D1" s="92"/>
      <c r="E1" s="92"/>
      <c r="F1" s="136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273"/>
      <c r="AA1" s="274"/>
      <c r="AB1" s="274"/>
    </row>
    <row r="2" spans="1:28" ht="12.75">
      <c r="A2" s="137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</row>
    <row r="3" spans="1:28" ht="12.75">
      <c r="A3" s="92"/>
      <c r="B3" s="92"/>
      <c r="C3" s="92"/>
      <c r="D3" s="92"/>
      <c r="E3" s="92"/>
      <c r="F3" s="92"/>
      <c r="G3" s="272"/>
      <c r="H3" s="272"/>
      <c r="I3" s="270"/>
      <c r="J3" s="270"/>
      <c r="K3" s="272"/>
      <c r="L3" s="272"/>
      <c r="M3" s="270"/>
      <c r="N3" s="270"/>
      <c r="O3" s="272"/>
      <c r="P3" s="272"/>
      <c r="Q3" s="270"/>
      <c r="R3" s="270"/>
      <c r="S3" s="272"/>
      <c r="T3" s="272"/>
      <c r="U3" s="270"/>
      <c r="V3" s="270"/>
      <c r="W3" s="272"/>
      <c r="X3" s="272"/>
      <c r="Y3" s="270"/>
      <c r="Z3" s="270"/>
      <c r="AA3" s="138"/>
      <c r="AB3" s="93"/>
    </row>
    <row r="4" spans="1:31" ht="12.75">
      <c r="A4" s="93"/>
      <c r="B4" s="93"/>
      <c r="C4" s="93"/>
      <c r="D4" s="93"/>
      <c r="E4" s="93"/>
      <c r="F4" s="98"/>
      <c r="G4" s="139"/>
      <c r="H4" s="139"/>
      <c r="I4" s="140"/>
      <c r="J4" s="140"/>
      <c r="K4" s="139"/>
      <c r="L4" s="139"/>
      <c r="M4" s="140"/>
      <c r="N4" s="140"/>
      <c r="O4" s="139"/>
      <c r="P4" s="139"/>
      <c r="Q4" s="140"/>
      <c r="R4" s="140"/>
      <c r="S4" s="139"/>
      <c r="T4" s="139"/>
      <c r="U4" s="140"/>
      <c r="V4" s="140"/>
      <c r="W4" s="139"/>
      <c r="X4" s="139"/>
      <c r="Y4" s="98"/>
      <c r="Z4" s="98"/>
      <c r="AA4" s="138"/>
      <c r="AB4" s="93"/>
      <c r="AD4" s="89"/>
      <c r="AE4" s="89"/>
    </row>
    <row r="5" spans="1:31" ht="12.75">
      <c r="A5" s="91"/>
      <c r="B5" s="92"/>
      <c r="C5" s="93"/>
      <c r="D5" s="94"/>
      <c r="E5" s="95"/>
      <c r="F5" s="96"/>
      <c r="G5" s="97"/>
      <c r="H5" s="97"/>
      <c r="I5" s="96"/>
      <c r="J5" s="96"/>
      <c r="K5" s="97"/>
      <c r="L5" s="97"/>
      <c r="M5" s="96"/>
      <c r="N5" s="96"/>
      <c r="O5" s="97"/>
      <c r="P5" s="97"/>
      <c r="Q5" s="96"/>
      <c r="R5" s="96"/>
      <c r="S5" s="97"/>
      <c r="T5" s="97"/>
      <c r="U5" s="96"/>
      <c r="V5" s="96"/>
      <c r="W5" s="97"/>
      <c r="X5" s="97"/>
      <c r="Y5" s="96"/>
      <c r="Z5" s="96"/>
      <c r="AA5" s="98"/>
      <c r="AB5" s="93"/>
      <c r="AD5" s="89"/>
      <c r="AE5" s="89"/>
    </row>
    <row r="6" spans="1:31" ht="12.75">
      <c r="A6" s="91"/>
      <c r="B6" s="92"/>
      <c r="C6" s="93"/>
      <c r="D6" s="94"/>
      <c r="E6" s="95"/>
      <c r="F6" s="96"/>
      <c r="G6" s="97"/>
      <c r="H6" s="97"/>
      <c r="I6" s="96"/>
      <c r="J6" s="96"/>
      <c r="K6" s="97"/>
      <c r="L6" s="97"/>
      <c r="M6" s="96"/>
      <c r="N6" s="96"/>
      <c r="O6" s="97"/>
      <c r="P6" s="97"/>
      <c r="Q6" s="96"/>
      <c r="R6" s="96"/>
      <c r="S6" s="97"/>
      <c r="T6" s="97"/>
      <c r="U6" s="96"/>
      <c r="V6" s="96"/>
      <c r="W6" s="97"/>
      <c r="X6" s="97"/>
      <c r="Y6" s="96"/>
      <c r="Z6" s="96"/>
      <c r="AA6" s="98"/>
      <c r="AB6" s="141"/>
      <c r="AD6" s="89"/>
      <c r="AE6" s="89"/>
    </row>
    <row r="7" spans="1:28" ht="12.75">
      <c r="A7" s="91"/>
      <c r="B7" s="92"/>
      <c r="C7" s="93"/>
      <c r="D7" s="95"/>
      <c r="E7" s="95"/>
      <c r="F7" s="96"/>
      <c r="G7" s="97"/>
      <c r="H7" s="97"/>
      <c r="I7" s="96"/>
      <c r="J7" s="96"/>
      <c r="K7" s="97"/>
      <c r="L7" s="97"/>
      <c r="M7" s="96"/>
      <c r="N7" s="96"/>
      <c r="O7" s="97"/>
      <c r="P7" s="97"/>
      <c r="Q7" s="96"/>
      <c r="R7" s="96"/>
      <c r="S7" s="97"/>
      <c r="T7" s="97"/>
      <c r="U7" s="96"/>
      <c r="V7" s="96"/>
      <c r="W7" s="97"/>
      <c r="X7" s="97"/>
      <c r="Y7" s="96"/>
      <c r="Z7" s="96"/>
      <c r="AA7" s="98"/>
      <c r="AB7" s="93"/>
    </row>
    <row r="8" spans="1:28" ht="12.75">
      <c r="A8" s="91"/>
      <c r="B8" s="92"/>
      <c r="C8" s="141"/>
      <c r="D8" s="94"/>
      <c r="E8" s="95"/>
      <c r="F8" s="96"/>
      <c r="G8" s="97"/>
      <c r="H8" s="97"/>
      <c r="I8" s="96"/>
      <c r="J8" s="96"/>
      <c r="K8" s="142"/>
      <c r="L8" s="142"/>
      <c r="M8" s="143"/>
      <c r="N8" s="143"/>
      <c r="O8" s="142"/>
      <c r="P8" s="142"/>
      <c r="Q8" s="143"/>
      <c r="R8" s="143"/>
      <c r="S8" s="142"/>
      <c r="T8" s="142"/>
      <c r="U8" s="143"/>
      <c r="V8" s="143"/>
      <c r="W8" s="142"/>
      <c r="X8" s="142"/>
      <c r="Y8" s="96"/>
      <c r="Z8" s="96"/>
      <c r="AA8" s="98"/>
      <c r="AB8" s="93"/>
    </row>
    <row r="9" spans="1:28" ht="12.75">
      <c r="A9" s="91"/>
      <c r="B9" s="144"/>
      <c r="C9" s="93"/>
      <c r="D9" s="94"/>
      <c r="E9" s="95"/>
      <c r="F9" s="96"/>
      <c r="G9" s="97"/>
      <c r="H9" s="97"/>
      <c r="I9" s="96"/>
      <c r="J9" s="96"/>
      <c r="K9" s="97"/>
      <c r="L9" s="97"/>
      <c r="M9" s="96"/>
      <c r="N9" s="96"/>
      <c r="O9" s="97"/>
      <c r="P9" s="97"/>
      <c r="Q9" s="96"/>
      <c r="R9" s="96"/>
      <c r="S9" s="142"/>
      <c r="T9" s="142"/>
      <c r="U9" s="143"/>
      <c r="V9" s="143"/>
      <c r="W9" s="142"/>
      <c r="X9" s="142"/>
      <c r="Y9" s="96"/>
      <c r="Z9" s="96"/>
      <c r="AA9" s="98"/>
      <c r="AB9" s="93"/>
    </row>
    <row r="10" spans="1:28" ht="12.75">
      <c r="A10" s="91"/>
      <c r="B10" s="92"/>
      <c r="C10" s="93"/>
      <c r="D10" s="94"/>
      <c r="E10" s="95"/>
      <c r="F10" s="96"/>
      <c r="G10" s="97"/>
      <c r="H10" s="97"/>
      <c r="I10" s="96"/>
      <c r="J10" s="96"/>
      <c r="K10" s="97"/>
      <c r="L10" s="97"/>
      <c r="M10" s="96"/>
      <c r="N10" s="96"/>
      <c r="O10" s="97"/>
      <c r="P10" s="97"/>
      <c r="Q10" s="96"/>
      <c r="R10" s="96"/>
      <c r="S10" s="97"/>
      <c r="T10" s="97"/>
      <c r="U10" s="96"/>
      <c r="V10" s="96"/>
      <c r="W10" s="97"/>
      <c r="X10" s="97"/>
      <c r="Y10" s="96"/>
      <c r="Z10" s="96"/>
      <c r="AA10" s="98"/>
      <c r="AB10" s="93"/>
    </row>
    <row r="11" spans="1:28" ht="12.75">
      <c r="A11" s="91"/>
      <c r="B11" s="92"/>
      <c r="C11" s="93"/>
      <c r="D11" s="95"/>
      <c r="E11" s="95"/>
      <c r="F11" s="96"/>
      <c r="G11" s="97"/>
      <c r="H11" s="97"/>
      <c r="I11" s="96"/>
      <c r="J11" s="96"/>
      <c r="K11" s="97"/>
      <c r="L11" s="97"/>
      <c r="M11" s="96"/>
      <c r="N11" s="96"/>
      <c r="O11" s="97"/>
      <c r="P11" s="97"/>
      <c r="Q11" s="96"/>
      <c r="R11" s="96"/>
      <c r="S11" s="97"/>
      <c r="T11" s="97"/>
      <c r="U11" s="96"/>
      <c r="V11" s="96"/>
      <c r="W11" s="97"/>
      <c r="X11" s="97"/>
      <c r="Y11" s="96"/>
      <c r="Z11" s="96"/>
      <c r="AA11" s="98"/>
      <c r="AB11" s="93"/>
    </row>
    <row r="12" spans="1:28" ht="12.75">
      <c r="A12" s="91"/>
      <c r="B12" s="144"/>
      <c r="C12" s="93"/>
      <c r="D12" s="97"/>
      <c r="E12" s="95"/>
      <c r="F12" s="96"/>
      <c r="G12" s="97"/>
      <c r="H12" s="97"/>
      <c r="I12" s="96"/>
      <c r="J12" s="96"/>
      <c r="K12" s="97"/>
      <c r="L12" s="97"/>
      <c r="M12" s="96"/>
      <c r="N12" s="96"/>
      <c r="O12" s="97"/>
      <c r="P12" s="97"/>
      <c r="Q12" s="143"/>
      <c r="R12" s="143"/>
      <c r="S12" s="142"/>
      <c r="T12" s="142"/>
      <c r="U12" s="143"/>
      <c r="V12" s="143"/>
      <c r="W12" s="142"/>
      <c r="X12" s="142"/>
      <c r="Y12" s="96"/>
      <c r="Z12" s="96"/>
      <c r="AA12" s="98"/>
      <c r="AB12" s="93"/>
    </row>
    <row r="13" spans="1:28" ht="12.75">
      <c r="A13" s="91"/>
      <c r="B13" s="92"/>
      <c r="C13" s="93"/>
      <c r="D13" s="94"/>
      <c r="E13" s="95"/>
      <c r="F13" s="96"/>
      <c r="G13" s="97"/>
      <c r="H13" s="97"/>
      <c r="I13" s="96"/>
      <c r="J13" s="96"/>
      <c r="K13" s="97"/>
      <c r="L13" s="97"/>
      <c r="M13" s="96"/>
      <c r="N13" s="96"/>
      <c r="O13" s="97"/>
      <c r="P13" s="97"/>
      <c r="Q13" s="96"/>
      <c r="R13" s="96"/>
      <c r="S13" s="97"/>
      <c r="T13" s="97"/>
      <c r="U13" s="96"/>
      <c r="V13" s="96"/>
      <c r="W13" s="97"/>
      <c r="X13" s="97"/>
      <c r="Y13" s="96"/>
      <c r="Z13" s="96"/>
      <c r="AA13" s="98"/>
      <c r="AB13" s="93"/>
    </row>
    <row r="14" spans="1:28" ht="12.75">
      <c r="A14" s="91"/>
      <c r="B14" s="92"/>
      <c r="C14" s="93"/>
      <c r="D14" s="95"/>
      <c r="E14" s="95"/>
      <c r="F14" s="96"/>
      <c r="G14" s="97"/>
      <c r="H14" s="97"/>
      <c r="I14" s="96"/>
      <c r="J14" s="96"/>
      <c r="K14" s="97"/>
      <c r="L14" s="97"/>
      <c r="M14" s="96"/>
      <c r="N14" s="96"/>
      <c r="O14" s="97"/>
      <c r="P14" s="97"/>
      <c r="Q14" s="96"/>
      <c r="R14" s="96"/>
      <c r="S14" s="97"/>
      <c r="T14" s="97"/>
      <c r="U14" s="96"/>
      <c r="V14" s="96"/>
      <c r="W14" s="97"/>
      <c r="X14" s="97"/>
      <c r="Y14" s="96"/>
      <c r="Z14" s="96"/>
      <c r="AA14" s="98"/>
      <c r="AB14" s="93"/>
    </row>
    <row r="15" spans="1:28" ht="12.75">
      <c r="A15" s="91"/>
      <c r="B15" s="92"/>
      <c r="C15" s="141"/>
      <c r="D15" s="94"/>
      <c r="E15" s="95"/>
      <c r="F15" s="96"/>
      <c r="G15" s="97"/>
      <c r="H15" s="97"/>
      <c r="I15" s="96"/>
      <c r="J15" s="96"/>
      <c r="K15" s="97"/>
      <c r="L15" s="97"/>
      <c r="M15" s="96"/>
      <c r="N15" s="96"/>
      <c r="O15" s="97"/>
      <c r="P15" s="97"/>
      <c r="Q15" s="96"/>
      <c r="R15" s="96"/>
      <c r="S15" s="97"/>
      <c r="T15" s="97"/>
      <c r="U15" s="96"/>
      <c r="V15" s="96"/>
      <c r="W15" s="97"/>
      <c r="X15" s="97"/>
      <c r="Y15" s="96"/>
      <c r="Z15" s="96"/>
      <c r="AA15" s="98"/>
      <c r="AB15" s="93"/>
    </row>
    <row r="16" spans="1:28" ht="12.75">
      <c r="A16" s="91"/>
      <c r="B16" s="92"/>
      <c r="C16" s="93"/>
      <c r="D16" s="94"/>
      <c r="E16" s="95"/>
      <c r="F16" s="96"/>
      <c r="G16" s="97"/>
      <c r="H16" s="97"/>
      <c r="I16" s="96"/>
      <c r="J16" s="96"/>
      <c r="K16" s="97"/>
      <c r="L16" s="97"/>
      <c r="M16" s="96"/>
      <c r="N16" s="96"/>
      <c r="O16" s="97"/>
      <c r="P16" s="97"/>
      <c r="Q16" s="96"/>
      <c r="R16" s="96"/>
      <c r="S16" s="97"/>
      <c r="T16" s="97"/>
      <c r="U16" s="96"/>
      <c r="V16" s="96"/>
      <c r="W16" s="142"/>
      <c r="X16" s="142"/>
      <c r="Y16" s="143"/>
      <c r="Z16" s="143"/>
      <c r="AA16" s="98"/>
      <c r="AB16" s="93"/>
    </row>
    <row r="17" spans="1:28" ht="12.75">
      <c r="A17" s="91"/>
      <c r="B17" s="92"/>
      <c r="C17" s="93"/>
      <c r="D17" s="94"/>
      <c r="E17" s="95"/>
      <c r="F17" s="96"/>
      <c r="G17" s="97"/>
      <c r="H17" s="97"/>
      <c r="I17" s="96"/>
      <c r="J17" s="96"/>
      <c r="K17" s="97"/>
      <c r="L17" s="97"/>
      <c r="M17" s="96"/>
      <c r="N17" s="96"/>
      <c r="O17" s="97"/>
      <c r="P17" s="97"/>
      <c r="Q17" s="96"/>
      <c r="R17" s="96"/>
      <c r="S17" s="97"/>
      <c r="T17" s="97"/>
      <c r="U17" s="96"/>
      <c r="V17" s="96"/>
      <c r="W17" s="97"/>
      <c r="X17" s="97"/>
      <c r="Y17" s="96"/>
      <c r="Z17" s="96"/>
      <c r="AA17" s="98"/>
      <c r="AB17" s="93"/>
    </row>
    <row r="18" spans="1:28" ht="12.75">
      <c r="A18" s="91"/>
      <c r="B18" s="92"/>
      <c r="C18" s="93"/>
      <c r="D18" s="94"/>
      <c r="E18" s="95"/>
      <c r="F18" s="96"/>
      <c r="G18" s="97"/>
      <c r="H18" s="97"/>
      <c r="I18" s="96"/>
      <c r="J18" s="96"/>
      <c r="K18" s="97"/>
      <c r="L18" s="97"/>
      <c r="M18" s="96"/>
      <c r="N18" s="96"/>
      <c r="O18" s="97"/>
      <c r="P18" s="97"/>
      <c r="Q18" s="96"/>
      <c r="R18" s="96"/>
      <c r="S18" s="97"/>
      <c r="T18" s="97"/>
      <c r="U18" s="96"/>
      <c r="V18" s="96"/>
      <c r="W18" s="97"/>
      <c r="X18" s="97"/>
      <c r="Y18" s="96"/>
      <c r="Z18" s="96"/>
      <c r="AA18" s="98"/>
      <c r="AB18" s="93"/>
    </row>
    <row r="19" spans="1:28" ht="12.75">
      <c r="A19" s="91"/>
      <c r="B19" s="92"/>
      <c r="C19" s="141"/>
      <c r="D19" s="94"/>
      <c r="E19" s="95"/>
      <c r="F19" s="96"/>
      <c r="G19" s="97"/>
      <c r="H19" s="97"/>
      <c r="I19" s="96"/>
      <c r="J19" s="96"/>
      <c r="K19" s="97"/>
      <c r="L19" s="97"/>
      <c r="M19" s="96"/>
      <c r="N19" s="96"/>
      <c r="O19" s="97"/>
      <c r="P19" s="97"/>
      <c r="Q19" s="96"/>
      <c r="R19" s="96"/>
      <c r="S19" s="97"/>
      <c r="T19" s="97"/>
      <c r="U19" s="96"/>
      <c r="V19" s="96"/>
      <c r="W19" s="97"/>
      <c r="X19" s="97"/>
      <c r="Y19" s="96"/>
      <c r="Z19" s="96"/>
      <c r="AA19" s="98"/>
      <c r="AB19" s="93"/>
    </row>
    <row r="20" spans="1:28" ht="12.75">
      <c r="A20" s="91"/>
      <c r="B20" s="92"/>
      <c r="C20" s="93"/>
      <c r="D20" s="94"/>
      <c r="E20" s="95"/>
      <c r="F20" s="96"/>
      <c r="G20" s="97"/>
      <c r="H20" s="97"/>
      <c r="I20" s="96"/>
      <c r="J20" s="96"/>
      <c r="K20" s="142"/>
      <c r="L20" s="142"/>
      <c r="M20" s="143"/>
      <c r="N20" s="143"/>
      <c r="O20" s="142"/>
      <c r="P20" s="142"/>
      <c r="Q20" s="143"/>
      <c r="R20" s="143"/>
      <c r="S20" s="97"/>
      <c r="T20" s="97"/>
      <c r="U20" s="96"/>
      <c r="V20" s="96"/>
      <c r="W20" s="97"/>
      <c r="X20" s="97"/>
      <c r="Y20" s="96"/>
      <c r="Z20" s="96"/>
      <c r="AA20" s="98"/>
      <c r="AB20" s="93"/>
    </row>
    <row r="21" spans="1:28" ht="12.75">
      <c r="A21" s="91"/>
      <c r="B21" s="92"/>
      <c r="C21" s="93"/>
      <c r="D21" s="94"/>
      <c r="E21" s="95"/>
      <c r="F21" s="96"/>
      <c r="G21" s="97"/>
      <c r="H21" s="97"/>
      <c r="I21" s="96"/>
      <c r="J21" s="96"/>
      <c r="K21" s="97"/>
      <c r="L21" s="97"/>
      <c r="M21" s="96"/>
      <c r="N21" s="96"/>
      <c r="O21" s="97"/>
      <c r="P21" s="97"/>
      <c r="Q21" s="96"/>
      <c r="R21" s="96"/>
      <c r="S21" s="97"/>
      <c r="T21" s="97"/>
      <c r="U21" s="96"/>
      <c r="V21" s="96"/>
      <c r="W21" s="97"/>
      <c r="X21" s="97"/>
      <c r="Y21" s="96"/>
      <c r="Z21" s="96"/>
      <c r="AA21" s="98"/>
      <c r="AB21" s="93"/>
    </row>
    <row r="22" spans="1:28" ht="12.75">
      <c r="A22" s="91"/>
      <c r="B22" s="92"/>
      <c r="C22" s="93"/>
      <c r="D22" s="94"/>
      <c r="E22" s="95"/>
      <c r="F22" s="96"/>
      <c r="G22" s="97"/>
      <c r="H22" s="97"/>
      <c r="I22" s="96"/>
      <c r="J22" s="96"/>
      <c r="K22" s="97"/>
      <c r="L22" s="97"/>
      <c r="M22" s="96"/>
      <c r="N22" s="96"/>
      <c r="O22" s="97"/>
      <c r="P22" s="97"/>
      <c r="Q22" s="96"/>
      <c r="R22" s="96"/>
      <c r="S22" s="97"/>
      <c r="T22" s="97"/>
      <c r="U22" s="96"/>
      <c r="V22" s="96"/>
      <c r="W22" s="97"/>
      <c r="X22" s="97"/>
      <c r="Y22" s="96"/>
      <c r="Z22" s="96"/>
      <c r="AA22" s="98"/>
      <c r="AB22" s="93"/>
    </row>
    <row r="23" spans="1:28" ht="12.75">
      <c r="A23" s="91"/>
      <c r="B23" s="92"/>
      <c r="C23" s="93"/>
      <c r="D23" s="94"/>
      <c r="E23" s="95"/>
      <c r="F23" s="96"/>
      <c r="G23" s="97"/>
      <c r="H23" s="97"/>
      <c r="I23" s="96"/>
      <c r="J23" s="96"/>
      <c r="K23" s="97"/>
      <c r="L23" s="97"/>
      <c r="M23" s="96"/>
      <c r="N23" s="96"/>
      <c r="O23" s="97"/>
      <c r="P23" s="97"/>
      <c r="Q23" s="96"/>
      <c r="R23" s="96"/>
      <c r="S23" s="97"/>
      <c r="T23" s="97"/>
      <c r="U23" s="96"/>
      <c r="V23" s="96"/>
      <c r="W23" s="97"/>
      <c r="X23" s="97"/>
      <c r="Y23" s="96"/>
      <c r="Z23" s="96"/>
      <c r="AA23" s="98"/>
      <c r="AB23" s="93"/>
    </row>
    <row r="24" spans="1:28" ht="12.75">
      <c r="A24" s="91"/>
      <c r="B24" s="92"/>
      <c r="C24" s="93"/>
      <c r="D24" s="94"/>
      <c r="E24" s="95"/>
      <c r="F24" s="96"/>
      <c r="G24" s="97"/>
      <c r="H24" s="97"/>
      <c r="I24" s="96"/>
      <c r="J24" s="96"/>
      <c r="K24" s="97"/>
      <c r="L24" s="97"/>
      <c r="M24" s="96"/>
      <c r="N24" s="96"/>
      <c r="O24" s="97"/>
      <c r="P24" s="97"/>
      <c r="Q24" s="96"/>
      <c r="R24" s="96"/>
      <c r="S24" s="97"/>
      <c r="T24" s="97"/>
      <c r="U24" s="96"/>
      <c r="V24" s="96"/>
      <c r="W24" s="97"/>
      <c r="X24" s="97"/>
      <c r="Y24" s="96"/>
      <c r="Z24" s="96"/>
      <c r="AA24" s="98"/>
      <c r="AB24" s="93"/>
    </row>
    <row r="25" spans="1:28" ht="12.75">
      <c r="A25" s="91"/>
      <c r="B25" s="92"/>
      <c r="C25" s="93"/>
      <c r="D25" s="95"/>
      <c r="E25" s="95"/>
      <c r="F25" s="96"/>
      <c r="G25" s="97"/>
      <c r="H25" s="97"/>
      <c r="I25" s="96"/>
      <c r="J25" s="96"/>
      <c r="K25" s="97"/>
      <c r="L25" s="97"/>
      <c r="M25" s="96"/>
      <c r="N25" s="96"/>
      <c r="O25" s="97"/>
      <c r="P25" s="97"/>
      <c r="Q25" s="96"/>
      <c r="R25" s="96"/>
      <c r="S25" s="142"/>
      <c r="T25" s="142"/>
      <c r="U25" s="143"/>
      <c r="V25" s="143"/>
      <c r="W25" s="142"/>
      <c r="X25" s="142"/>
      <c r="Y25" s="96"/>
      <c r="Z25" s="96"/>
      <c r="AA25" s="98"/>
      <c r="AB25" s="93"/>
    </row>
    <row r="26" spans="1:28" ht="12.75">
      <c r="A26" s="91"/>
      <c r="B26" s="92"/>
      <c r="C26" s="93"/>
      <c r="D26" s="94"/>
      <c r="E26" s="95"/>
      <c r="F26" s="96"/>
      <c r="G26" s="97"/>
      <c r="H26" s="97"/>
      <c r="I26" s="96"/>
      <c r="J26" s="96"/>
      <c r="K26" s="97"/>
      <c r="L26" s="97"/>
      <c r="M26" s="96"/>
      <c r="N26" s="96"/>
      <c r="O26" s="97"/>
      <c r="P26" s="97"/>
      <c r="Q26" s="96"/>
      <c r="R26" s="96"/>
      <c r="S26" s="97"/>
      <c r="T26" s="97"/>
      <c r="U26" s="96"/>
      <c r="V26" s="96"/>
      <c r="W26" s="97"/>
      <c r="X26" s="97"/>
      <c r="Y26" s="96"/>
      <c r="Z26" s="96"/>
      <c r="AA26" s="98"/>
      <c r="AB26" s="93"/>
    </row>
    <row r="27" spans="1:28" ht="12.75">
      <c r="A27" s="91"/>
      <c r="B27" s="144"/>
      <c r="C27" s="141"/>
      <c r="D27" s="97"/>
      <c r="E27" s="95"/>
      <c r="F27" s="96"/>
      <c r="G27" s="97"/>
      <c r="H27" s="97"/>
      <c r="I27" s="96"/>
      <c r="J27" s="96"/>
      <c r="K27" s="97"/>
      <c r="L27" s="97"/>
      <c r="M27" s="96"/>
      <c r="N27" s="96"/>
      <c r="O27" s="97"/>
      <c r="P27" s="97"/>
      <c r="Q27" s="96"/>
      <c r="R27" s="96"/>
      <c r="S27" s="97"/>
      <c r="T27" s="97"/>
      <c r="U27" s="96"/>
      <c r="V27" s="96"/>
      <c r="W27" s="97"/>
      <c r="X27" s="97"/>
      <c r="Y27" s="96"/>
      <c r="Z27" s="96"/>
      <c r="AA27" s="98"/>
      <c r="AB27" s="93"/>
    </row>
    <row r="28" spans="1:28" ht="12.75">
      <c r="A28" s="91"/>
      <c r="B28" s="92"/>
      <c r="C28" s="93"/>
      <c r="D28" s="95"/>
      <c r="E28" s="95"/>
      <c r="F28" s="96"/>
      <c r="G28" s="97"/>
      <c r="H28" s="97"/>
      <c r="I28" s="96"/>
      <c r="J28" s="96"/>
      <c r="K28" s="97"/>
      <c r="L28" s="97"/>
      <c r="M28" s="96"/>
      <c r="N28" s="96"/>
      <c r="O28" s="97"/>
      <c r="P28" s="97"/>
      <c r="Q28" s="96"/>
      <c r="R28" s="96"/>
      <c r="S28" s="97"/>
      <c r="T28" s="97"/>
      <c r="U28" s="96"/>
      <c r="V28" s="96"/>
      <c r="W28" s="97"/>
      <c r="X28" s="97"/>
      <c r="Y28" s="96"/>
      <c r="Z28" s="96"/>
      <c r="AA28" s="98"/>
      <c r="AB28" s="93"/>
    </row>
    <row r="29" spans="1:28" ht="12.75">
      <c r="A29" s="91"/>
      <c r="B29" s="92"/>
      <c r="C29" s="93"/>
      <c r="D29" s="94"/>
      <c r="E29" s="95"/>
      <c r="F29" s="96"/>
      <c r="G29" s="97"/>
      <c r="H29" s="97"/>
      <c r="I29" s="96"/>
      <c r="J29" s="96"/>
      <c r="K29" s="97"/>
      <c r="L29" s="97"/>
      <c r="M29" s="96"/>
      <c r="N29" s="96"/>
      <c r="O29" s="97"/>
      <c r="P29" s="97"/>
      <c r="Q29" s="96"/>
      <c r="R29" s="96"/>
      <c r="S29" s="97"/>
      <c r="T29" s="97"/>
      <c r="U29" s="96"/>
      <c r="V29" s="96"/>
      <c r="W29" s="97"/>
      <c r="X29" s="97"/>
      <c r="Y29" s="96"/>
      <c r="Z29" s="96"/>
      <c r="AA29" s="98"/>
      <c r="AB29" s="93"/>
    </row>
    <row r="30" spans="1:28" ht="12.75">
      <c r="A30" s="91"/>
      <c r="B30" s="92"/>
      <c r="C30" s="93"/>
      <c r="D30" s="95"/>
      <c r="E30" s="95"/>
      <c r="F30" s="96"/>
      <c r="G30" s="97"/>
      <c r="H30" s="97"/>
      <c r="I30" s="96"/>
      <c r="J30" s="96"/>
      <c r="K30" s="97"/>
      <c r="L30" s="97"/>
      <c r="M30" s="96"/>
      <c r="N30" s="96"/>
      <c r="O30" s="97"/>
      <c r="P30" s="97"/>
      <c r="Q30" s="96"/>
      <c r="R30" s="96"/>
      <c r="S30" s="97"/>
      <c r="T30" s="97"/>
      <c r="U30" s="96"/>
      <c r="V30" s="96"/>
      <c r="W30" s="142"/>
      <c r="X30" s="142"/>
      <c r="Y30" s="143"/>
      <c r="Z30" s="143"/>
      <c r="AA30" s="98"/>
      <c r="AB30" s="93"/>
    </row>
    <row r="31" spans="1:28" ht="12.75">
      <c r="A31" s="91"/>
      <c r="B31" s="92"/>
      <c r="C31" s="93"/>
      <c r="D31" s="94"/>
      <c r="E31" s="95"/>
      <c r="F31" s="96"/>
      <c r="G31" s="97"/>
      <c r="H31" s="97"/>
      <c r="I31" s="96"/>
      <c r="J31" s="96"/>
      <c r="K31" s="97"/>
      <c r="L31" s="97"/>
      <c r="M31" s="96"/>
      <c r="N31" s="96"/>
      <c r="O31" s="97"/>
      <c r="P31" s="97"/>
      <c r="Q31" s="96"/>
      <c r="R31" s="96"/>
      <c r="S31" s="97"/>
      <c r="T31" s="97"/>
      <c r="U31" s="96"/>
      <c r="V31" s="96"/>
      <c r="W31" s="97"/>
      <c r="X31" s="97"/>
      <c r="Y31" s="96"/>
      <c r="Z31" s="96"/>
      <c r="AA31" s="98"/>
      <c r="AB31" s="93"/>
    </row>
    <row r="32" spans="1:28" ht="12.75">
      <c r="A32" s="91"/>
      <c r="B32" s="92"/>
      <c r="C32" s="93"/>
      <c r="D32" s="94"/>
      <c r="E32" s="95"/>
      <c r="F32" s="96"/>
      <c r="G32" s="97"/>
      <c r="H32" s="97"/>
      <c r="I32" s="96"/>
      <c r="J32" s="96"/>
      <c r="K32" s="97"/>
      <c r="L32" s="97"/>
      <c r="M32" s="96"/>
      <c r="N32" s="96"/>
      <c r="O32" s="97"/>
      <c r="P32" s="97"/>
      <c r="Q32" s="96"/>
      <c r="R32" s="96"/>
      <c r="S32" s="97"/>
      <c r="T32" s="97"/>
      <c r="U32" s="96"/>
      <c r="V32" s="96"/>
      <c r="W32" s="97"/>
      <c r="X32" s="97"/>
      <c r="Y32" s="96"/>
      <c r="Z32" s="96"/>
      <c r="AA32" s="98"/>
      <c r="AB32" s="93"/>
    </row>
    <row r="33" spans="1:28" ht="12.75">
      <c r="A33" s="91"/>
      <c r="B33" s="92"/>
      <c r="C33" s="93"/>
      <c r="D33" s="94"/>
      <c r="E33" s="95"/>
      <c r="F33" s="96"/>
      <c r="G33" s="97"/>
      <c r="H33" s="97"/>
      <c r="I33" s="96"/>
      <c r="J33" s="96"/>
      <c r="K33" s="97"/>
      <c r="L33" s="97"/>
      <c r="M33" s="96"/>
      <c r="N33" s="96"/>
      <c r="O33" s="97"/>
      <c r="P33" s="97"/>
      <c r="Q33" s="96"/>
      <c r="R33" s="96"/>
      <c r="S33" s="97"/>
      <c r="T33" s="97"/>
      <c r="U33" s="96"/>
      <c r="V33" s="96"/>
      <c r="W33" s="97"/>
      <c r="X33" s="97"/>
      <c r="Y33" s="96"/>
      <c r="Z33" s="96"/>
      <c r="AA33" s="98"/>
      <c r="AB33" s="93"/>
    </row>
    <row r="34" spans="1:28" ht="12.75">
      <c r="A34" s="91"/>
      <c r="B34" s="92"/>
      <c r="C34" s="93"/>
      <c r="D34" s="94"/>
      <c r="E34" s="95"/>
      <c r="F34" s="96"/>
      <c r="G34" s="97"/>
      <c r="H34" s="97"/>
      <c r="I34" s="96"/>
      <c r="J34" s="96"/>
      <c r="K34" s="97"/>
      <c r="L34" s="97"/>
      <c r="M34" s="96"/>
      <c r="N34" s="96"/>
      <c r="O34" s="97"/>
      <c r="P34" s="97"/>
      <c r="Q34" s="96"/>
      <c r="R34" s="96"/>
      <c r="S34" s="97"/>
      <c r="T34" s="97"/>
      <c r="U34" s="96"/>
      <c r="V34" s="96"/>
      <c r="W34" s="97"/>
      <c r="X34" s="97"/>
      <c r="Y34" s="96"/>
      <c r="Z34" s="96"/>
      <c r="AA34" s="98"/>
      <c r="AB34" s="93"/>
    </row>
    <row r="35" spans="1:28" ht="12.75">
      <c r="A35" s="91"/>
      <c r="B35" s="92"/>
      <c r="C35" s="93"/>
      <c r="D35" s="94"/>
      <c r="E35" s="95"/>
      <c r="F35" s="96"/>
      <c r="G35" s="97"/>
      <c r="H35" s="97"/>
      <c r="I35" s="96"/>
      <c r="J35" s="96"/>
      <c r="K35" s="97"/>
      <c r="L35" s="97"/>
      <c r="M35" s="96"/>
      <c r="N35" s="96"/>
      <c r="O35" s="97"/>
      <c r="P35" s="97"/>
      <c r="Q35" s="143"/>
      <c r="R35" s="143"/>
      <c r="S35" s="142"/>
      <c r="T35" s="142"/>
      <c r="U35" s="143"/>
      <c r="V35" s="143"/>
      <c r="W35" s="142"/>
      <c r="X35" s="142"/>
      <c r="Y35" s="96"/>
      <c r="Z35" s="96"/>
      <c r="AA35" s="98"/>
      <c r="AB35" s="93"/>
    </row>
    <row r="36" spans="1:28" ht="12.75">
      <c r="A36" s="91"/>
      <c r="B36" s="144"/>
      <c r="C36" s="93"/>
      <c r="D36" s="95"/>
      <c r="E36" s="95"/>
      <c r="F36" s="96"/>
      <c r="G36" s="97"/>
      <c r="H36" s="97"/>
      <c r="I36" s="96"/>
      <c r="J36" s="96"/>
      <c r="K36" s="97"/>
      <c r="L36" s="97"/>
      <c r="M36" s="96"/>
      <c r="N36" s="96"/>
      <c r="O36" s="97"/>
      <c r="P36" s="97"/>
      <c r="Q36" s="96"/>
      <c r="R36" s="96"/>
      <c r="S36" s="97"/>
      <c r="T36" s="97"/>
      <c r="U36" s="96"/>
      <c r="V36" s="96"/>
      <c r="W36" s="97"/>
      <c r="X36" s="97"/>
      <c r="Y36" s="96"/>
      <c r="Z36" s="96"/>
      <c r="AA36" s="98"/>
      <c r="AB36" s="93"/>
    </row>
    <row r="37" spans="1:28" ht="12.75">
      <c r="A37" s="91"/>
      <c r="B37" s="92"/>
      <c r="C37" s="93"/>
      <c r="D37" s="94"/>
      <c r="E37" s="95"/>
      <c r="F37" s="96"/>
      <c r="G37" s="97"/>
      <c r="H37" s="97"/>
      <c r="I37" s="96"/>
      <c r="J37" s="96"/>
      <c r="K37" s="97"/>
      <c r="L37" s="97"/>
      <c r="M37" s="96"/>
      <c r="N37" s="96"/>
      <c r="O37" s="97"/>
      <c r="P37" s="97"/>
      <c r="Q37" s="96"/>
      <c r="R37" s="96"/>
      <c r="S37" s="97"/>
      <c r="T37" s="97"/>
      <c r="U37" s="96"/>
      <c r="V37" s="96"/>
      <c r="W37" s="97"/>
      <c r="X37" s="97"/>
      <c r="Y37" s="96"/>
      <c r="Z37" s="96"/>
      <c r="AA37" s="98"/>
      <c r="AB37" s="93"/>
    </row>
    <row r="38" spans="1:28" ht="12.75">
      <c r="A38" s="91"/>
      <c r="B38" s="92"/>
      <c r="C38" s="93"/>
      <c r="D38" s="145"/>
      <c r="E38" s="93"/>
      <c r="F38" s="96"/>
      <c r="G38" s="97"/>
      <c r="H38" s="97"/>
      <c r="I38" s="96"/>
      <c r="J38" s="96"/>
      <c r="K38" s="97"/>
      <c r="L38" s="97"/>
      <c r="M38" s="96"/>
      <c r="N38" s="96"/>
      <c r="O38" s="97"/>
      <c r="P38" s="97"/>
      <c r="Q38" s="96"/>
      <c r="R38" s="96"/>
      <c r="S38" s="97"/>
      <c r="T38" s="97"/>
      <c r="U38" s="96"/>
      <c r="V38" s="96"/>
      <c r="W38" s="97"/>
      <c r="X38" s="97"/>
      <c r="Y38" s="96"/>
      <c r="Z38" s="96"/>
      <c r="AA38" s="98"/>
      <c r="AB38" s="93"/>
    </row>
    <row r="39" spans="1:28" ht="12.75">
      <c r="A39" s="91"/>
      <c r="B39" s="92"/>
      <c r="C39" s="93"/>
      <c r="D39" s="95"/>
      <c r="E39" s="95"/>
      <c r="F39" s="96"/>
      <c r="G39" s="97"/>
      <c r="H39" s="97"/>
      <c r="I39" s="96"/>
      <c r="J39" s="96"/>
      <c r="K39" s="97"/>
      <c r="L39" s="97"/>
      <c r="M39" s="96"/>
      <c r="N39" s="96"/>
      <c r="O39" s="97"/>
      <c r="P39" s="97"/>
      <c r="Q39" s="96"/>
      <c r="R39" s="96"/>
      <c r="S39" s="97"/>
      <c r="T39" s="97"/>
      <c r="U39" s="96"/>
      <c r="V39" s="96"/>
      <c r="W39" s="97"/>
      <c r="X39" s="97"/>
      <c r="Y39" s="96"/>
      <c r="Z39" s="96"/>
      <c r="AA39" s="98"/>
      <c r="AB39" s="93"/>
    </row>
    <row r="40" spans="1:28" ht="12.75">
      <c r="A40" s="91"/>
      <c r="B40" s="92"/>
      <c r="C40" s="93"/>
      <c r="D40" s="95"/>
      <c r="E40" s="95"/>
      <c r="F40" s="96"/>
      <c r="G40" s="97"/>
      <c r="H40" s="97"/>
      <c r="I40" s="96"/>
      <c r="J40" s="96"/>
      <c r="K40" s="97"/>
      <c r="L40" s="97"/>
      <c r="M40" s="96"/>
      <c r="N40" s="96"/>
      <c r="O40" s="97"/>
      <c r="P40" s="97"/>
      <c r="Q40" s="96"/>
      <c r="R40" s="96"/>
      <c r="S40" s="97"/>
      <c r="T40" s="97"/>
      <c r="U40" s="96"/>
      <c r="V40" s="96"/>
      <c r="W40" s="97"/>
      <c r="X40" s="97"/>
      <c r="Y40" s="96"/>
      <c r="Z40" s="96"/>
      <c r="AA40" s="98"/>
      <c r="AB40" s="93"/>
    </row>
    <row r="41" spans="1:28" ht="12.75">
      <c r="A41" s="91"/>
      <c r="B41" s="144"/>
      <c r="C41" s="141"/>
      <c r="D41" s="94"/>
      <c r="E41" s="95"/>
      <c r="F41" s="96"/>
      <c r="G41" s="97"/>
      <c r="H41" s="97"/>
      <c r="I41" s="96"/>
      <c r="J41" s="96"/>
      <c r="K41" s="97"/>
      <c r="L41" s="97"/>
      <c r="M41" s="96"/>
      <c r="N41" s="96"/>
      <c r="O41" s="97"/>
      <c r="P41" s="97"/>
      <c r="Q41" s="96"/>
      <c r="R41" s="96"/>
      <c r="S41" s="97"/>
      <c r="T41" s="97"/>
      <c r="U41" s="96"/>
      <c r="V41" s="96"/>
      <c r="W41" s="97"/>
      <c r="X41" s="97"/>
      <c r="Y41" s="96"/>
      <c r="Z41" s="96"/>
      <c r="AA41" s="98"/>
      <c r="AB41" s="93"/>
    </row>
    <row r="42" spans="1:28" ht="12.75">
      <c r="A42" s="91"/>
      <c r="B42" s="92"/>
      <c r="C42" s="93"/>
      <c r="D42" s="94"/>
      <c r="E42" s="93"/>
      <c r="F42" s="96"/>
      <c r="G42" s="97"/>
      <c r="H42" s="97"/>
      <c r="I42" s="96"/>
      <c r="J42" s="96"/>
      <c r="K42" s="97"/>
      <c r="L42" s="97"/>
      <c r="M42" s="96"/>
      <c r="N42" s="96"/>
      <c r="O42" s="97"/>
      <c r="P42" s="97"/>
      <c r="Q42" s="96"/>
      <c r="R42" s="96"/>
      <c r="S42" s="97"/>
      <c r="T42" s="97"/>
      <c r="U42" s="96"/>
      <c r="V42" s="96"/>
      <c r="W42" s="97"/>
      <c r="X42" s="97"/>
      <c r="Y42" s="96"/>
      <c r="Z42" s="96"/>
      <c r="AA42" s="98"/>
      <c r="AB42" s="93"/>
    </row>
    <row r="43" spans="1:28" ht="12.75">
      <c r="A43" s="91"/>
      <c r="B43" s="92"/>
      <c r="C43" s="93"/>
      <c r="D43" s="94"/>
      <c r="E43" s="95"/>
      <c r="F43" s="96"/>
      <c r="G43" s="97"/>
      <c r="H43" s="97"/>
      <c r="I43" s="96"/>
      <c r="J43" s="96"/>
      <c r="K43" s="97"/>
      <c r="L43" s="97"/>
      <c r="M43" s="96"/>
      <c r="N43" s="96"/>
      <c r="O43" s="97"/>
      <c r="P43" s="97"/>
      <c r="Q43" s="96"/>
      <c r="R43" s="96"/>
      <c r="S43" s="97"/>
      <c r="T43" s="97"/>
      <c r="U43" s="96"/>
      <c r="V43" s="96"/>
      <c r="W43" s="97"/>
      <c r="X43" s="97"/>
      <c r="Y43" s="96"/>
      <c r="Z43" s="96"/>
      <c r="AA43" s="98"/>
      <c r="AB43" s="93"/>
    </row>
    <row r="44" spans="1:28" ht="12.75">
      <c r="A44" s="91"/>
      <c r="B44" s="99"/>
      <c r="C44" s="93"/>
      <c r="D44" s="95"/>
      <c r="E44" s="95"/>
      <c r="F44" s="96"/>
      <c r="G44" s="97"/>
      <c r="H44" s="97"/>
      <c r="I44" s="96"/>
      <c r="J44" s="96"/>
      <c r="K44" s="97"/>
      <c r="L44" s="97"/>
      <c r="M44" s="96"/>
      <c r="N44" s="96"/>
      <c r="O44" s="97"/>
      <c r="P44" s="97"/>
      <c r="Q44" s="96"/>
      <c r="R44" s="96"/>
      <c r="S44" s="97"/>
      <c r="T44" s="97"/>
      <c r="U44" s="96"/>
      <c r="V44" s="96"/>
      <c r="W44" s="97"/>
      <c r="X44" s="97"/>
      <c r="Y44" s="96"/>
      <c r="Z44" s="96"/>
      <c r="AA44" s="98"/>
      <c r="AB44" s="93"/>
    </row>
    <row r="45" spans="1:28" ht="12.75">
      <c r="A45" s="91"/>
      <c r="B45" s="92"/>
      <c r="C45" s="93"/>
      <c r="D45" s="94"/>
      <c r="E45" s="95"/>
      <c r="F45" s="96"/>
      <c r="G45" s="97"/>
      <c r="H45" s="97"/>
      <c r="I45" s="96"/>
      <c r="J45" s="96"/>
      <c r="K45" s="97"/>
      <c r="L45" s="97"/>
      <c r="M45" s="96"/>
      <c r="N45" s="96"/>
      <c r="O45" s="97"/>
      <c r="P45" s="97"/>
      <c r="Q45" s="96"/>
      <c r="R45" s="96"/>
      <c r="S45" s="97"/>
      <c r="T45" s="97"/>
      <c r="U45" s="96"/>
      <c r="V45" s="96"/>
      <c r="W45" s="97"/>
      <c r="X45" s="97"/>
      <c r="Y45" s="96"/>
      <c r="Z45" s="96"/>
      <c r="AA45" s="98"/>
      <c r="AB45" s="93"/>
    </row>
    <row r="46" spans="1:28" ht="12.75">
      <c r="A46" s="91"/>
      <c r="B46" s="92"/>
      <c r="C46" s="93"/>
      <c r="D46" s="94"/>
      <c r="E46" s="95"/>
      <c r="F46" s="96"/>
      <c r="G46" s="97"/>
      <c r="H46" s="97"/>
      <c r="I46" s="96"/>
      <c r="J46" s="96"/>
      <c r="K46" s="97"/>
      <c r="L46" s="97"/>
      <c r="M46" s="96"/>
      <c r="N46" s="96"/>
      <c r="O46" s="97"/>
      <c r="P46" s="97"/>
      <c r="Q46" s="96"/>
      <c r="R46" s="96"/>
      <c r="S46" s="97"/>
      <c r="T46" s="97"/>
      <c r="U46" s="96"/>
      <c r="V46" s="96"/>
      <c r="W46" s="97"/>
      <c r="X46" s="97"/>
      <c r="Y46" s="96"/>
      <c r="Z46" s="96"/>
      <c r="AA46" s="98"/>
      <c r="AB46" s="93"/>
    </row>
    <row r="47" spans="1:28" ht="12.75">
      <c r="A47" s="91"/>
      <c r="B47" s="92"/>
      <c r="C47" s="93"/>
      <c r="D47" s="94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6"/>
      <c r="AA47" s="98"/>
      <c r="AB47" s="93"/>
    </row>
    <row r="48" spans="1:29" ht="12.75">
      <c r="A48" s="91"/>
      <c r="B48" s="92"/>
      <c r="C48" s="93"/>
      <c r="D48" s="271"/>
      <c r="E48" s="271"/>
      <c r="F48" s="27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5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8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9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</sheetData>
  <sheetProtection/>
  <mergeCells count="22"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Y3:Z3"/>
    <mergeCell ref="U3:V3"/>
    <mergeCell ref="D48:F48"/>
    <mergeCell ref="G48:H48"/>
    <mergeCell ref="I48:J48"/>
    <mergeCell ref="K48:L48"/>
    <mergeCell ref="U48:V48"/>
    <mergeCell ref="W48:X48"/>
    <mergeCell ref="Y48:Z48"/>
    <mergeCell ref="M48:N48"/>
    <mergeCell ref="O48:P48"/>
    <mergeCell ref="Q48:R48"/>
    <mergeCell ref="S48:T48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B44" activeCellId="13" sqref="B6 B7 B8 B9 B12 B13 B16 B19 B23 B25 B27 B31 B35 B4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410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380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8">SUM(G5:Z5)</f>
        <v>210</v>
      </c>
      <c r="G5" s="90">
        <v>12</v>
      </c>
      <c r="H5" s="90" t="s">
        <v>352</v>
      </c>
      <c r="I5" s="67" t="s">
        <v>352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 t="s">
        <v>352</v>
      </c>
      <c r="P5" s="90" t="s">
        <v>352</v>
      </c>
      <c r="Q5" s="67">
        <v>12</v>
      </c>
      <c r="R5" s="67">
        <v>12</v>
      </c>
      <c r="S5" s="90">
        <v>12</v>
      </c>
      <c r="T5" s="90">
        <v>12</v>
      </c>
      <c r="U5" s="67">
        <v>12</v>
      </c>
      <c r="V5" s="67">
        <v>12</v>
      </c>
      <c r="W5" s="90">
        <v>12</v>
      </c>
      <c r="X5" s="90">
        <v>15</v>
      </c>
      <c r="Y5" s="67">
        <v>12</v>
      </c>
      <c r="Z5" s="67">
        <v>12</v>
      </c>
      <c r="AA5" s="4"/>
      <c r="AB5" s="45" t="s">
        <v>288</v>
      </c>
      <c r="AD5" s="89"/>
      <c r="AE5" s="89"/>
    </row>
    <row r="6" spans="1:31" ht="12.75">
      <c r="A6" s="9">
        <v>2</v>
      </c>
      <c r="B6" s="1" t="s">
        <v>153</v>
      </c>
      <c r="C6" s="2">
        <v>716</v>
      </c>
      <c r="D6" s="88" t="s">
        <v>23</v>
      </c>
      <c r="E6" s="69">
        <v>69</v>
      </c>
      <c r="F6" s="67">
        <f t="shared" si="0"/>
        <v>169</v>
      </c>
      <c r="G6" s="90">
        <v>15</v>
      </c>
      <c r="H6" s="90">
        <v>15</v>
      </c>
      <c r="I6" s="67"/>
      <c r="J6" s="67"/>
      <c r="K6" s="90"/>
      <c r="L6" s="90"/>
      <c r="M6" s="67"/>
      <c r="N6" s="67"/>
      <c r="O6" s="90"/>
      <c r="P6" s="90"/>
      <c r="Q6" s="67">
        <v>15</v>
      </c>
      <c r="R6" s="67">
        <v>15</v>
      </c>
      <c r="S6" s="90">
        <v>15</v>
      </c>
      <c r="T6" s="90">
        <v>15</v>
      </c>
      <c r="U6" s="67">
        <v>15</v>
      </c>
      <c r="V6" s="67">
        <v>15</v>
      </c>
      <c r="W6" s="90">
        <v>15</v>
      </c>
      <c r="X6" s="90">
        <v>4</v>
      </c>
      <c r="Y6" s="67">
        <v>15</v>
      </c>
      <c r="Z6" s="67">
        <v>15</v>
      </c>
      <c r="AA6" s="4"/>
      <c r="AB6" s="53" t="s">
        <v>289</v>
      </c>
      <c r="AD6" s="89"/>
      <c r="AE6" s="89"/>
    </row>
    <row r="7" spans="1:28" ht="12.75">
      <c r="A7" s="9">
        <v>3</v>
      </c>
      <c r="B7" s="124" t="s">
        <v>270</v>
      </c>
      <c r="C7" s="34">
        <v>13419</v>
      </c>
      <c r="D7" s="90" t="s">
        <v>6</v>
      </c>
      <c r="E7" s="69">
        <v>45</v>
      </c>
      <c r="F7" s="67">
        <f t="shared" si="0"/>
        <v>167</v>
      </c>
      <c r="G7" s="90">
        <v>10</v>
      </c>
      <c r="H7" s="90">
        <v>12</v>
      </c>
      <c r="I7" s="67"/>
      <c r="J7" s="67"/>
      <c r="K7" s="90">
        <v>10</v>
      </c>
      <c r="L7" s="90">
        <v>12</v>
      </c>
      <c r="M7" s="67">
        <v>12</v>
      </c>
      <c r="N7" s="67">
        <v>12</v>
      </c>
      <c r="O7" s="90"/>
      <c r="P7" s="90"/>
      <c r="Q7" s="67">
        <v>9</v>
      </c>
      <c r="R7" s="67">
        <v>9</v>
      </c>
      <c r="S7" s="90"/>
      <c r="T7" s="90"/>
      <c r="U7" s="67">
        <v>15</v>
      </c>
      <c r="V7" s="67">
        <v>15</v>
      </c>
      <c r="W7" s="90">
        <v>12</v>
      </c>
      <c r="X7" s="90">
        <v>12</v>
      </c>
      <c r="Y7" s="67">
        <v>12</v>
      </c>
      <c r="Z7" s="67">
        <v>15</v>
      </c>
      <c r="AA7" s="4" t="s">
        <v>392</v>
      </c>
      <c r="AB7" s="46" t="s">
        <v>290</v>
      </c>
    </row>
    <row r="8" spans="1:28" ht="12.75">
      <c r="A8" s="9">
        <v>4</v>
      </c>
      <c r="B8" s="1" t="s">
        <v>49</v>
      </c>
      <c r="C8" s="2">
        <v>2107</v>
      </c>
      <c r="D8" s="88" t="s">
        <v>23</v>
      </c>
      <c r="E8" s="69">
        <v>46</v>
      </c>
      <c r="F8" s="67">
        <f t="shared" si="0"/>
        <v>160</v>
      </c>
      <c r="G8" s="90">
        <v>9</v>
      </c>
      <c r="H8" s="90">
        <v>9</v>
      </c>
      <c r="I8" s="67">
        <v>10</v>
      </c>
      <c r="J8" s="67">
        <v>9</v>
      </c>
      <c r="K8" s="90">
        <v>12</v>
      </c>
      <c r="L8" s="90">
        <v>12</v>
      </c>
      <c r="M8" s="67">
        <v>12</v>
      </c>
      <c r="N8" s="67">
        <v>12</v>
      </c>
      <c r="O8" s="90"/>
      <c r="P8" s="90"/>
      <c r="Q8" s="67">
        <v>9</v>
      </c>
      <c r="R8" s="67">
        <v>10</v>
      </c>
      <c r="S8" s="90" t="s">
        <v>352</v>
      </c>
      <c r="T8" s="90" t="s">
        <v>352</v>
      </c>
      <c r="U8" s="67">
        <v>10</v>
      </c>
      <c r="V8" s="67">
        <v>9</v>
      </c>
      <c r="W8" s="90">
        <v>9</v>
      </c>
      <c r="X8" s="90">
        <v>10</v>
      </c>
      <c r="Y8" s="67">
        <v>9</v>
      </c>
      <c r="Z8" s="67">
        <v>9</v>
      </c>
      <c r="AA8" s="4"/>
      <c r="AB8" s="45" t="s">
        <v>294</v>
      </c>
    </row>
    <row r="9" spans="1:28" ht="12.75">
      <c r="A9" s="9">
        <v>5</v>
      </c>
      <c r="B9" s="1" t="s">
        <v>50</v>
      </c>
      <c r="C9" s="2">
        <v>4616</v>
      </c>
      <c r="D9" s="69" t="s">
        <v>23</v>
      </c>
      <c r="E9" s="69">
        <v>60</v>
      </c>
      <c r="F9" s="67">
        <f t="shared" si="0"/>
        <v>156</v>
      </c>
      <c r="G9" s="90" t="s">
        <v>352</v>
      </c>
      <c r="H9" s="90">
        <v>12</v>
      </c>
      <c r="I9" s="67">
        <v>12</v>
      </c>
      <c r="J9" s="67">
        <v>10</v>
      </c>
      <c r="K9" s="90"/>
      <c r="L9" s="90"/>
      <c r="M9" s="67">
        <v>8</v>
      </c>
      <c r="N9" s="67">
        <v>7</v>
      </c>
      <c r="O9" s="90">
        <v>9</v>
      </c>
      <c r="P9" s="90">
        <v>8</v>
      </c>
      <c r="Q9" s="67">
        <v>10</v>
      </c>
      <c r="R9" s="67" t="s">
        <v>352</v>
      </c>
      <c r="S9" s="90">
        <v>10</v>
      </c>
      <c r="T9" s="90">
        <v>9</v>
      </c>
      <c r="U9" s="67">
        <v>9</v>
      </c>
      <c r="V9" s="67">
        <v>10</v>
      </c>
      <c r="W9" s="90">
        <v>10</v>
      </c>
      <c r="X9" s="90">
        <v>12</v>
      </c>
      <c r="Y9" s="67">
        <v>10</v>
      </c>
      <c r="Z9" s="67">
        <v>10</v>
      </c>
      <c r="AA9" s="4"/>
      <c r="AB9" s="2"/>
    </row>
    <row r="10" spans="1:28" ht="12.75">
      <c r="A10" s="9">
        <v>6</v>
      </c>
      <c r="B10" s="1" t="s">
        <v>377</v>
      </c>
      <c r="C10" s="2">
        <v>31127</v>
      </c>
      <c r="D10" s="125" t="s">
        <v>6</v>
      </c>
      <c r="E10" s="2">
        <v>62</v>
      </c>
      <c r="F10" s="67">
        <f t="shared" si="0"/>
        <v>144</v>
      </c>
      <c r="G10" s="90"/>
      <c r="H10" s="90"/>
      <c r="I10" s="67">
        <v>7</v>
      </c>
      <c r="J10" s="67">
        <v>5</v>
      </c>
      <c r="K10" s="90">
        <v>5</v>
      </c>
      <c r="L10" s="90">
        <v>7</v>
      </c>
      <c r="M10" s="67">
        <v>10</v>
      </c>
      <c r="N10" s="67">
        <v>15</v>
      </c>
      <c r="O10" s="90"/>
      <c r="P10" s="90"/>
      <c r="Q10" s="67">
        <v>7</v>
      </c>
      <c r="R10" s="67">
        <v>7</v>
      </c>
      <c r="S10" s="90">
        <v>15</v>
      </c>
      <c r="T10" s="90">
        <v>15</v>
      </c>
      <c r="U10" s="67"/>
      <c r="V10" s="67"/>
      <c r="W10" s="90">
        <v>15</v>
      </c>
      <c r="X10" s="90">
        <v>15</v>
      </c>
      <c r="Y10" s="67">
        <v>9</v>
      </c>
      <c r="Z10" s="67">
        <v>12</v>
      </c>
      <c r="AA10" s="4" t="s">
        <v>392</v>
      </c>
      <c r="AB10" s="46" t="s">
        <v>291</v>
      </c>
    </row>
    <row r="11" spans="1:28" ht="12.75">
      <c r="A11" s="9">
        <v>7</v>
      </c>
      <c r="B11" s="1" t="s">
        <v>44</v>
      </c>
      <c r="C11" s="2">
        <v>12627</v>
      </c>
      <c r="D11" s="88" t="s">
        <v>23</v>
      </c>
      <c r="E11" s="69">
        <v>29</v>
      </c>
      <c r="F11" s="67">
        <f t="shared" si="0"/>
        <v>138</v>
      </c>
      <c r="G11" s="90">
        <v>15</v>
      </c>
      <c r="H11" s="90">
        <v>15</v>
      </c>
      <c r="I11" s="67">
        <v>12</v>
      </c>
      <c r="J11" s="67">
        <v>12</v>
      </c>
      <c r="K11" s="90">
        <v>12</v>
      </c>
      <c r="L11" s="90">
        <v>10</v>
      </c>
      <c r="M11" s="67">
        <v>15</v>
      </c>
      <c r="N11" s="67">
        <v>4</v>
      </c>
      <c r="O11" s="68"/>
      <c r="P11" s="68"/>
      <c r="Q11" s="100">
        <v>7</v>
      </c>
      <c r="R11" s="100">
        <v>7</v>
      </c>
      <c r="S11" s="68" t="s">
        <v>352</v>
      </c>
      <c r="T11" s="68">
        <v>3</v>
      </c>
      <c r="U11" s="100">
        <v>4</v>
      </c>
      <c r="V11" s="100">
        <v>7</v>
      </c>
      <c r="W11" s="68"/>
      <c r="X11" s="68">
        <v>6</v>
      </c>
      <c r="Y11" s="100">
        <v>6</v>
      </c>
      <c r="Z11" s="100">
        <v>3</v>
      </c>
      <c r="AA11" s="4" t="s">
        <v>396</v>
      </c>
      <c r="AB11" s="46" t="s">
        <v>293</v>
      </c>
    </row>
    <row r="12" spans="1:28" ht="12.75">
      <c r="A12" s="9">
        <v>8</v>
      </c>
      <c r="B12" s="1" t="s">
        <v>386</v>
      </c>
      <c r="C12" s="2">
        <v>36077</v>
      </c>
      <c r="D12" s="88" t="s">
        <v>6</v>
      </c>
      <c r="E12" s="69">
        <v>48</v>
      </c>
      <c r="F12" s="67">
        <f t="shared" si="0"/>
        <v>137</v>
      </c>
      <c r="G12" s="90">
        <v>8</v>
      </c>
      <c r="H12" s="90">
        <v>9</v>
      </c>
      <c r="I12" s="67"/>
      <c r="J12" s="67"/>
      <c r="K12" s="90">
        <v>3</v>
      </c>
      <c r="L12" s="90">
        <v>5</v>
      </c>
      <c r="M12" s="67">
        <v>8</v>
      </c>
      <c r="N12" s="67">
        <v>9</v>
      </c>
      <c r="O12" s="90"/>
      <c r="P12" s="90"/>
      <c r="Q12" s="67">
        <v>8</v>
      </c>
      <c r="R12" s="67">
        <v>8</v>
      </c>
      <c r="S12" s="90">
        <v>0</v>
      </c>
      <c r="T12" s="90">
        <v>10</v>
      </c>
      <c r="U12" s="67">
        <v>12</v>
      </c>
      <c r="V12" s="67">
        <v>12</v>
      </c>
      <c r="W12" s="90">
        <v>10</v>
      </c>
      <c r="X12" s="90">
        <v>10</v>
      </c>
      <c r="Y12" s="67">
        <v>15</v>
      </c>
      <c r="Z12" s="67">
        <v>10</v>
      </c>
      <c r="AA12" s="4"/>
      <c r="AB12" s="2"/>
    </row>
    <row r="13" spans="1:28" ht="12.75">
      <c r="A13" s="9">
        <v>9</v>
      </c>
      <c r="B13" s="1" t="s">
        <v>351</v>
      </c>
      <c r="C13" s="2">
        <v>12956</v>
      </c>
      <c r="D13" s="88" t="s">
        <v>23</v>
      </c>
      <c r="E13" s="69">
        <v>10</v>
      </c>
      <c r="F13" s="67">
        <f t="shared" si="0"/>
        <v>134</v>
      </c>
      <c r="G13" s="90">
        <v>12</v>
      </c>
      <c r="H13" s="90">
        <v>10</v>
      </c>
      <c r="I13" s="67">
        <v>8</v>
      </c>
      <c r="J13" s="67">
        <v>10</v>
      </c>
      <c r="K13" s="90">
        <v>6</v>
      </c>
      <c r="L13" s="90">
        <v>0</v>
      </c>
      <c r="M13" s="67">
        <v>7</v>
      </c>
      <c r="N13" s="67">
        <v>8</v>
      </c>
      <c r="O13" s="90">
        <v>12</v>
      </c>
      <c r="P13" s="90">
        <v>10</v>
      </c>
      <c r="Q13" s="67">
        <v>15</v>
      </c>
      <c r="R13" s="67">
        <v>12</v>
      </c>
      <c r="S13" s="68" t="s">
        <v>352</v>
      </c>
      <c r="T13" s="68" t="s">
        <v>352</v>
      </c>
      <c r="U13" s="100" t="s">
        <v>352</v>
      </c>
      <c r="V13" s="100">
        <v>5</v>
      </c>
      <c r="W13" s="68">
        <v>6</v>
      </c>
      <c r="X13" s="68">
        <v>5</v>
      </c>
      <c r="Y13" s="100">
        <v>4</v>
      </c>
      <c r="Z13" s="100">
        <v>4</v>
      </c>
      <c r="AA13" s="4" t="s">
        <v>396</v>
      </c>
      <c r="AB13" s="2"/>
    </row>
    <row r="14" spans="1:28" ht="12.75">
      <c r="A14" s="9">
        <v>10</v>
      </c>
      <c r="B14" s="1" t="s">
        <v>71</v>
      </c>
      <c r="C14" s="2">
        <v>580</v>
      </c>
      <c r="D14" s="88" t="s">
        <v>23</v>
      </c>
      <c r="E14" s="69">
        <v>55</v>
      </c>
      <c r="F14" s="67">
        <f t="shared" si="0"/>
        <v>119</v>
      </c>
      <c r="G14" s="90">
        <v>7</v>
      </c>
      <c r="H14" s="90">
        <v>7</v>
      </c>
      <c r="I14" s="67">
        <v>9</v>
      </c>
      <c r="J14" s="67">
        <v>7</v>
      </c>
      <c r="K14" s="90">
        <v>8</v>
      </c>
      <c r="L14" s="90">
        <v>9</v>
      </c>
      <c r="M14" s="67">
        <v>7</v>
      </c>
      <c r="N14" s="67">
        <v>8</v>
      </c>
      <c r="O14" s="90">
        <v>7</v>
      </c>
      <c r="P14" s="90"/>
      <c r="Q14" s="67">
        <v>8</v>
      </c>
      <c r="R14" s="67">
        <v>9</v>
      </c>
      <c r="S14" s="90" t="s">
        <v>352</v>
      </c>
      <c r="T14" s="90">
        <v>6</v>
      </c>
      <c r="U14" s="67">
        <v>6</v>
      </c>
      <c r="V14" s="67" t="s">
        <v>352</v>
      </c>
      <c r="W14" s="90">
        <v>7</v>
      </c>
      <c r="X14" s="90">
        <v>8</v>
      </c>
      <c r="Y14" s="67" t="s">
        <v>352</v>
      </c>
      <c r="Z14" s="67">
        <v>6</v>
      </c>
      <c r="AA14" s="4"/>
      <c r="AB14" s="2"/>
    </row>
    <row r="15" spans="1:28" ht="12.75">
      <c r="A15" s="9">
        <v>11</v>
      </c>
      <c r="B15" s="1" t="s">
        <v>345</v>
      </c>
      <c r="C15" s="2">
        <v>30795</v>
      </c>
      <c r="D15" s="131" t="s">
        <v>6</v>
      </c>
      <c r="E15" s="69">
        <v>65</v>
      </c>
      <c r="F15" s="67">
        <f t="shared" si="0"/>
        <v>116</v>
      </c>
      <c r="G15" s="90"/>
      <c r="H15" s="90"/>
      <c r="I15" s="67">
        <v>10</v>
      </c>
      <c r="J15" s="67">
        <v>9</v>
      </c>
      <c r="K15" s="90">
        <v>9</v>
      </c>
      <c r="L15" s="90">
        <v>8</v>
      </c>
      <c r="M15" s="67">
        <v>9</v>
      </c>
      <c r="N15" s="67">
        <v>10</v>
      </c>
      <c r="O15" s="90"/>
      <c r="P15" s="90"/>
      <c r="Q15" s="67"/>
      <c r="R15" s="67"/>
      <c r="S15" s="90">
        <v>12</v>
      </c>
      <c r="T15" s="90">
        <v>12</v>
      </c>
      <c r="U15" s="67">
        <v>10</v>
      </c>
      <c r="V15" s="67">
        <v>10</v>
      </c>
      <c r="W15" s="90"/>
      <c r="X15" s="90"/>
      <c r="Y15" s="67">
        <v>8</v>
      </c>
      <c r="Z15" s="67">
        <v>9</v>
      </c>
      <c r="AA15" s="4"/>
      <c r="AB15" s="2"/>
    </row>
    <row r="16" spans="1:28" ht="12.75">
      <c r="A16" s="9">
        <v>12</v>
      </c>
      <c r="B16" s="124" t="s">
        <v>45</v>
      </c>
      <c r="C16" s="2">
        <v>4740</v>
      </c>
      <c r="D16" s="69" t="s">
        <v>23</v>
      </c>
      <c r="E16" s="69">
        <v>17</v>
      </c>
      <c r="F16" s="67">
        <f t="shared" si="0"/>
        <v>99</v>
      </c>
      <c r="G16" s="90">
        <v>8</v>
      </c>
      <c r="H16" s="90">
        <v>8</v>
      </c>
      <c r="I16" s="67"/>
      <c r="J16" s="67"/>
      <c r="K16" s="90">
        <v>10</v>
      </c>
      <c r="L16" s="90">
        <v>0</v>
      </c>
      <c r="M16" s="67">
        <v>9</v>
      </c>
      <c r="N16" s="67">
        <v>6</v>
      </c>
      <c r="O16" s="90"/>
      <c r="P16" s="90"/>
      <c r="Q16" s="67">
        <v>6</v>
      </c>
      <c r="R16" s="67">
        <v>8</v>
      </c>
      <c r="S16" s="90">
        <v>6</v>
      </c>
      <c r="T16" s="90">
        <v>1</v>
      </c>
      <c r="U16" s="67">
        <v>5</v>
      </c>
      <c r="V16" s="67">
        <v>0</v>
      </c>
      <c r="W16" s="90">
        <v>8</v>
      </c>
      <c r="X16" s="90">
        <v>9</v>
      </c>
      <c r="Y16" s="67">
        <v>8</v>
      </c>
      <c r="Z16" s="67">
        <v>7</v>
      </c>
      <c r="AA16" s="4"/>
      <c r="AB16" s="2"/>
    </row>
    <row r="17" spans="1:28" ht="12.75">
      <c r="A17" s="9">
        <v>13</v>
      </c>
      <c r="B17" s="1" t="s">
        <v>300</v>
      </c>
      <c r="C17" s="34">
        <v>4596</v>
      </c>
      <c r="D17" s="131" t="s">
        <v>23</v>
      </c>
      <c r="E17" s="69">
        <v>58</v>
      </c>
      <c r="F17" s="67">
        <f t="shared" si="0"/>
        <v>97</v>
      </c>
      <c r="G17" s="90"/>
      <c r="H17" s="90"/>
      <c r="I17" s="67">
        <v>8</v>
      </c>
      <c r="J17" s="67">
        <v>6</v>
      </c>
      <c r="K17" s="90">
        <v>9</v>
      </c>
      <c r="L17" s="90">
        <v>10</v>
      </c>
      <c r="M17" s="67">
        <v>10</v>
      </c>
      <c r="N17" s="67">
        <v>10</v>
      </c>
      <c r="O17" s="90">
        <v>8</v>
      </c>
      <c r="P17" s="90">
        <v>9</v>
      </c>
      <c r="Q17" s="67">
        <v>5</v>
      </c>
      <c r="R17" s="67">
        <v>0</v>
      </c>
      <c r="S17" s="90">
        <v>7</v>
      </c>
      <c r="T17" s="90">
        <v>7</v>
      </c>
      <c r="U17" s="67">
        <v>8</v>
      </c>
      <c r="V17" s="67">
        <v>0</v>
      </c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238</v>
      </c>
      <c r="C18" s="2">
        <v>4462</v>
      </c>
      <c r="D18" s="88" t="s">
        <v>23</v>
      </c>
      <c r="E18" s="69">
        <v>96</v>
      </c>
      <c r="F18" s="67">
        <f t="shared" si="0"/>
        <v>87</v>
      </c>
      <c r="G18" s="90"/>
      <c r="H18" s="90"/>
      <c r="I18" s="67"/>
      <c r="J18" s="67"/>
      <c r="K18" s="90">
        <v>8</v>
      </c>
      <c r="L18" s="90">
        <v>9</v>
      </c>
      <c r="M18" s="67"/>
      <c r="N18" s="67"/>
      <c r="O18" s="90">
        <v>15</v>
      </c>
      <c r="P18" s="90">
        <v>15</v>
      </c>
      <c r="Q18" s="67">
        <v>10</v>
      </c>
      <c r="R18" s="67">
        <v>10</v>
      </c>
      <c r="S18" s="68"/>
      <c r="T18" s="68"/>
      <c r="U18" s="100"/>
      <c r="V18" s="100"/>
      <c r="W18" s="68">
        <v>5</v>
      </c>
      <c r="X18" s="68">
        <v>7</v>
      </c>
      <c r="Y18" s="100">
        <v>3</v>
      </c>
      <c r="Z18" s="100">
        <v>5</v>
      </c>
      <c r="AA18" s="4" t="s">
        <v>396</v>
      </c>
      <c r="AB18" s="2"/>
    </row>
    <row r="19" spans="1:28" ht="12.75">
      <c r="A19" s="9">
        <v>15</v>
      </c>
      <c r="B19" s="1" t="s">
        <v>360</v>
      </c>
      <c r="C19" s="2">
        <v>4470</v>
      </c>
      <c r="D19" s="69" t="s">
        <v>23</v>
      </c>
      <c r="E19" s="69">
        <v>54</v>
      </c>
      <c r="F19" s="67">
        <f t="shared" si="0"/>
        <v>84</v>
      </c>
      <c r="G19" s="90"/>
      <c r="H19" s="90"/>
      <c r="I19" s="67">
        <v>15</v>
      </c>
      <c r="J19" s="67">
        <v>15</v>
      </c>
      <c r="K19" s="90">
        <v>15</v>
      </c>
      <c r="L19" s="90">
        <v>15</v>
      </c>
      <c r="M19" s="100">
        <v>6</v>
      </c>
      <c r="N19" s="100">
        <v>9</v>
      </c>
      <c r="O19" s="68"/>
      <c r="P19" s="68"/>
      <c r="Q19" s="100"/>
      <c r="R19" s="100"/>
      <c r="S19" s="68">
        <v>4</v>
      </c>
      <c r="T19" s="68">
        <v>5</v>
      </c>
      <c r="U19" s="100"/>
      <c r="V19" s="100"/>
      <c r="W19" s="68"/>
      <c r="X19" s="68"/>
      <c r="Y19" s="100"/>
      <c r="Z19" s="100"/>
      <c r="AA19" s="4" t="s">
        <v>396</v>
      </c>
      <c r="AB19" s="2"/>
    </row>
    <row r="20" spans="1:28" ht="12.75">
      <c r="A20" s="9">
        <v>16</v>
      </c>
      <c r="B20" s="1" t="s">
        <v>243</v>
      </c>
      <c r="C20" s="2">
        <v>8023</v>
      </c>
      <c r="D20" s="88" t="s">
        <v>6</v>
      </c>
      <c r="E20" s="69">
        <v>92</v>
      </c>
      <c r="F20" s="67">
        <f t="shared" si="0"/>
        <v>82</v>
      </c>
      <c r="G20" s="90">
        <v>3</v>
      </c>
      <c r="H20" s="90">
        <v>4</v>
      </c>
      <c r="I20" s="67">
        <v>3</v>
      </c>
      <c r="J20" s="67" t="s">
        <v>352</v>
      </c>
      <c r="K20" s="90" t="s">
        <v>352</v>
      </c>
      <c r="L20" s="90">
        <v>4</v>
      </c>
      <c r="M20" s="67">
        <v>4</v>
      </c>
      <c r="N20" s="67">
        <v>5</v>
      </c>
      <c r="O20" s="90">
        <v>7</v>
      </c>
      <c r="P20" s="90">
        <v>7</v>
      </c>
      <c r="Q20" s="67">
        <v>6</v>
      </c>
      <c r="R20" s="67">
        <v>5</v>
      </c>
      <c r="S20" s="90">
        <v>9</v>
      </c>
      <c r="T20" s="90">
        <v>9</v>
      </c>
      <c r="U20" s="67" t="s">
        <v>352</v>
      </c>
      <c r="V20" s="67">
        <v>0</v>
      </c>
      <c r="W20" s="90">
        <v>5</v>
      </c>
      <c r="X20" s="90">
        <v>3</v>
      </c>
      <c r="Y20" s="67">
        <v>4</v>
      </c>
      <c r="Z20" s="67">
        <v>4</v>
      </c>
      <c r="AA20" s="4"/>
      <c r="AB20" s="2"/>
    </row>
    <row r="21" spans="1:28" ht="12.75">
      <c r="A21" s="9">
        <v>17</v>
      </c>
      <c r="B21" s="1" t="s">
        <v>374</v>
      </c>
      <c r="C21" s="2">
        <v>35091</v>
      </c>
      <c r="D21" s="88" t="s">
        <v>6</v>
      </c>
      <c r="E21" s="69">
        <v>102</v>
      </c>
      <c r="F21" s="67">
        <f t="shared" si="0"/>
        <v>71</v>
      </c>
      <c r="G21" s="90">
        <v>4</v>
      </c>
      <c r="H21" s="90">
        <v>7</v>
      </c>
      <c r="I21" s="67">
        <v>4</v>
      </c>
      <c r="J21" s="67">
        <v>2</v>
      </c>
      <c r="K21" s="90">
        <v>1</v>
      </c>
      <c r="L21" s="90">
        <v>3</v>
      </c>
      <c r="M21" s="67">
        <v>5</v>
      </c>
      <c r="N21" s="67">
        <v>6</v>
      </c>
      <c r="O21" s="90"/>
      <c r="P21" s="90"/>
      <c r="Q21" s="67"/>
      <c r="R21" s="67"/>
      <c r="S21" s="90">
        <v>7</v>
      </c>
      <c r="T21" s="90">
        <v>4</v>
      </c>
      <c r="U21" s="67">
        <v>8</v>
      </c>
      <c r="V21" s="67">
        <v>8</v>
      </c>
      <c r="W21" s="90">
        <v>0</v>
      </c>
      <c r="X21" s="90">
        <v>7</v>
      </c>
      <c r="Y21" s="67">
        <v>3</v>
      </c>
      <c r="Z21" s="67">
        <v>2</v>
      </c>
      <c r="AA21" s="4"/>
      <c r="AB21" s="2"/>
    </row>
    <row r="22" spans="1:28" ht="12.75">
      <c r="A22" s="9">
        <v>18</v>
      </c>
      <c r="B22" s="1" t="s">
        <v>54</v>
      </c>
      <c r="C22" s="2">
        <v>5040</v>
      </c>
      <c r="D22" s="88" t="s">
        <v>6</v>
      </c>
      <c r="E22" s="69">
        <v>32</v>
      </c>
      <c r="F22" s="67">
        <f t="shared" si="0"/>
        <v>69</v>
      </c>
      <c r="G22" s="90"/>
      <c r="H22" s="90"/>
      <c r="I22" s="67">
        <v>9</v>
      </c>
      <c r="J22" s="67">
        <v>8</v>
      </c>
      <c r="K22" s="90"/>
      <c r="L22" s="90"/>
      <c r="M22" s="67"/>
      <c r="N22" s="67"/>
      <c r="O22" s="90"/>
      <c r="P22" s="90"/>
      <c r="Q22" s="67"/>
      <c r="R22" s="67"/>
      <c r="S22" s="90">
        <v>10</v>
      </c>
      <c r="T22" s="90">
        <v>8</v>
      </c>
      <c r="U22" s="67">
        <v>9</v>
      </c>
      <c r="V22" s="67">
        <v>9</v>
      </c>
      <c r="W22" s="90">
        <v>8</v>
      </c>
      <c r="X22" s="90">
        <v>8</v>
      </c>
      <c r="Y22" s="67"/>
      <c r="Z22" s="67"/>
      <c r="AA22" s="4"/>
      <c r="AB22" s="2"/>
    </row>
    <row r="23" spans="1:28" ht="12.75">
      <c r="A23" s="9">
        <v>19</v>
      </c>
      <c r="B23" s="124" t="s">
        <v>391</v>
      </c>
      <c r="C23" s="2">
        <v>35221</v>
      </c>
      <c r="D23" s="90" t="s">
        <v>6</v>
      </c>
      <c r="E23" s="69">
        <v>80</v>
      </c>
      <c r="F23" s="67">
        <f t="shared" si="0"/>
        <v>68</v>
      </c>
      <c r="G23" s="90"/>
      <c r="H23" s="90"/>
      <c r="I23" s="67">
        <v>1</v>
      </c>
      <c r="J23" s="67">
        <v>1</v>
      </c>
      <c r="K23" s="90">
        <v>1</v>
      </c>
      <c r="L23" s="90">
        <v>1</v>
      </c>
      <c r="M23" s="67"/>
      <c r="N23" s="67"/>
      <c r="O23" s="90">
        <v>4</v>
      </c>
      <c r="P23" s="90">
        <v>0</v>
      </c>
      <c r="Q23" s="67">
        <v>5</v>
      </c>
      <c r="R23" s="67">
        <v>4</v>
      </c>
      <c r="S23" s="90">
        <v>8</v>
      </c>
      <c r="T23" s="90">
        <v>7</v>
      </c>
      <c r="U23" s="67">
        <v>5</v>
      </c>
      <c r="V23" s="67">
        <v>7</v>
      </c>
      <c r="W23" s="90">
        <v>6</v>
      </c>
      <c r="X23" s="90">
        <v>5</v>
      </c>
      <c r="Y23" s="67">
        <v>7</v>
      </c>
      <c r="Z23" s="67">
        <v>6</v>
      </c>
      <c r="AA23" s="4"/>
      <c r="AB23" s="2"/>
    </row>
    <row r="24" spans="1:28" ht="12.75">
      <c r="A24" s="9">
        <v>20</v>
      </c>
      <c r="B24" s="1" t="s">
        <v>366</v>
      </c>
      <c r="C24" s="2">
        <v>6696</v>
      </c>
      <c r="D24" s="88" t="s">
        <v>6</v>
      </c>
      <c r="E24" s="69">
        <v>9</v>
      </c>
      <c r="F24" s="67">
        <f t="shared" si="0"/>
        <v>52</v>
      </c>
      <c r="G24" s="90">
        <v>6</v>
      </c>
      <c r="H24" s="90">
        <v>8</v>
      </c>
      <c r="I24" s="67">
        <v>5</v>
      </c>
      <c r="J24" s="67">
        <v>6</v>
      </c>
      <c r="K24" s="90">
        <v>1</v>
      </c>
      <c r="L24" s="90">
        <v>1</v>
      </c>
      <c r="M24" s="67">
        <v>3</v>
      </c>
      <c r="N24" s="67">
        <v>2</v>
      </c>
      <c r="O24" s="90"/>
      <c r="P24" s="90"/>
      <c r="Q24" s="67"/>
      <c r="R24" s="67"/>
      <c r="S24" s="90"/>
      <c r="T24" s="90"/>
      <c r="U24" s="67">
        <v>2</v>
      </c>
      <c r="V24" s="67">
        <v>2</v>
      </c>
      <c r="W24" s="90">
        <v>7</v>
      </c>
      <c r="X24" s="90">
        <v>6</v>
      </c>
      <c r="Y24" s="67">
        <v>2</v>
      </c>
      <c r="Z24" s="67">
        <v>1</v>
      </c>
      <c r="AA24" s="4"/>
      <c r="AB24" s="2"/>
    </row>
    <row r="25" spans="1:28" ht="12.75">
      <c r="A25" s="9">
        <v>21</v>
      </c>
      <c r="B25" s="1" t="s">
        <v>204</v>
      </c>
      <c r="C25" s="2">
        <v>5940</v>
      </c>
      <c r="D25" s="88" t="s">
        <v>23</v>
      </c>
      <c r="E25" s="69">
        <v>1</v>
      </c>
      <c r="F25" s="67">
        <f t="shared" si="0"/>
        <v>46</v>
      </c>
      <c r="G25" s="90"/>
      <c r="H25" s="90"/>
      <c r="I25" s="67">
        <v>15</v>
      </c>
      <c r="J25" s="67">
        <v>12</v>
      </c>
      <c r="K25" s="90">
        <v>0</v>
      </c>
      <c r="L25" s="90">
        <v>0</v>
      </c>
      <c r="M25" s="67"/>
      <c r="N25" s="67"/>
      <c r="O25" s="90"/>
      <c r="P25" s="90"/>
      <c r="Q25" s="67"/>
      <c r="R25" s="67"/>
      <c r="S25" s="90">
        <v>9</v>
      </c>
      <c r="T25" s="90">
        <v>10</v>
      </c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24" t="s">
        <v>395</v>
      </c>
      <c r="C26" s="2">
        <v>6290</v>
      </c>
      <c r="D26" s="88" t="s">
        <v>6</v>
      </c>
      <c r="E26" s="69">
        <v>57</v>
      </c>
      <c r="F26" s="67">
        <f t="shared" si="0"/>
        <v>45</v>
      </c>
      <c r="G26" s="90"/>
      <c r="H26" s="90"/>
      <c r="I26" s="67"/>
      <c r="J26" s="67"/>
      <c r="K26" s="90">
        <v>0</v>
      </c>
      <c r="L26" s="90">
        <v>1</v>
      </c>
      <c r="M26" s="67">
        <v>2</v>
      </c>
      <c r="N26" s="67">
        <v>3</v>
      </c>
      <c r="O26" s="90">
        <v>5</v>
      </c>
      <c r="P26" s="90">
        <v>6</v>
      </c>
      <c r="Q26" s="67">
        <v>4</v>
      </c>
      <c r="R26" s="67">
        <v>6</v>
      </c>
      <c r="S26" s="90"/>
      <c r="T26" s="90"/>
      <c r="U26" s="67">
        <v>0</v>
      </c>
      <c r="V26" s="67">
        <v>6</v>
      </c>
      <c r="W26" s="90">
        <v>4</v>
      </c>
      <c r="X26" s="90">
        <v>4</v>
      </c>
      <c r="Y26" s="67">
        <v>1</v>
      </c>
      <c r="Z26" s="67">
        <v>3</v>
      </c>
      <c r="AA26" s="4"/>
      <c r="AB26" s="2"/>
    </row>
    <row r="27" spans="1:28" ht="12.75">
      <c r="A27" s="9">
        <v>23</v>
      </c>
      <c r="B27" s="1" t="s">
        <v>364</v>
      </c>
      <c r="C27" s="34">
        <v>56337</v>
      </c>
      <c r="D27" s="88" t="s">
        <v>6</v>
      </c>
      <c r="E27" s="69">
        <v>23</v>
      </c>
      <c r="F27" s="67">
        <f t="shared" si="0"/>
        <v>44</v>
      </c>
      <c r="G27" s="90"/>
      <c r="H27" s="90"/>
      <c r="I27" s="67">
        <v>2</v>
      </c>
      <c r="J27" s="67">
        <v>4</v>
      </c>
      <c r="K27" s="90">
        <v>1</v>
      </c>
      <c r="L27" s="90">
        <v>2</v>
      </c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>
        <v>9</v>
      </c>
      <c r="X27" s="90">
        <v>9</v>
      </c>
      <c r="Y27" s="67">
        <v>10</v>
      </c>
      <c r="Z27" s="67">
        <v>7</v>
      </c>
      <c r="AA27" s="4"/>
      <c r="AB27" s="2"/>
    </row>
    <row r="28" spans="1:28" ht="12.75">
      <c r="A28" s="9">
        <v>24</v>
      </c>
      <c r="B28" s="1" t="s">
        <v>398</v>
      </c>
      <c r="C28" s="2">
        <v>24080</v>
      </c>
      <c r="D28" s="88" t="s">
        <v>23</v>
      </c>
      <c r="E28" s="69">
        <v>19</v>
      </c>
      <c r="F28" s="67">
        <f t="shared" si="0"/>
        <v>42</v>
      </c>
      <c r="G28" s="90"/>
      <c r="H28" s="90"/>
      <c r="I28" s="67"/>
      <c r="J28" s="67"/>
      <c r="K28" s="90"/>
      <c r="L28" s="90"/>
      <c r="M28" s="67" t="s">
        <v>27</v>
      </c>
      <c r="N28" s="67" t="s">
        <v>27</v>
      </c>
      <c r="O28" s="90"/>
      <c r="P28" s="90"/>
      <c r="Q28" s="67">
        <v>12</v>
      </c>
      <c r="R28" s="67">
        <v>15</v>
      </c>
      <c r="S28" s="68"/>
      <c r="T28" s="68"/>
      <c r="U28" s="100">
        <v>7</v>
      </c>
      <c r="V28" s="100">
        <v>8</v>
      </c>
      <c r="W28" s="68"/>
      <c r="X28" s="68"/>
      <c r="Y28" s="100"/>
      <c r="Z28" s="100"/>
      <c r="AA28" s="4" t="s">
        <v>396</v>
      </c>
      <c r="AB28" s="2"/>
    </row>
    <row r="29" spans="1:28" ht="12.75">
      <c r="A29" s="9">
        <v>25</v>
      </c>
      <c r="B29" s="1" t="s">
        <v>348</v>
      </c>
      <c r="C29" s="2">
        <v>30762</v>
      </c>
      <c r="D29" s="69" t="s">
        <v>6</v>
      </c>
      <c r="E29" s="69">
        <v>35</v>
      </c>
      <c r="F29" s="67">
        <f t="shared" si="0"/>
        <v>39</v>
      </c>
      <c r="G29" s="90">
        <v>2</v>
      </c>
      <c r="H29" s="90">
        <v>6</v>
      </c>
      <c r="I29" s="67">
        <v>1</v>
      </c>
      <c r="J29" s="67">
        <v>7</v>
      </c>
      <c r="K29" s="90">
        <v>4</v>
      </c>
      <c r="L29" s="90">
        <v>6</v>
      </c>
      <c r="M29" s="67">
        <v>6</v>
      </c>
      <c r="N29" s="67">
        <v>7</v>
      </c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367</v>
      </c>
      <c r="C30" s="2">
        <v>14652</v>
      </c>
      <c r="D30" s="88" t="s">
        <v>6</v>
      </c>
      <c r="E30" s="69">
        <v>37</v>
      </c>
      <c r="F30" s="67">
        <f t="shared" si="0"/>
        <v>36</v>
      </c>
      <c r="G30" s="90"/>
      <c r="H30" s="90"/>
      <c r="I30" s="67"/>
      <c r="J30" s="67"/>
      <c r="K30" s="90"/>
      <c r="L30" s="90"/>
      <c r="M30" s="67"/>
      <c r="N30" s="67"/>
      <c r="O30" s="90">
        <v>10</v>
      </c>
      <c r="P30" s="90">
        <v>12</v>
      </c>
      <c r="Q30" s="67"/>
      <c r="R30" s="67"/>
      <c r="S30" s="90"/>
      <c r="T30" s="90"/>
      <c r="U30" s="67"/>
      <c r="V30" s="67"/>
      <c r="W30" s="90"/>
      <c r="X30" s="90"/>
      <c r="Y30" s="67">
        <v>6</v>
      </c>
      <c r="Z30" s="67">
        <v>8</v>
      </c>
      <c r="AA30" s="4"/>
      <c r="AB30" s="2"/>
    </row>
    <row r="31" spans="1:28" ht="12.75">
      <c r="A31" s="9">
        <v>27</v>
      </c>
      <c r="B31" s="1" t="s">
        <v>284</v>
      </c>
      <c r="C31" s="2">
        <v>22211</v>
      </c>
      <c r="D31" s="88" t="s">
        <v>23</v>
      </c>
      <c r="E31" s="69">
        <v>99</v>
      </c>
      <c r="F31" s="67">
        <f t="shared" si="0"/>
        <v>30</v>
      </c>
      <c r="G31" s="90">
        <v>0</v>
      </c>
      <c r="H31" s="90">
        <v>0</v>
      </c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>
        <v>3</v>
      </c>
      <c r="T31" s="90">
        <v>4</v>
      </c>
      <c r="U31" s="67">
        <v>2</v>
      </c>
      <c r="V31" s="67">
        <v>6</v>
      </c>
      <c r="W31" s="90"/>
      <c r="X31" s="90"/>
      <c r="Y31" s="67">
        <v>7</v>
      </c>
      <c r="Z31" s="67">
        <v>8</v>
      </c>
      <c r="AA31" s="4"/>
      <c r="AB31" s="2"/>
    </row>
    <row r="32" spans="1:28" ht="12.75">
      <c r="A32" s="9">
        <v>28</v>
      </c>
      <c r="B32" s="1" t="s">
        <v>375</v>
      </c>
      <c r="C32" s="34">
        <v>19678</v>
      </c>
      <c r="D32" s="88" t="s">
        <v>6</v>
      </c>
      <c r="E32" s="69">
        <v>71</v>
      </c>
      <c r="F32" s="67">
        <f t="shared" si="0"/>
        <v>26</v>
      </c>
      <c r="G32" s="90">
        <v>9</v>
      </c>
      <c r="H32" s="90">
        <v>0</v>
      </c>
      <c r="I32" s="67"/>
      <c r="J32" s="67"/>
      <c r="K32" s="90"/>
      <c r="L32" s="90"/>
      <c r="M32" s="67"/>
      <c r="N32" s="67"/>
      <c r="O32" s="90">
        <v>8</v>
      </c>
      <c r="P32" s="90">
        <v>9</v>
      </c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405</v>
      </c>
      <c r="C33" s="2">
        <v>200568</v>
      </c>
      <c r="D33" s="88" t="s">
        <v>6</v>
      </c>
      <c r="E33" s="69">
        <v>89</v>
      </c>
      <c r="F33" s="67">
        <f t="shared" si="0"/>
        <v>23</v>
      </c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/>
      <c r="S33" s="90">
        <v>5</v>
      </c>
      <c r="T33" s="90">
        <v>6</v>
      </c>
      <c r="U33" s="67">
        <v>7</v>
      </c>
      <c r="V33" s="67">
        <v>5</v>
      </c>
      <c r="W33" s="90">
        <v>0</v>
      </c>
      <c r="X33" s="90">
        <v>0</v>
      </c>
      <c r="Y33" s="67"/>
      <c r="Z33" s="67"/>
      <c r="AA33" s="4"/>
      <c r="AB33" s="2"/>
    </row>
    <row r="34" spans="1:28" ht="12.75">
      <c r="A34" s="9">
        <v>30</v>
      </c>
      <c r="B34" s="60" t="s">
        <v>369</v>
      </c>
      <c r="C34" s="2">
        <v>318802</v>
      </c>
      <c r="D34" s="88" t="s">
        <v>6</v>
      </c>
      <c r="E34" s="69">
        <v>70</v>
      </c>
      <c r="F34" s="67">
        <f t="shared" si="0"/>
        <v>23</v>
      </c>
      <c r="G34" s="90">
        <v>7</v>
      </c>
      <c r="H34" s="90">
        <v>5</v>
      </c>
      <c r="I34" s="67">
        <v>6</v>
      </c>
      <c r="J34" s="67">
        <v>3</v>
      </c>
      <c r="K34" s="90">
        <v>1</v>
      </c>
      <c r="L34" s="90">
        <v>1</v>
      </c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407</v>
      </c>
      <c r="C35" s="2">
        <v>36021</v>
      </c>
      <c r="D35" s="69" t="s">
        <v>6</v>
      </c>
      <c r="E35" s="69">
        <v>42</v>
      </c>
      <c r="F35" s="67">
        <f t="shared" si="0"/>
        <v>20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>
        <v>4</v>
      </c>
      <c r="V35" s="67">
        <v>1</v>
      </c>
      <c r="W35" s="90">
        <v>3</v>
      </c>
      <c r="X35" s="90">
        <v>2</v>
      </c>
      <c r="Y35" s="67">
        <v>5</v>
      </c>
      <c r="Z35" s="67">
        <v>5</v>
      </c>
      <c r="AA35" s="4"/>
      <c r="AB35" s="2"/>
    </row>
    <row r="36" spans="1:28" ht="12.75">
      <c r="A36" s="9">
        <v>32</v>
      </c>
      <c r="B36" s="1" t="s">
        <v>404</v>
      </c>
      <c r="C36" s="2">
        <v>1850</v>
      </c>
      <c r="D36" s="88" t="s">
        <v>6</v>
      </c>
      <c r="E36" s="69">
        <v>28</v>
      </c>
      <c r="F36" s="67">
        <f t="shared" si="0"/>
        <v>19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>
        <v>6</v>
      </c>
      <c r="T36" s="90">
        <v>5</v>
      </c>
      <c r="U36" s="67">
        <v>3</v>
      </c>
      <c r="V36" s="67">
        <v>3</v>
      </c>
      <c r="W36" s="90"/>
      <c r="X36" s="90"/>
      <c r="Y36" s="67">
        <v>1</v>
      </c>
      <c r="Z36" s="67">
        <v>1</v>
      </c>
      <c r="AA36" s="4"/>
      <c r="AB36" s="2"/>
    </row>
    <row r="37" spans="1:28" ht="12.75">
      <c r="A37" s="9">
        <v>33</v>
      </c>
      <c r="B37" s="1" t="s">
        <v>210</v>
      </c>
      <c r="C37" s="2">
        <v>3893</v>
      </c>
      <c r="D37" s="69" t="s">
        <v>23</v>
      </c>
      <c r="E37" s="69">
        <v>43</v>
      </c>
      <c r="F37" s="67">
        <f t="shared" si="0"/>
        <v>18</v>
      </c>
      <c r="G37" s="90">
        <v>10</v>
      </c>
      <c r="H37" s="90">
        <v>0</v>
      </c>
      <c r="I37" s="67">
        <v>0</v>
      </c>
      <c r="J37" s="67">
        <v>8</v>
      </c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283</v>
      </c>
      <c r="C38" s="2">
        <v>8653</v>
      </c>
      <c r="D38" s="69" t="s">
        <v>6</v>
      </c>
      <c r="E38" s="69">
        <v>76</v>
      </c>
      <c r="F38" s="67">
        <f t="shared" si="0"/>
        <v>15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>
        <v>6</v>
      </c>
      <c r="V38" s="67">
        <v>4</v>
      </c>
      <c r="W38" s="90">
        <v>2</v>
      </c>
      <c r="X38" s="90">
        <v>1</v>
      </c>
      <c r="Y38" s="67">
        <v>1</v>
      </c>
      <c r="Z38" s="67">
        <v>1</v>
      </c>
      <c r="AA38" s="4"/>
      <c r="AB38" s="2"/>
    </row>
    <row r="39" spans="1:28" ht="12.75">
      <c r="A39" s="9">
        <v>35</v>
      </c>
      <c r="B39" s="1" t="s">
        <v>344</v>
      </c>
      <c r="C39" s="2">
        <v>7994</v>
      </c>
      <c r="D39" s="88" t="s">
        <v>6</v>
      </c>
      <c r="E39" s="69">
        <v>78</v>
      </c>
      <c r="F39" s="67">
        <f t="shared" si="0"/>
        <v>14</v>
      </c>
      <c r="G39" s="90"/>
      <c r="H39" s="90"/>
      <c r="I39" s="67"/>
      <c r="J39" s="67"/>
      <c r="K39" s="90"/>
      <c r="L39" s="90"/>
      <c r="M39" s="67"/>
      <c r="N39" s="67"/>
      <c r="O39" s="90">
        <v>6</v>
      </c>
      <c r="P39" s="90">
        <v>8</v>
      </c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400</v>
      </c>
      <c r="C40" s="2">
        <v>33387</v>
      </c>
      <c r="D40" s="88" t="s">
        <v>6</v>
      </c>
      <c r="E40" s="69">
        <v>73</v>
      </c>
      <c r="F40" s="67">
        <f t="shared" si="0"/>
        <v>9</v>
      </c>
      <c r="G40" s="90"/>
      <c r="H40" s="90"/>
      <c r="I40" s="67"/>
      <c r="J40" s="67"/>
      <c r="K40" s="90"/>
      <c r="L40" s="90"/>
      <c r="M40" s="67"/>
      <c r="N40" s="67"/>
      <c r="O40" s="90">
        <v>9</v>
      </c>
      <c r="P40" s="90">
        <v>0</v>
      </c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394</v>
      </c>
      <c r="C41" s="2">
        <v>33449</v>
      </c>
      <c r="D41" s="88" t="s">
        <v>6</v>
      </c>
      <c r="E41" s="69">
        <v>75</v>
      </c>
      <c r="F41" s="67">
        <f t="shared" si="0"/>
        <v>7</v>
      </c>
      <c r="G41" s="90"/>
      <c r="H41" s="90"/>
      <c r="I41" s="67"/>
      <c r="J41" s="67"/>
      <c r="K41" s="90">
        <v>7</v>
      </c>
      <c r="L41" s="90">
        <v>0</v>
      </c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387</v>
      </c>
      <c r="C42" s="2" t="s">
        <v>248</v>
      </c>
      <c r="D42" s="88" t="s">
        <v>6</v>
      </c>
      <c r="E42" s="2">
        <v>98</v>
      </c>
      <c r="F42" s="67">
        <f t="shared" si="0"/>
        <v>7</v>
      </c>
      <c r="G42" s="90">
        <v>5</v>
      </c>
      <c r="H42" s="90">
        <v>0</v>
      </c>
      <c r="I42" s="67">
        <v>0</v>
      </c>
      <c r="J42" s="67">
        <v>0</v>
      </c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>
        <v>1</v>
      </c>
      <c r="X42" s="90">
        <v>1</v>
      </c>
      <c r="Y42" s="67"/>
      <c r="Z42" s="67"/>
      <c r="AA42" s="4"/>
      <c r="AB42" s="2"/>
    </row>
    <row r="43" spans="1:28" ht="12.75">
      <c r="A43" s="9">
        <v>39</v>
      </c>
      <c r="B43" s="1" t="s">
        <v>361</v>
      </c>
      <c r="C43" s="2">
        <v>30787</v>
      </c>
      <c r="D43" s="69" t="s">
        <v>6</v>
      </c>
      <c r="E43" s="69">
        <v>44</v>
      </c>
      <c r="F43" s="67">
        <f t="shared" si="0"/>
        <v>1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>
        <v>1</v>
      </c>
      <c r="Z43" s="67">
        <v>0</v>
      </c>
      <c r="AA43" s="4"/>
      <c r="AB43" s="2"/>
    </row>
    <row r="44" spans="1:28" ht="12.75">
      <c r="A44" s="9">
        <v>40</v>
      </c>
      <c r="B44" s="1" t="s">
        <v>140</v>
      </c>
      <c r="C44" s="2">
        <v>200545</v>
      </c>
      <c r="D44" s="88" t="s">
        <v>23</v>
      </c>
      <c r="E44" s="69">
        <v>27</v>
      </c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 t="s">
        <v>27</v>
      </c>
      <c r="P44" s="90" t="s">
        <v>27</v>
      </c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58</v>
      </c>
      <c r="C45" s="2">
        <v>8166</v>
      </c>
      <c r="D45" s="88" t="s">
        <v>23</v>
      </c>
      <c r="E45" s="69">
        <v>88</v>
      </c>
      <c r="F45" s="67">
        <f t="shared" si="0"/>
        <v>0</v>
      </c>
      <c r="G45" s="90"/>
      <c r="H45" s="90"/>
      <c r="I45" s="67"/>
      <c r="J45" s="67"/>
      <c r="K45" s="90"/>
      <c r="L45" s="90"/>
      <c r="M45" s="67" t="s">
        <v>27</v>
      </c>
      <c r="N45" s="67" t="s">
        <v>27</v>
      </c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8" ht="12.75">
      <c r="A46" s="9">
        <v>42</v>
      </c>
      <c r="B46" s="1" t="s">
        <v>406</v>
      </c>
      <c r="C46" s="2">
        <v>10208</v>
      </c>
      <c r="D46" s="69" t="s">
        <v>6</v>
      </c>
      <c r="E46" s="69">
        <v>12</v>
      </c>
      <c r="F46" s="67">
        <f t="shared" si="0"/>
        <v>0</v>
      </c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/>
      <c r="R46" s="67"/>
      <c r="S46" s="90"/>
      <c r="T46" s="90"/>
      <c r="U46" s="67" t="s">
        <v>27</v>
      </c>
      <c r="V46" s="67" t="s">
        <v>27</v>
      </c>
      <c r="W46" s="90"/>
      <c r="X46" s="90"/>
      <c r="Y46" s="67"/>
      <c r="Z46" s="67"/>
      <c r="AA46" s="4"/>
      <c r="AB46" s="2"/>
    </row>
    <row r="47" spans="1:28" ht="12.75">
      <c r="A47" s="9">
        <v>43</v>
      </c>
      <c r="B47" s="1" t="s">
        <v>411</v>
      </c>
      <c r="C47" s="2">
        <v>2831</v>
      </c>
      <c r="D47" s="69" t="s">
        <v>6</v>
      </c>
      <c r="E47" s="69">
        <v>95</v>
      </c>
      <c r="F47" s="67">
        <f t="shared" si="0"/>
        <v>0</v>
      </c>
      <c r="G47" s="118"/>
      <c r="H47" s="118"/>
      <c r="I47" s="103"/>
      <c r="J47" s="103"/>
      <c r="K47" s="118"/>
      <c r="L47" s="118"/>
      <c r="M47" s="103"/>
      <c r="N47" s="103"/>
      <c r="O47" s="118"/>
      <c r="P47" s="118"/>
      <c r="Q47" s="103"/>
      <c r="R47" s="103"/>
      <c r="S47" s="118"/>
      <c r="T47" s="118"/>
      <c r="U47" s="103"/>
      <c r="V47" s="103"/>
      <c r="W47" s="118"/>
      <c r="X47" s="118"/>
      <c r="Y47" s="103" t="s">
        <v>27</v>
      </c>
      <c r="Z47" s="103" t="s">
        <v>27</v>
      </c>
      <c r="AA47" s="4"/>
      <c r="AB47" s="2"/>
    </row>
    <row r="48" spans="1:28" ht="12.75">
      <c r="A48" s="9">
        <v>44</v>
      </c>
      <c r="B48" s="1" t="s">
        <v>402</v>
      </c>
      <c r="C48" s="2">
        <v>8021</v>
      </c>
      <c r="D48" s="69" t="s">
        <v>6</v>
      </c>
      <c r="E48" s="69">
        <v>77</v>
      </c>
      <c r="F48" s="67">
        <f t="shared" si="0"/>
        <v>0</v>
      </c>
      <c r="G48" s="118"/>
      <c r="H48" s="118"/>
      <c r="I48" s="103"/>
      <c r="J48" s="103"/>
      <c r="K48" s="118"/>
      <c r="L48" s="118"/>
      <c r="M48" s="103"/>
      <c r="N48" s="103"/>
      <c r="O48" s="118"/>
      <c r="P48" s="118"/>
      <c r="Q48" s="103" t="s">
        <v>27</v>
      </c>
      <c r="R48" s="103" t="s">
        <v>27</v>
      </c>
      <c r="S48" s="118"/>
      <c r="T48" s="118"/>
      <c r="U48" s="103"/>
      <c r="V48" s="103"/>
      <c r="W48" s="118"/>
      <c r="X48" s="118"/>
      <c r="Y48" s="103"/>
      <c r="Z48" s="103"/>
      <c r="AA48" s="4"/>
      <c r="AB48" s="2"/>
    </row>
    <row r="49" spans="1:29" ht="12.75">
      <c r="A49" s="91"/>
      <c r="B49" s="92"/>
      <c r="C49" s="93"/>
      <c r="D49" s="250" t="s">
        <v>218</v>
      </c>
      <c r="E49" s="251"/>
      <c r="F49" s="252"/>
      <c r="G49" s="249">
        <v>19</v>
      </c>
      <c r="H49" s="249"/>
      <c r="I49" s="249">
        <v>21</v>
      </c>
      <c r="J49" s="249"/>
      <c r="K49" s="249">
        <v>23</v>
      </c>
      <c r="L49" s="249"/>
      <c r="M49" s="249">
        <v>20</v>
      </c>
      <c r="N49" s="249"/>
      <c r="O49" s="249">
        <v>14</v>
      </c>
      <c r="P49" s="249"/>
      <c r="Q49" s="249">
        <v>18</v>
      </c>
      <c r="R49" s="249"/>
      <c r="S49" s="249">
        <v>21</v>
      </c>
      <c r="T49" s="249"/>
      <c r="U49" s="249">
        <v>25</v>
      </c>
      <c r="V49" s="249"/>
      <c r="W49" s="249">
        <v>23</v>
      </c>
      <c r="X49" s="249"/>
      <c r="Y49" s="249">
        <v>26</v>
      </c>
      <c r="Z49" s="249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9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  <c r="AC55" s="92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5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9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4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</sheetData>
  <sheetProtection/>
  <mergeCells count="22">
    <mergeCell ref="Z1:AB1"/>
    <mergeCell ref="G3:H3"/>
    <mergeCell ref="I3:J3"/>
    <mergeCell ref="K3:L3"/>
    <mergeCell ref="M3:N3"/>
    <mergeCell ref="O3:P3"/>
    <mergeCell ref="Q3:R3"/>
    <mergeCell ref="S3:T3"/>
    <mergeCell ref="Y49:Z49"/>
    <mergeCell ref="Y3:Z3"/>
    <mergeCell ref="U49:V49"/>
    <mergeCell ref="W49:X49"/>
    <mergeCell ref="U3:V3"/>
    <mergeCell ref="W3:X3"/>
    <mergeCell ref="D49:F49"/>
    <mergeCell ref="G49:H49"/>
    <mergeCell ref="I49:J49"/>
    <mergeCell ref="K49:L49"/>
    <mergeCell ref="Q49:R49"/>
    <mergeCell ref="S49:T49"/>
    <mergeCell ref="M49:N49"/>
    <mergeCell ref="O49:P49"/>
  </mergeCells>
  <printOptions horizontalCentered="1" verticalCentered="1"/>
  <pageMargins left="0.340551181" right="0.340551181" top="0.196850393700787" bottom="0.196850393700787" header="0.511811023622047" footer="0.511811023622047"/>
  <pageSetup horizontalDpi="600" verticalDpi="600" orientation="landscape" paperSize="9" scale="84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AD14" sqref="AD1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410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380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8">SUM(G5:Z5)</f>
        <v>210</v>
      </c>
      <c r="G5" s="53">
        <v>12</v>
      </c>
      <c r="H5" s="53" t="s">
        <v>352</v>
      </c>
      <c r="I5" s="44" t="s">
        <v>352</v>
      </c>
      <c r="J5" s="44">
        <v>15</v>
      </c>
      <c r="K5" s="53">
        <v>15</v>
      </c>
      <c r="L5" s="53">
        <v>15</v>
      </c>
      <c r="M5" s="44">
        <v>15</v>
      </c>
      <c r="N5" s="44">
        <v>15</v>
      </c>
      <c r="O5" s="53" t="s">
        <v>352</v>
      </c>
      <c r="P5" s="53" t="s">
        <v>352</v>
      </c>
      <c r="Q5" s="44">
        <v>12</v>
      </c>
      <c r="R5" s="44">
        <v>12</v>
      </c>
      <c r="S5" s="53">
        <v>12</v>
      </c>
      <c r="T5" s="53">
        <v>12</v>
      </c>
      <c r="U5" s="44">
        <v>12</v>
      </c>
      <c r="V5" s="44">
        <v>12</v>
      </c>
      <c r="W5" s="53">
        <v>12</v>
      </c>
      <c r="X5" s="53">
        <v>15</v>
      </c>
      <c r="Y5" s="44">
        <v>12</v>
      </c>
      <c r="Z5" s="44">
        <v>12</v>
      </c>
      <c r="AA5" s="4"/>
      <c r="AB5" s="45" t="s">
        <v>288</v>
      </c>
      <c r="AD5" s="89"/>
      <c r="AE5" s="89"/>
    </row>
    <row r="6" spans="1:31" ht="12.75">
      <c r="A6" s="9">
        <v>2</v>
      </c>
      <c r="B6" s="1" t="s">
        <v>153</v>
      </c>
      <c r="C6" s="2">
        <v>716</v>
      </c>
      <c r="D6" s="88" t="s">
        <v>23</v>
      </c>
      <c r="E6" s="69">
        <v>69</v>
      </c>
      <c r="F6" s="67">
        <f t="shared" si="0"/>
        <v>169</v>
      </c>
      <c r="G6" s="53">
        <v>15</v>
      </c>
      <c r="H6" s="53">
        <v>15</v>
      </c>
      <c r="I6" s="67"/>
      <c r="J6" s="67"/>
      <c r="K6" s="90"/>
      <c r="L6" s="90"/>
      <c r="M6" s="67"/>
      <c r="N6" s="67"/>
      <c r="O6" s="90"/>
      <c r="P6" s="90"/>
      <c r="Q6" s="44">
        <v>15</v>
      </c>
      <c r="R6" s="44">
        <v>15</v>
      </c>
      <c r="S6" s="53">
        <v>15</v>
      </c>
      <c r="T6" s="53">
        <v>15</v>
      </c>
      <c r="U6" s="44">
        <v>15</v>
      </c>
      <c r="V6" s="44">
        <v>15</v>
      </c>
      <c r="W6" s="53">
        <v>15</v>
      </c>
      <c r="X6" s="53">
        <v>4</v>
      </c>
      <c r="Y6" s="44">
        <v>15</v>
      </c>
      <c r="Z6" s="44">
        <v>15</v>
      </c>
      <c r="AA6" s="4"/>
      <c r="AB6" s="53" t="s">
        <v>289</v>
      </c>
      <c r="AD6" s="89"/>
      <c r="AE6" s="89"/>
    </row>
    <row r="7" spans="1:28" ht="12.75">
      <c r="A7" s="9">
        <v>3</v>
      </c>
      <c r="B7" s="1" t="s">
        <v>49</v>
      </c>
      <c r="C7" s="2">
        <v>2107</v>
      </c>
      <c r="D7" s="88" t="s">
        <v>23</v>
      </c>
      <c r="E7" s="69">
        <v>46</v>
      </c>
      <c r="F7" s="67">
        <f t="shared" si="0"/>
        <v>160</v>
      </c>
      <c r="G7" s="53">
        <v>9</v>
      </c>
      <c r="H7" s="53">
        <v>9</v>
      </c>
      <c r="I7" s="44">
        <v>10</v>
      </c>
      <c r="J7" s="44">
        <v>9</v>
      </c>
      <c r="K7" s="53">
        <v>12</v>
      </c>
      <c r="L7" s="53">
        <v>12</v>
      </c>
      <c r="M7" s="44">
        <v>12</v>
      </c>
      <c r="N7" s="44">
        <v>12</v>
      </c>
      <c r="O7" s="90"/>
      <c r="P7" s="90"/>
      <c r="Q7" s="44">
        <v>9</v>
      </c>
      <c r="R7" s="44">
        <v>10</v>
      </c>
      <c r="S7" s="53" t="s">
        <v>352</v>
      </c>
      <c r="T7" s="53" t="s">
        <v>352</v>
      </c>
      <c r="U7" s="44">
        <v>10</v>
      </c>
      <c r="V7" s="44">
        <v>9</v>
      </c>
      <c r="W7" s="53">
        <v>9</v>
      </c>
      <c r="X7" s="53">
        <v>10</v>
      </c>
      <c r="Y7" s="44">
        <v>9</v>
      </c>
      <c r="Z7" s="44">
        <v>9</v>
      </c>
      <c r="AA7" s="4"/>
      <c r="AB7" s="45" t="s">
        <v>294</v>
      </c>
    </row>
    <row r="8" spans="1:28" ht="12.75">
      <c r="A8" s="9">
        <v>4</v>
      </c>
      <c r="B8" s="1" t="s">
        <v>50</v>
      </c>
      <c r="C8" s="2">
        <v>4616</v>
      </c>
      <c r="D8" s="69" t="s">
        <v>23</v>
      </c>
      <c r="E8" s="69">
        <v>60</v>
      </c>
      <c r="F8" s="67">
        <f t="shared" si="0"/>
        <v>156</v>
      </c>
      <c r="G8" s="53" t="s">
        <v>352</v>
      </c>
      <c r="H8" s="53">
        <v>12</v>
      </c>
      <c r="I8" s="44">
        <v>12</v>
      </c>
      <c r="J8" s="44">
        <v>10</v>
      </c>
      <c r="K8" s="90"/>
      <c r="L8" s="90"/>
      <c r="M8" s="44">
        <v>8</v>
      </c>
      <c r="N8" s="44">
        <v>7</v>
      </c>
      <c r="O8" s="53">
        <v>9</v>
      </c>
      <c r="P8" s="53">
        <v>8</v>
      </c>
      <c r="Q8" s="44">
        <v>10</v>
      </c>
      <c r="R8" s="44" t="s">
        <v>352</v>
      </c>
      <c r="S8" s="53">
        <v>10</v>
      </c>
      <c r="T8" s="53">
        <v>9</v>
      </c>
      <c r="U8" s="44">
        <v>9</v>
      </c>
      <c r="V8" s="44">
        <v>10</v>
      </c>
      <c r="W8" s="53">
        <v>10</v>
      </c>
      <c r="X8" s="53">
        <v>12</v>
      </c>
      <c r="Y8" s="44">
        <v>10</v>
      </c>
      <c r="Z8" s="44">
        <v>10</v>
      </c>
      <c r="AA8" s="4"/>
      <c r="AB8" s="2"/>
    </row>
    <row r="9" spans="1:28" ht="12.75">
      <c r="A9" s="9">
        <v>5</v>
      </c>
      <c r="B9" s="1" t="s">
        <v>71</v>
      </c>
      <c r="C9" s="2">
        <v>580</v>
      </c>
      <c r="D9" s="88" t="s">
        <v>23</v>
      </c>
      <c r="E9" s="69">
        <v>55</v>
      </c>
      <c r="F9" s="67">
        <f t="shared" si="0"/>
        <v>119</v>
      </c>
      <c r="G9" s="53">
        <v>7</v>
      </c>
      <c r="H9" s="53">
        <v>7</v>
      </c>
      <c r="I9" s="44">
        <v>9</v>
      </c>
      <c r="J9" s="44">
        <v>7</v>
      </c>
      <c r="K9" s="53">
        <v>8</v>
      </c>
      <c r="L9" s="53">
        <v>9</v>
      </c>
      <c r="M9" s="44">
        <v>7</v>
      </c>
      <c r="N9" s="44">
        <v>8</v>
      </c>
      <c r="O9" s="53">
        <v>7</v>
      </c>
      <c r="P9" s="90"/>
      <c r="Q9" s="44">
        <v>8</v>
      </c>
      <c r="R9" s="44">
        <v>9</v>
      </c>
      <c r="S9" s="53" t="s">
        <v>352</v>
      </c>
      <c r="T9" s="53">
        <v>6</v>
      </c>
      <c r="U9" s="44">
        <v>6</v>
      </c>
      <c r="V9" s="44" t="s">
        <v>352</v>
      </c>
      <c r="W9" s="53">
        <v>7</v>
      </c>
      <c r="X9" s="53">
        <v>8</v>
      </c>
      <c r="Y9" s="44" t="s">
        <v>352</v>
      </c>
      <c r="Z9" s="44">
        <v>6</v>
      </c>
      <c r="AA9" s="4"/>
      <c r="AB9" s="2"/>
    </row>
    <row r="10" spans="1:28" ht="12.75">
      <c r="A10" s="9">
        <v>6</v>
      </c>
      <c r="B10" s="124" t="s">
        <v>45</v>
      </c>
      <c r="C10" s="2">
        <v>4740</v>
      </c>
      <c r="D10" s="69" t="s">
        <v>23</v>
      </c>
      <c r="E10" s="69">
        <v>17</v>
      </c>
      <c r="F10" s="67">
        <f t="shared" si="0"/>
        <v>99</v>
      </c>
      <c r="G10" s="53">
        <v>8</v>
      </c>
      <c r="H10" s="53">
        <v>8</v>
      </c>
      <c r="I10" s="67"/>
      <c r="J10" s="67"/>
      <c r="K10" s="53">
        <v>10</v>
      </c>
      <c r="L10" s="53">
        <v>0</v>
      </c>
      <c r="M10" s="44">
        <v>9</v>
      </c>
      <c r="N10" s="44">
        <v>6</v>
      </c>
      <c r="O10" s="90"/>
      <c r="P10" s="90"/>
      <c r="Q10" s="44">
        <v>6</v>
      </c>
      <c r="R10" s="44">
        <v>8</v>
      </c>
      <c r="S10" s="53">
        <v>6</v>
      </c>
      <c r="T10" s="53">
        <v>1</v>
      </c>
      <c r="U10" s="44">
        <v>5</v>
      </c>
      <c r="V10" s="44">
        <v>0</v>
      </c>
      <c r="W10" s="53">
        <v>8</v>
      </c>
      <c r="X10" s="53">
        <v>9</v>
      </c>
      <c r="Y10" s="44">
        <v>8</v>
      </c>
      <c r="Z10" s="44">
        <v>7</v>
      </c>
      <c r="AA10" s="4"/>
      <c r="AB10" s="2"/>
    </row>
    <row r="11" spans="1:28" ht="12.75">
      <c r="A11" s="9">
        <v>7</v>
      </c>
      <c r="B11" s="1" t="s">
        <v>300</v>
      </c>
      <c r="C11" s="34">
        <v>4596</v>
      </c>
      <c r="D11" s="131" t="s">
        <v>23</v>
      </c>
      <c r="E11" s="69">
        <v>58</v>
      </c>
      <c r="F11" s="67">
        <f t="shared" si="0"/>
        <v>97</v>
      </c>
      <c r="G11" s="90"/>
      <c r="H11" s="90"/>
      <c r="I11" s="44">
        <v>8</v>
      </c>
      <c r="J11" s="44">
        <v>6</v>
      </c>
      <c r="K11" s="53">
        <v>9</v>
      </c>
      <c r="L11" s="53">
        <v>10</v>
      </c>
      <c r="M11" s="44">
        <v>10</v>
      </c>
      <c r="N11" s="44">
        <v>10</v>
      </c>
      <c r="O11" s="53">
        <v>8</v>
      </c>
      <c r="P11" s="53">
        <v>9</v>
      </c>
      <c r="Q11" s="44">
        <v>5</v>
      </c>
      <c r="R11" s="44">
        <v>0</v>
      </c>
      <c r="S11" s="53">
        <v>7</v>
      </c>
      <c r="T11" s="53">
        <v>7</v>
      </c>
      <c r="U11" s="44">
        <v>8</v>
      </c>
      <c r="V11" s="44">
        <v>0</v>
      </c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204</v>
      </c>
      <c r="C12" s="2">
        <v>5940</v>
      </c>
      <c r="D12" s="88" t="s">
        <v>23</v>
      </c>
      <c r="E12" s="69">
        <v>1</v>
      </c>
      <c r="F12" s="67">
        <f t="shared" si="0"/>
        <v>46</v>
      </c>
      <c r="G12" s="90"/>
      <c r="H12" s="90"/>
      <c r="I12" s="44">
        <v>15</v>
      </c>
      <c r="J12" s="44">
        <v>12</v>
      </c>
      <c r="K12" s="53">
        <v>0</v>
      </c>
      <c r="L12" s="53">
        <v>0</v>
      </c>
      <c r="M12" s="67"/>
      <c r="N12" s="67"/>
      <c r="O12" s="90"/>
      <c r="P12" s="90"/>
      <c r="Q12" s="67"/>
      <c r="R12" s="67"/>
      <c r="S12" s="53">
        <v>9</v>
      </c>
      <c r="T12" s="53">
        <v>10</v>
      </c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284</v>
      </c>
      <c r="C13" s="2">
        <v>22211</v>
      </c>
      <c r="D13" s="88" t="s">
        <v>23</v>
      </c>
      <c r="E13" s="69">
        <v>99</v>
      </c>
      <c r="F13" s="67">
        <f t="shared" si="0"/>
        <v>30</v>
      </c>
      <c r="G13" s="53">
        <v>0</v>
      </c>
      <c r="H13" s="53">
        <v>0</v>
      </c>
      <c r="I13" s="67"/>
      <c r="J13" s="67"/>
      <c r="K13" s="90"/>
      <c r="L13" s="90"/>
      <c r="M13" s="67"/>
      <c r="N13" s="67"/>
      <c r="O13" s="90"/>
      <c r="P13" s="90"/>
      <c r="Q13" s="67"/>
      <c r="R13" s="67"/>
      <c r="S13" s="53">
        <v>3</v>
      </c>
      <c r="T13" s="53">
        <v>4</v>
      </c>
      <c r="U13" s="44">
        <v>2</v>
      </c>
      <c r="V13" s="44">
        <v>6</v>
      </c>
      <c r="W13" s="90"/>
      <c r="X13" s="90"/>
      <c r="Y13" s="44">
        <v>7</v>
      </c>
      <c r="Z13" s="44">
        <v>8</v>
      </c>
      <c r="AA13" s="4"/>
      <c r="AB13" s="2"/>
    </row>
    <row r="14" spans="1:28" ht="12.75">
      <c r="A14" s="9">
        <v>10</v>
      </c>
      <c r="B14" s="1" t="s">
        <v>210</v>
      </c>
      <c r="C14" s="2">
        <v>3893</v>
      </c>
      <c r="D14" s="69" t="s">
        <v>23</v>
      </c>
      <c r="E14" s="69">
        <v>43</v>
      </c>
      <c r="F14" s="67">
        <f t="shared" si="0"/>
        <v>18</v>
      </c>
      <c r="G14" s="53">
        <v>10</v>
      </c>
      <c r="H14" s="53">
        <v>0</v>
      </c>
      <c r="I14" s="44">
        <v>0</v>
      </c>
      <c r="J14" s="44">
        <v>8</v>
      </c>
      <c r="K14" s="90"/>
      <c r="L14" s="90"/>
      <c r="M14" s="67"/>
      <c r="N14" s="67"/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140</v>
      </c>
      <c r="C15" s="2">
        <v>200545</v>
      </c>
      <c r="D15" s="88" t="s">
        <v>23</v>
      </c>
      <c r="E15" s="69">
        <v>27</v>
      </c>
      <c r="F15" s="67">
        <f t="shared" si="0"/>
        <v>0</v>
      </c>
      <c r="G15" s="90"/>
      <c r="H15" s="90"/>
      <c r="I15" s="67"/>
      <c r="J15" s="67"/>
      <c r="K15" s="90"/>
      <c r="L15" s="90"/>
      <c r="M15" s="67"/>
      <c r="N15" s="67"/>
      <c r="O15" s="90" t="s">
        <v>27</v>
      </c>
      <c r="P15" s="90" t="s">
        <v>27</v>
      </c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3.5" thickBot="1">
      <c r="A16" s="78">
        <v>12</v>
      </c>
      <c r="B16" s="79" t="s">
        <v>58</v>
      </c>
      <c r="C16" s="80">
        <v>8166</v>
      </c>
      <c r="D16" s="130" t="s">
        <v>23</v>
      </c>
      <c r="E16" s="110">
        <v>88</v>
      </c>
      <c r="F16" s="111">
        <f t="shared" si="0"/>
        <v>0</v>
      </c>
      <c r="G16" s="112"/>
      <c r="H16" s="112"/>
      <c r="I16" s="111"/>
      <c r="J16" s="111"/>
      <c r="K16" s="112"/>
      <c r="L16" s="112"/>
      <c r="M16" s="111" t="s">
        <v>27</v>
      </c>
      <c r="N16" s="111" t="s">
        <v>27</v>
      </c>
      <c r="O16" s="112"/>
      <c r="P16" s="112"/>
      <c r="Q16" s="111"/>
      <c r="R16" s="111"/>
      <c r="S16" s="112"/>
      <c r="T16" s="112"/>
      <c r="U16" s="111"/>
      <c r="V16" s="111"/>
      <c r="W16" s="112"/>
      <c r="X16" s="112"/>
      <c r="Y16" s="111"/>
      <c r="Z16" s="111"/>
      <c r="AA16" s="82"/>
      <c r="AB16" s="80"/>
    </row>
    <row r="17" spans="1:28" ht="12.75">
      <c r="A17" s="70" t="s">
        <v>74</v>
      </c>
      <c r="B17" s="135" t="s">
        <v>270</v>
      </c>
      <c r="C17" s="128">
        <v>13419</v>
      </c>
      <c r="D17" s="118" t="s">
        <v>6</v>
      </c>
      <c r="E17" s="102">
        <v>45</v>
      </c>
      <c r="F17" s="103">
        <f t="shared" si="0"/>
        <v>167</v>
      </c>
      <c r="G17" s="104">
        <v>10</v>
      </c>
      <c r="H17" s="104">
        <v>12</v>
      </c>
      <c r="I17" s="103"/>
      <c r="J17" s="103"/>
      <c r="K17" s="104">
        <v>10</v>
      </c>
      <c r="L17" s="104">
        <v>12</v>
      </c>
      <c r="M17" s="105">
        <v>12</v>
      </c>
      <c r="N17" s="105">
        <v>12</v>
      </c>
      <c r="O17" s="118"/>
      <c r="P17" s="118"/>
      <c r="Q17" s="105">
        <v>9</v>
      </c>
      <c r="R17" s="105">
        <v>9</v>
      </c>
      <c r="S17" s="118"/>
      <c r="T17" s="118"/>
      <c r="U17" s="105">
        <v>15</v>
      </c>
      <c r="V17" s="105">
        <v>15</v>
      </c>
      <c r="W17" s="104">
        <v>12</v>
      </c>
      <c r="X17" s="104">
        <v>12</v>
      </c>
      <c r="Y17" s="105">
        <v>12</v>
      </c>
      <c r="Z17" s="105">
        <v>15</v>
      </c>
      <c r="AA17" s="73" t="s">
        <v>392</v>
      </c>
      <c r="AB17" s="86" t="s">
        <v>290</v>
      </c>
    </row>
    <row r="18" spans="1:28" ht="12.75">
      <c r="A18" s="9" t="s">
        <v>75</v>
      </c>
      <c r="B18" s="1" t="s">
        <v>377</v>
      </c>
      <c r="C18" s="2">
        <v>31127</v>
      </c>
      <c r="D18" s="125" t="s">
        <v>6</v>
      </c>
      <c r="E18" s="2">
        <v>62</v>
      </c>
      <c r="F18" s="67">
        <f t="shared" si="0"/>
        <v>144</v>
      </c>
      <c r="G18" s="90"/>
      <c r="H18" s="90"/>
      <c r="I18" s="47">
        <v>7</v>
      </c>
      <c r="J18" s="47">
        <v>5</v>
      </c>
      <c r="K18" s="101">
        <v>5</v>
      </c>
      <c r="L18" s="101">
        <v>7</v>
      </c>
      <c r="M18" s="47">
        <v>10</v>
      </c>
      <c r="N18" s="47">
        <v>15</v>
      </c>
      <c r="O18" s="90"/>
      <c r="P18" s="90"/>
      <c r="Q18" s="47">
        <v>7</v>
      </c>
      <c r="R18" s="47">
        <v>7</v>
      </c>
      <c r="S18" s="101">
        <v>15</v>
      </c>
      <c r="T18" s="101">
        <v>15</v>
      </c>
      <c r="U18" s="67"/>
      <c r="V18" s="67"/>
      <c r="W18" s="101">
        <v>15</v>
      </c>
      <c r="X18" s="101">
        <v>15</v>
      </c>
      <c r="Y18" s="47">
        <v>9</v>
      </c>
      <c r="Z18" s="47">
        <v>12</v>
      </c>
      <c r="AA18" s="4" t="s">
        <v>392</v>
      </c>
      <c r="AB18" s="46" t="s">
        <v>291</v>
      </c>
    </row>
    <row r="19" spans="1:28" ht="12.75">
      <c r="A19" s="9" t="s">
        <v>76</v>
      </c>
      <c r="B19" s="1" t="s">
        <v>44</v>
      </c>
      <c r="C19" s="2">
        <v>12627</v>
      </c>
      <c r="D19" s="88" t="s">
        <v>6</v>
      </c>
      <c r="E19" s="69">
        <v>29</v>
      </c>
      <c r="F19" s="67">
        <f t="shared" si="0"/>
        <v>138</v>
      </c>
      <c r="G19" s="101">
        <v>15</v>
      </c>
      <c r="H19" s="101">
        <v>15</v>
      </c>
      <c r="I19" s="47">
        <v>12</v>
      </c>
      <c r="J19" s="47">
        <v>12</v>
      </c>
      <c r="K19" s="101">
        <v>12</v>
      </c>
      <c r="L19" s="101">
        <v>10</v>
      </c>
      <c r="M19" s="47">
        <v>15</v>
      </c>
      <c r="N19" s="47">
        <v>4</v>
      </c>
      <c r="O19" s="68"/>
      <c r="P19" s="68"/>
      <c r="Q19" s="51">
        <v>7</v>
      </c>
      <c r="R19" s="51">
        <v>7</v>
      </c>
      <c r="S19" s="52" t="s">
        <v>352</v>
      </c>
      <c r="T19" s="52">
        <v>3</v>
      </c>
      <c r="U19" s="51">
        <v>4</v>
      </c>
      <c r="V19" s="51">
        <v>7</v>
      </c>
      <c r="W19" s="68"/>
      <c r="X19" s="52">
        <v>6</v>
      </c>
      <c r="Y19" s="51">
        <v>6</v>
      </c>
      <c r="Z19" s="51">
        <v>3</v>
      </c>
      <c r="AA19" s="4" t="s">
        <v>396</v>
      </c>
      <c r="AB19" s="46" t="s">
        <v>293</v>
      </c>
    </row>
    <row r="20" spans="1:28" ht="12.75">
      <c r="A20" s="70" t="s">
        <v>77</v>
      </c>
      <c r="B20" s="1" t="s">
        <v>386</v>
      </c>
      <c r="C20" s="2">
        <v>36077</v>
      </c>
      <c r="D20" s="88" t="s">
        <v>6</v>
      </c>
      <c r="E20" s="69">
        <v>48</v>
      </c>
      <c r="F20" s="67">
        <f t="shared" si="0"/>
        <v>137</v>
      </c>
      <c r="G20" s="101">
        <v>8</v>
      </c>
      <c r="H20" s="101">
        <v>9</v>
      </c>
      <c r="I20" s="67"/>
      <c r="J20" s="67"/>
      <c r="K20" s="101">
        <v>3</v>
      </c>
      <c r="L20" s="101">
        <v>5</v>
      </c>
      <c r="M20" s="47">
        <v>8</v>
      </c>
      <c r="N20" s="47">
        <v>9</v>
      </c>
      <c r="O20" s="90"/>
      <c r="P20" s="90"/>
      <c r="Q20" s="47">
        <v>8</v>
      </c>
      <c r="R20" s="47">
        <v>8</v>
      </c>
      <c r="S20" s="101">
        <v>0</v>
      </c>
      <c r="T20" s="101">
        <v>10</v>
      </c>
      <c r="U20" s="47">
        <v>12</v>
      </c>
      <c r="V20" s="47">
        <v>12</v>
      </c>
      <c r="W20" s="101">
        <v>10</v>
      </c>
      <c r="X20" s="101">
        <v>10</v>
      </c>
      <c r="Y20" s="47">
        <v>15</v>
      </c>
      <c r="Z20" s="47">
        <v>10</v>
      </c>
      <c r="AA20" s="4"/>
      <c r="AB20" s="2"/>
    </row>
    <row r="21" spans="1:28" ht="12.75">
      <c r="A21" s="9" t="s">
        <v>78</v>
      </c>
      <c r="B21" s="1" t="s">
        <v>351</v>
      </c>
      <c r="C21" s="2">
        <v>12956</v>
      </c>
      <c r="D21" s="88" t="s">
        <v>6</v>
      </c>
      <c r="E21" s="69">
        <v>10</v>
      </c>
      <c r="F21" s="67">
        <f t="shared" si="0"/>
        <v>134</v>
      </c>
      <c r="G21" s="101">
        <v>12</v>
      </c>
      <c r="H21" s="101">
        <v>10</v>
      </c>
      <c r="I21" s="47">
        <v>8</v>
      </c>
      <c r="J21" s="47">
        <v>10</v>
      </c>
      <c r="K21" s="101">
        <v>6</v>
      </c>
      <c r="L21" s="101">
        <v>0</v>
      </c>
      <c r="M21" s="47">
        <v>7</v>
      </c>
      <c r="N21" s="47">
        <v>8</v>
      </c>
      <c r="O21" s="101">
        <v>12</v>
      </c>
      <c r="P21" s="101">
        <v>10</v>
      </c>
      <c r="Q21" s="47">
        <v>15</v>
      </c>
      <c r="R21" s="47">
        <v>12</v>
      </c>
      <c r="S21" s="52" t="s">
        <v>352</v>
      </c>
      <c r="T21" s="52" t="s">
        <v>352</v>
      </c>
      <c r="U21" s="51" t="s">
        <v>352</v>
      </c>
      <c r="V21" s="51">
        <v>5</v>
      </c>
      <c r="W21" s="52">
        <v>6</v>
      </c>
      <c r="X21" s="52">
        <v>5</v>
      </c>
      <c r="Y21" s="51">
        <v>4</v>
      </c>
      <c r="Z21" s="51">
        <v>4</v>
      </c>
      <c r="AA21" s="4" t="s">
        <v>396</v>
      </c>
      <c r="AB21" s="2"/>
    </row>
    <row r="22" spans="1:28" ht="12.75">
      <c r="A22" s="9" t="s">
        <v>79</v>
      </c>
      <c r="B22" s="1" t="s">
        <v>345</v>
      </c>
      <c r="C22" s="2">
        <v>30795</v>
      </c>
      <c r="D22" s="131" t="s">
        <v>6</v>
      </c>
      <c r="E22" s="69">
        <v>65</v>
      </c>
      <c r="F22" s="67">
        <f t="shared" si="0"/>
        <v>116</v>
      </c>
      <c r="G22" s="90"/>
      <c r="H22" s="90"/>
      <c r="I22" s="47">
        <v>10</v>
      </c>
      <c r="J22" s="47">
        <v>9</v>
      </c>
      <c r="K22" s="101">
        <v>9</v>
      </c>
      <c r="L22" s="101">
        <v>8</v>
      </c>
      <c r="M22" s="47">
        <v>9</v>
      </c>
      <c r="N22" s="47">
        <v>10</v>
      </c>
      <c r="O22" s="90"/>
      <c r="P22" s="90"/>
      <c r="Q22" s="67"/>
      <c r="R22" s="67"/>
      <c r="S22" s="101">
        <v>12</v>
      </c>
      <c r="T22" s="101">
        <v>12</v>
      </c>
      <c r="U22" s="47">
        <v>10</v>
      </c>
      <c r="V22" s="47">
        <v>10</v>
      </c>
      <c r="W22" s="90"/>
      <c r="X22" s="90"/>
      <c r="Y22" s="47">
        <v>8</v>
      </c>
      <c r="Z22" s="47">
        <v>9</v>
      </c>
      <c r="AA22" s="4"/>
      <c r="AB22" s="2"/>
    </row>
    <row r="23" spans="1:28" ht="12.75">
      <c r="A23" s="70" t="s">
        <v>80</v>
      </c>
      <c r="B23" s="1" t="s">
        <v>238</v>
      </c>
      <c r="C23" s="2">
        <v>4462</v>
      </c>
      <c r="D23" s="88" t="s">
        <v>6</v>
      </c>
      <c r="E23" s="69">
        <v>96</v>
      </c>
      <c r="F23" s="67">
        <f t="shared" si="0"/>
        <v>87</v>
      </c>
      <c r="G23" s="90"/>
      <c r="H23" s="90"/>
      <c r="I23" s="67"/>
      <c r="J23" s="67"/>
      <c r="K23" s="101">
        <v>8</v>
      </c>
      <c r="L23" s="101">
        <v>9</v>
      </c>
      <c r="M23" s="67"/>
      <c r="N23" s="67"/>
      <c r="O23" s="101">
        <v>15</v>
      </c>
      <c r="P23" s="101">
        <v>15</v>
      </c>
      <c r="Q23" s="47">
        <v>10</v>
      </c>
      <c r="R23" s="47">
        <v>10</v>
      </c>
      <c r="S23" s="68"/>
      <c r="T23" s="68"/>
      <c r="U23" s="100"/>
      <c r="V23" s="100"/>
      <c r="W23" s="52">
        <v>5</v>
      </c>
      <c r="X23" s="52">
        <v>7</v>
      </c>
      <c r="Y23" s="51">
        <v>3</v>
      </c>
      <c r="Z23" s="51">
        <v>5</v>
      </c>
      <c r="AA23" s="4" t="s">
        <v>396</v>
      </c>
      <c r="AB23" s="2"/>
    </row>
    <row r="24" spans="1:28" ht="12.75">
      <c r="A24" s="9" t="s">
        <v>81</v>
      </c>
      <c r="B24" s="1" t="s">
        <v>360</v>
      </c>
      <c r="C24" s="2">
        <v>4470</v>
      </c>
      <c r="D24" s="69" t="s">
        <v>6</v>
      </c>
      <c r="E24" s="69">
        <v>54</v>
      </c>
      <c r="F24" s="67">
        <f t="shared" si="0"/>
        <v>84</v>
      </c>
      <c r="G24" s="90"/>
      <c r="H24" s="90"/>
      <c r="I24" s="47">
        <v>15</v>
      </c>
      <c r="J24" s="47">
        <v>15</v>
      </c>
      <c r="K24" s="101">
        <v>15</v>
      </c>
      <c r="L24" s="101">
        <v>15</v>
      </c>
      <c r="M24" s="51">
        <v>6</v>
      </c>
      <c r="N24" s="51">
        <v>9</v>
      </c>
      <c r="O24" s="68"/>
      <c r="P24" s="68"/>
      <c r="Q24" s="100"/>
      <c r="R24" s="100"/>
      <c r="S24" s="52">
        <v>4</v>
      </c>
      <c r="T24" s="52">
        <v>5</v>
      </c>
      <c r="U24" s="100"/>
      <c r="V24" s="100"/>
      <c r="W24" s="68"/>
      <c r="X24" s="68"/>
      <c r="Y24" s="100"/>
      <c r="Z24" s="100"/>
      <c r="AA24" s="4" t="s">
        <v>396</v>
      </c>
      <c r="AB24" s="2"/>
    </row>
    <row r="25" spans="1:28" ht="12.75">
      <c r="A25" s="9" t="s">
        <v>82</v>
      </c>
      <c r="B25" s="1" t="s">
        <v>243</v>
      </c>
      <c r="C25" s="2">
        <v>8023</v>
      </c>
      <c r="D25" s="88" t="s">
        <v>6</v>
      </c>
      <c r="E25" s="69">
        <v>92</v>
      </c>
      <c r="F25" s="67">
        <f t="shared" si="0"/>
        <v>82</v>
      </c>
      <c r="G25" s="101">
        <v>3</v>
      </c>
      <c r="H25" s="101">
        <v>4</v>
      </c>
      <c r="I25" s="47">
        <v>3</v>
      </c>
      <c r="J25" s="47" t="s">
        <v>352</v>
      </c>
      <c r="K25" s="101" t="s">
        <v>352</v>
      </c>
      <c r="L25" s="101">
        <v>4</v>
      </c>
      <c r="M25" s="47">
        <v>4</v>
      </c>
      <c r="N25" s="47">
        <v>5</v>
      </c>
      <c r="O25" s="101">
        <v>7</v>
      </c>
      <c r="P25" s="101">
        <v>7</v>
      </c>
      <c r="Q25" s="47">
        <v>6</v>
      </c>
      <c r="R25" s="47">
        <v>5</v>
      </c>
      <c r="S25" s="101">
        <v>9</v>
      </c>
      <c r="T25" s="101">
        <v>9</v>
      </c>
      <c r="U25" s="47" t="s">
        <v>352</v>
      </c>
      <c r="V25" s="47">
        <v>0</v>
      </c>
      <c r="W25" s="101">
        <v>5</v>
      </c>
      <c r="X25" s="101">
        <v>3</v>
      </c>
      <c r="Y25" s="47">
        <v>4</v>
      </c>
      <c r="Z25" s="47">
        <v>4</v>
      </c>
      <c r="AA25" s="4"/>
      <c r="AB25" s="2"/>
    </row>
    <row r="26" spans="1:28" ht="12.75">
      <c r="A26" s="70" t="s">
        <v>83</v>
      </c>
      <c r="B26" s="1" t="s">
        <v>374</v>
      </c>
      <c r="C26" s="2">
        <v>35091</v>
      </c>
      <c r="D26" s="88" t="s">
        <v>6</v>
      </c>
      <c r="E26" s="69">
        <v>102</v>
      </c>
      <c r="F26" s="67">
        <f t="shared" si="0"/>
        <v>71</v>
      </c>
      <c r="G26" s="101">
        <v>4</v>
      </c>
      <c r="H26" s="101">
        <v>7</v>
      </c>
      <c r="I26" s="47">
        <v>4</v>
      </c>
      <c r="J26" s="47">
        <v>2</v>
      </c>
      <c r="K26" s="101">
        <v>1</v>
      </c>
      <c r="L26" s="101">
        <v>3</v>
      </c>
      <c r="M26" s="47">
        <v>5</v>
      </c>
      <c r="N26" s="47">
        <v>6</v>
      </c>
      <c r="O26" s="90"/>
      <c r="P26" s="90"/>
      <c r="Q26" s="67"/>
      <c r="R26" s="67"/>
      <c r="S26" s="101">
        <v>7</v>
      </c>
      <c r="T26" s="101">
        <v>4</v>
      </c>
      <c r="U26" s="47">
        <v>8</v>
      </c>
      <c r="V26" s="47">
        <v>8</v>
      </c>
      <c r="W26" s="101">
        <v>0</v>
      </c>
      <c r="X26" s="101">
        <v>7</v>
      </c>
      <c r="Y26" s="47">
        <v>3</v>
      </c>
      <c r="Z26" s="47">
        <v>2</v>
      </c>
      <c r="AA26" s="4"/>
      <c r="AB26" s="2"/>
    </row>
    <row r="27" spans="1:28" ht="12.75">
      <c r="A27" s="9" t="s">
        <v>84</v>
      </c>
      <c r="B27" s="1" t="s">
        <v>54</v>
      </c>
      <c r="C27" s="2">
        <v>5040</v>
      </c>
      <c r="D27" s="88" t="s">
        <v>6</v>
      </c>
      <c r="E27" s="69">
        <v>32</v>
      </c>
      <c r="F27" s="67">
        <f t="shared" si="0"/>
        <v>69</v>
      </c>
      <c r="G27" s="90"/>
      <c r="H27" s="90"/>
      <c r="I27" s="47">
        <v>9</v>
      </c>
      <c r="J27" s="47">
        <v>8</v>
      </c>
      <c r="K27" s="90"/>
      <c r="L27" s="90"/>
      <c r="M27" s="67"/>
      <c r="N27" s="67"/>
      <c r="O27" s="90"/>
      <c r="P27" s="90"/>
      <c r="Q27" s="67"/>
      <c r="R27" s="67"/>
      <c r="S27" s="101">
        <v>10</v>
      </c>
      <c r="T27" s="101">
        <v>8</v>
      </c>
      <c r="U27" s="47">
        <v>9</v>
      </c>
      <c r="V27" s="47">
        <v>9</v>
      </c>
      <c r="W27" s="101">
        <v>8</v>
      </c>
      <c r="X27" s="101">
        <v>8</v>
      </c>
      <c r="Y27" s="67"/>
      <c r="Z27" s="67"/>
      <c r="AA27" s="4"/>
      <c r="AB27" s="2"/>
    </row>
    <row r="28" spans="1:28" ht="12.75">
      <c r="A28" s="9" t="s">
        <v>85</v>
      </c>
      <c r="B28" s="124" t="s">
        <v>391</v>
      </c>
      <c r="C28" s="2">
        <v>35221</v>
      </c>
      <c r="D28" s="90" t="s">
        <v>6</v>
      </c>
      <c r="E28" s="69">
        <v>80</v>
      </c>
      <c r="F28" s="67">
        <f t="shared" si="0"/>
        <v>68</v>
      </c>
      <c r="G28" s="90"/>
      <c r="H28" s="90"/>
      <c r="I28" s="47">
        <v>1</v>
      </c>
      <c r="J28" s="47">
        <v>1</v>
      </c>
      <c r="K28" s="101">
        <v>1</v>
      </c>
      <c r="L28" s="101">
        <v>1</v>
      </c>
      <c r="M28" s="67"/>
      <c r="N28" s="67"/>
      <c r="O28" s="101">
        <v>4</v>
      </c>
      <c r="P28" s="101">
        <v>0</v>
      </c>
      <c r="Q28" s="47">
        <v>5</v>
      </c>
      <c r="R28" s="47">
        <v>4</v>
      </c>
      <c r="S28" s="101">
        <v>8</v>
      </c>
      <c r="T28" s="101">
        <v>7</v>
      </c>
      <c r="U28" s="47">
        <v>5</v>
      </c>
      <c r="V28" s="47">
        <v>7</v>
      </c>
      <c r="W28" s="101">
        <v>6</v>
      </c>
      <c r="X28" s="101">
        <v>5</v>
      </c>
      <c r="Y28" s="47">
        <v>7</v>
      </c>
      <c r="Z28" s="47">
        <v>6</v>
      </c>
      <c r="AA28" s="4"/>
      <c r="AB28" s="2"/>
    </row>
    <row r="29" spans="1:28" ht="12.75">
      <c r="A29" s="70" t="s">
        <v>86</v>
      </c>
      <c r="B29" s="1" t="s">
        <v>366</v>
      </c>
      <c r="C29" s="2">
        <v>6696</v>
      </c>
      <c r="D29" s="88" t="s">
        <v>6</v>
      </c>
      <c r="E29" s="69">
        <v>9</v>
      </c>
      <c r="F29" s="67">
        <f t="shared" si="0"/>
        <v>52</v>
      </c>
      <c r="G29" s="101">
        <v>6</v>
      </c>
      <c r="H29" s="101">
        <v>8</v>
      </c>
      <c r="I29" s="47">
        <v>5</v>
      </c>
      <c r="J29" s="47">
        <v>6</v>
      </c>
      <c r="K29" s="101">
        <v>1</v>
      </c>
      <c r="L29" s="101">
        <v>1</v>
      </c>
      <c r="M29" s="47">
        <v>3</v>
      </c>
      <c r="N29" s="47">
        <v>2</v>
      </c>
      <c r="O29" s="90"/>
      <c r="P29" s="90"/>
      <c r="Q29" s="67"/>
      <c r="R29" s="67"/>
      <c r="S29" s="90"/>
      <c r="T29" s="90"/>
      <c r="U29" s="47">
        <v>2</v>
      </c>
      <c r="V29" s="47">
        <v>2</v>
      </c>
      <c r="W29" s="101">
        <v>7</v>
      </c>
      <c r="X29" s="101">
        <v>6</v>
      </c>
      <c r="Y29" s="47">
        <v>2</v>
      </c>
      <c r="Z29" s="47">
        <v>1</v>
      </c>
      <c r="AA29" s="4"/>
      <c r="AB29" s="2"/>
    </row>
    <row r="30" spans="1:28" ht="12.75">
      <c r="A30" s="9" t="s">
        <v>87</v>
      </c>
      <c r="B30" s="124" t="s">
        <v>395</v>
      </c>
      <c r="C30" s="2">
        <v>6290</v>
      </c>
      <c r="D30" s="88" t="s">
        <v>6</v>
      </c>
      <c r="E30" s="69">
        <v>57</v>
      </c>
      <c r="F30" s="67">
        <f t="shared" si="0"/>
        <v>45</v>
      </c>
      <c r="G30" s="90"/>
      <c r="H30" s="90"/>
      <c r="I30" s="67"/>
      <c r="J30" s="67"/>
      <c r="K30" s="101">
        <v>0</v>
      </c>
      <c r="L30" s="101">
        <v>1</v>
      </c>
      <c r="M30" s="47">
        <v>2</v>
      </c>
      <c r="N30" s="47">
        <v>3</v>
      </c>
      <c r="O30" s="101">
        <v>5</v>
      </c>
      <c r="P30" s="101">
        <v>6</v>
      </c>
      <c r="Q30" s="47">
        <v>4</v>
      </c>
      <c r="R30" s="47">
        <v>6</v>
      </c>
      <c r="S30" s="90"/>
      <c r="T30" s="90"/>
      <c r="U30" s="47">
        <v>0</v>
      </c>
      <c r="V30" s="47">
        <v>6</v>
      </c>
      <c r="W30" s="101">
        <v>4</v>
      </c>
      <c r="X30" s="101">
        <v>4</v>
      </c>
      <c r="Y30" s="47">
        <v>1</v>
      </c>
      <c r="Z30" s="47">
        <v>3</v>
      </c>
      <c r="AA30" s="4"/>
      <c r="AB30" s="2"/>
    </row>
    <row r="31" spans="1:28" ht="12.75">
      <c r="A31" s="9" t="s">
        <v>88</v>
      </c>
      <c r="B31" s="1" t="s">
        <v>364</v>
      </c>
      <c r="C31" s="34">
        <v>56337</v>
      </c>
      <c r="D31" s="88" t="s">
        <v>6</v>
      </c>
      <c r="E31" s="69">
        <v>23</v>
      </c>
      <c r="F31" s="67">
        <f t="shared" si="0"/>
        <v>44</v>
      </c>
      <c r="G31" s="90"/>
      <c r="H31" s="90"/>
      <c r="I31" s="47">
        <v>2</v>
      </c>
      <c r="J31" s="47">
        <v>4</v>
      </c>
      <c r="K31" s="101">
        <v>1</v>
      </c>
      <c r="L31" s="101">
        <v>2</v>
      </c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101">
        <v>9</v>
      </c>
      <c r="X31" s="101">
        <v>9</v>
      </c>
      <c r="Y31" s="47">
        <v>10</v>
      </c>
      <c r="Z31" s="47">
        <v>7</v>
      </c>
      <c r="AA31" s="4"/>
      <c r="AB31" s="2"/>
    </row>
    <row r="32" spans="1:28" ht="12.75">
      <c r="A32" s="70" t="s">
        <v>89</v>
      </c>
      <c r="B32" s="1" t="s">
        <v>398</v>
      </c>
      <c r="C32" s="2">
        <v>24080</v>
      </c>
      <c r="D32" s="88" t="s">
        <v>6</v>
      </c>
      <c r="E32" s="69">
        <v>19</v>
      </c>
      <c r="F32" s="67">
        <f t="shared" si="0"/>
        <v>42</v>
      </c>
      <c r="G32" s="90"/>
      <c r="H32" s="90"/>
      <c r="I32" s="67"/>
      <c r="J32" s="67"/>
      <c r="K32" s="90"/>
      <c r="L32" s="90"/>
      <c r="M32" s="67" t="s">
        <v>27</v>
      </c>
      <c r="N32" s="67" t="s">
        <v>27</v>
      </c>
      <c r="O32" s="90"/>
      <c r="P32" s="90"/>
      <c r="Q32" s="47">
        <v>12</v>
      </c>
      <c r="R32" s="47">
        <v>15</v>
      </c>
      <c r="S32" s="68"/>
      <c r="T32" s="68"/>
      <c r="U32" s="51">
        <v>7</v>
      </c>
      <c r="V32" s="51">
        <v>8</v>
      </c>
      <c r="W32" s="68"/>
      <c r="X32" s="68"/>
      <c r="Y32" s="100"/>
      <c r="Z32" s="100"/>
      <c r="AA32" s="4" t="s">
        <v>396</v>
      </c>
      <c r="AB32" s="2"/>
    </row>
    <row r="33" spans="1:28" ht="12.75">
      <c r="A33" s="9" t="s">
        <v>90</v>
      </c>
      <c r="B33" s="1" t="s">
        <v>348</v>
      </c>
      <c r="C33" s="2">
        <v>30762</v>
      </c>
      <c r="D33" s="69" t="s">
        <v>6</v>
      </c>
      <c r="E33" s="69">
        <v>35</v>
      </c>
      <c r="F33" s="67">
        <f t="shared" si="0"/>
        <v>39</v>
      </c>
      <c r="G33" s="101">
        <v>2</v>
      </c>
      <c r="H33" s="101">
        <v>6</v>
      </c>
      <c r="I33" s="47">
        <v>1</v>
      </c>
      <c r="J33" s="47">
        <v>7</v>
      </c>
      <c r="K33" s="101">
        <v>4</v>
      </c>
      <c r="L33" s="101">
        <v>6</v>
      </c>
      <c r="M33" s="47">
        <v>6</v>
      </c>
      <c r="N33" s="47">
        <v>7</v>
      </c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 t="s">
        <v>158</v>
      </c>
      <c r="B34" s="1" t="s">
        <v>367</v>
      </c>
      <c r="C34" s="2">
        <v>14652</v>
      </c>
      <c r="D34" s="88" t="s">
        <v>6</v>
      </c>
      <c r="E34" s="69">
        <v>37</v>
      </c>
      <c r="F34" s="67">
        <f t="shared" si="0"/>
        <v>36</v>
      </c>
      <c r="G34" s="90"/>
      <c r="H34" s="90"/>
      <c r="I34" s="67"/>
      <c r="J34" s="67"/>
      <c r="K34" s="90"/>
      <c r="L34" s="90"/>
      <c r="M34" s="67"/>
      <c r="N34" s="67"/>
      <c r="O34" s="101">
        <v>10</v>
      </c>
      <c r="P34" s="101">
        <v>12</v>
      </c>
      <c r="Q34" s="67"/>
      <c r="R34" s="67"/>
      <c r="S34" s="90"/>
      <c r="T34" s="90"/>
      <c r="U34" s="67"/>
      <c r="V34" s="67"/>
      <c r="W34" s="90"/>
      <c r="X34" s="90"/>
      <c r="Y34" s="47">
        <v>6</v>
      </c>
      <c r="Z34" s="47">
        <v>8</v>
      </c>
      <c r="AA34" s="4"/>
      <c r="AB34" s="2"/>
    </row>
    <row r="35" spans="1:28" ht="12.75">
      <c r="A35" s="70" t="s">
        <v>159</v>
      </c>
      <c r="B35" s="1" t="s">
        <v>375</v>
      </c>
      <c r="C35" s="34">
        <v>19678</v>
      </c>
      <c r="D35" s="88" t="s">
        <v>6</v>
      </c>
      <c r="E35" s="69">
        <v>71</v>
      </c>
      <c r="F35" s="67">
        <f t="shared" si="0"/>
        <v>26</v>
      </c>
      <c r="G35" s="101">
        <v>9</v>
      </c>
      <c r="H35" s="101">
        <v>0</v>
      </c>
      <c r="I35" s="67"/>
      <c r="J35" s="67"/>
      <c r="K35" s="90"/>
      <c r="L35" s="90"/>
      <c r="M35" s="67"/>
      <c r="N35" s="67"/>
      <c r="O35" s="101">
        <v>8</v>
      </c>
      <c r="P35" s="101">
        <v>9</v>
      </c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 t="s">
        <v>160</v>
      </c>
      <c r="B36" s="1" t="s">
        <v>405</v>
      </c>
      <c r="C36" s="2">
        <v>200568</v>
      </c>
      <c r="D36" s="88" t="s">
        <v>6</v>
      </c>
      <c r="E36" s="69">
        <v>89</v>
      </c>
      <c r="F36" s="67">
        <f t="shared" si="0"/>
        <v>23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101">
        <v>5</v>
      </c>
      <c r="T36" s="101">
        <v>6</v>
      </c>
      <c r="U36" s="47">
        <v>7</v>
      </c>
      <c r="V36" s="47">
        <v>5</v>
      </c>
      <c r="W36" s="101">
        <v>0</v>
      </c>
      <c r="X36" s="101">
        <v>0</v>
      </c>
      <c r="Y36" s="67"/>
      <c r="Z36" s="67"/>
      <c r="AA36" s="4"/>
      <c r="AB36" s="2"/>
    </row>
    <row r="37" spans="1:28" ht="12.75">
      <c r="A37" s="9" t="s">
        <v>161</v>
      </c>
      <c r="B37" s="60" t="s">
        <v>369</v>
      </c>
      <c r="C37" s="2">
        <v>318802</v>
      </c>
      <c r="D37" s="88" t="s">
        <v>6</v>
      </c>
      <c r="E37" s="69">
        <v>70</v>
      </c>
      <c r="F37" s="67">
        <f t="shared" si="0"/>
        <v>23</v>
      </c>
      <c r="G37" s="101">
        <v>7</v>
      </c>
      <c r="H37" s="101">
        <v>5</v>
      </c>
      <c r="I37" s="47">
        <v>6</v>
      </c>
      <c r="J37" s="47">
        <v>3</v>
      </c>
      <c r="K37" s="101">
        <v>1</v>
      </c>
      <c r="L37" s="101">
        <v>1</v>
      </c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70" t="s">
        <v>162</v>
      </c>
      <c r="B38" s="1" t="s">
        <v>407</v>
      </c>
      <c r="C38" s="2">
        <v>36021</v>
      </c>
      <c r="D38" s="69" t="s">
        <v>6</v>
      </c>
      <c r="E38" s="69">
        <v>42</v>
      </c>
      <c r="F38" s="67">
        <f t="shared" si="0"/>
        <v>20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47">
        <v>4</v>
      </c>
      <c r="V38" s="47">
        <v>1</v>
      </c>
      <c r="W38" s="101">
        <v>3</v>
      </c>
      <c r="X38" s="101">
        <v>2</v>
      </c>
      <c r="Y38" s="47">
        <v>5</v>
      </c>
      <c r="Z38" s="47">
        <v>5</v>
      </c>
      <c r="AA38" s="4"/>
      <c r="AB38" s="2"/>
    </row>
    <row r="39" spans="1:28" ht="12.75">
      <c r="A39" s="9" t="s">
        <v>163</v>
      </c>
      <c r="B39" s="1" t="s">
        <v>404</v>
      </c>
      <c r="C39" s="2">
        <v>1850</v>
      </c>
      <c r="D39" s="88" t="s">
        <v>6</v>
      </c>
      <c r="E39" s="69">
        <v>28</v>
      </c>
      <c r="F39" s="67">
        <f t="shared" si="0"/>
        <v>19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101">
        <v>6</v>
      </c>
      <c r="T39" s="101">
        <v>5</v>
      </c>
      <c r="U39" s="47">
        <v>3</v>
      </c>
      <c r="V39" s="47">
        <v>3</v>
      </c>
      <c r="W39" s="90"/>
      <c r="X39" s="90"/>
      <c r="Y39" s="47">
        <v>1</v>
      </c>
      <c r="Z39" s="47">
        <v>1</v>
      </c>
      <c r="AA39" s="4"/>
      <c r="AB39" s="2"/>
    </row>
    <row r="40" spans="1:28" ht="12.75">
      <c r="A40" s="9" t="s">
        <v>164</v>
      </c>
      <c r="B40" s="1" t="s">
        <v>283</v>
      </c>
      <c r="C40" s="2">
        <v>8653</v>
      </c>
      <c r="D40" s="69" t="s">
        <v>6</v>
      </c>
      <c r="E40" s="69">
        <v>76</v>
      </c>
      <c r="F40" s="67">
        <f t="shared" si="0"/>
        <v>15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47">
        <v>6</v>
      </c>
      <c r="V40" s="47">
        <v>4</v>
      </c>
      <c r="W40" s="101">
        <v>2</v>
      </c>
      <c r="X40" s="101">
        <v>1</v>
      </c>
      <c r="Y40" s="47">
        <v>1</v>
      </c>
      <c r="Z40" s="47">
        <v>1</v>
      </c>
      <c r="AA40" s="4"/>
      <c r="AB40" s="2"/>
    </row>
    <row r="41" spans="1:28" ht="12.75">
      <c r="A41" s="70" t="s">
        <v>165</v>
      </c>
      <c r="B41" s="1" t="s">
        <v>344</v>
      </c>
      <c r="C41" s="2">
        <v>7994</v>
      </c>
      <c r="D41" s="88" t="s">
        <v>6</v>
      </c>
      <c r="E41" s="69">
        <v>78</v>
      </c>
      <c r="F41" s="67">
        <f t="shared" si="0"/>
        <v>14</v>
      </c>
      <c r="G41" s="90"/>
      <c r="H41" s="90"/>
      <c r="I41" s="67"/>
      <c r="J41" s="67"/>
      <c r="K41" s="90"/>
      <c r="L41" s="90"/>
      <c r="M41" s="67"/>
      <c r="N41" s="67"/>
      <c r="O41" s="101">
        <v>6</v>
      </c>
      <c r="P41" s="101">
        <v>8</v>
      </c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 t="s">
        <v>412</v>
      </c>
      <c r="B42" s="1" t="s">
        <v>400</v>
      </c>
      <c r="C42" s="2">
        <v>33387</v>
      </c>
      <c r="D42" s="88" t="s">
        <v>6</v>
      </c>
      <c r="E42" s="69">
        <v>73</v>
      </c>
      <c r="F42" s="67">
        <f t="shared" si="0"/>
        <v>9</v>
      </c>
      <c r="G42" s="90"/>
      <c r="H42" s="90"/>
      <c r="I42" s="67"/>
      <c r="J42" s="67"/>
      <c r="K42" s="90"/>
      <c r="L42" s="90"/>
      <c r="M42" s="67"/>
      <c r="N42" s="67"/>
      <c r="O42" s="101">
        <v>9</v>
      </c>
      <c r="P42" s="101">
        <v>0</v>
      </c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 t="s">
        <v>413</v>
      </c>
      <c r="B43" s="1" t="s">
        <v>394</v>
      </c>
      <c r="C43" s="2">
        <v>33449</v>
      </c>
      <c r="D43" s="88" t="s">
        <v>6</v>
      </c>
      <c r="E43" s="69">
        <v>75</v>
      </c>
      <c r="F43" s="67">
        <f t="shared" si="0"/>
        <v>7</v>
      </c>
      <c r="G43" s="90"/>
      <c r="H43" s="90"/>
      <c r="I43" s="67"/>
      <c r="J43" s="67"/>
      <c r="K43" s="101">
        <v>7</v>
      </c>
      <c r="L43" s="101">
        <v>0</v>
      </c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70" t="s">
        <v>414</v>
      </c>
      <c r="B44" s="1" t="s">
        <v>387</v>
      </c>
      <c r="C44" s="2" t="s">
        <v>248</v>
      </c>
      <c r="D44" s="88" t="s">
        <v>6</v>
      </c>
      <c r="E44" s="2">
        <v>98</v>
      </c>
      <c r="F44" s="67">
        <f t="shared" si="0"/>
        <v>7</v>
      </c>
      <c r="G44" s="101">
        <v>5</v>
      </c>
      <c r="H44" s="101">
        <v>0</v>
      </c>
      <c r="I44" s="47">
        <v>0</v>
      </c>
      <c r="J44" s="47">
        <v>0</v>
      </c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101">
        <v>1</v>
      </c>
      <c r="X44" s="101">
        <v>1</v>
      </c>
      <c r="Y44" s="67"/>
      <c r="Z44" s="67"/>
      <c r="AA44" s="4"/>
      <c r="AB44" s="2"/>
    </row>
    <row r="45" spans="1:28" ht="12.75">
      <c r="A45" s="9" t="s">
        <v>415</v>
      </c>
      <c r="B45" s="1" t="s">
        <v>361</v>
      </c>
      <c r="C45" s="2">
        <v>30787</v>
      </c>
      <c r="D45" s="69" t="s">
        <v>6</v>
      </c>
      <c r="E45" s="69">
        <v>44</v>
      </c>
      <c r="F45" s="67">
        <f t="shared" si="0"/>
        <v>1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47">
        <v>1</v>
      </c>
      <c r="Z45" s="47">
        <v>0</v>
      </c>
      <c r="AA45" s="4"/>
      <c r="AB45" s="2"/>
    </row>
    <row r="46" spans="1:28" ht="12.75">
      <c r="A46" s="9" t="s">
        <v>416</v>
      </c>
      <c r="B46" s="1" t="s">
        <v>406</v>
      </c>
      <c r="C46" s="2">
        <v>10208</v>
      </c>
      <c r="D46" s="69" t="s">
        <v>6</v>
      </c>
      <c r="E46" s="69">
        <v>12</v>
      </c>
      <c r="F46" s="67">
        <f t="shared" si="0"/>
        <v>0</v>
      </c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/>
      <c r="R46" s="67"/>
      <c r="S46" s="90"/>
      <c r="T46" s="90"/>
      <c r="U46" s="67" t="s">
        <v>27</v>
      </c>
      <c r="V46" s="67" t="s">
        <v>27</v>
      </c>
      <c r="W46" s="90"/>
      <c r="X46" s="90"/>
      <c r="Y46" s="67"/>
      <c r="Z46" s="67"/>
      <c r="AA46" s="4"/>
      <c r="AB46" s="2"/>
    </row>
    <row r="47" spans="1:28" ht="12.75">
      <c r="A47" s="70" t="s">
        <v>417</v>
      </c>
      <c r="B47" s="1" t="s">
        <v>411</v>
      </c>
      <c r="C47" s="2">
        <v>2831</v>
      </c>
      <c r="D47" s="69" t="s">
        <v>6</v>
      </c>
      <c r="E47" s="69">
        <v>95</v>
      </c>
      <c r="F47" s="67">
        <f t="shared" si="0"/>
        <v>0</v>
      </c>
      <c r="G47" s="118"/>
      <c r="H47" s="118"/>
      <c r="I47" s="103"/>
      <c r="J47" s="103"/>
      <c r="K47" s="118"/>
      <c r="L47" s="118"/>
      <c r="M47" s="103"/>
      <c r="N47" s="103"/>
      <c r="O47" s="118"/>
      <c r="P47" s="118"/>
      <c r="Q47" s="103"/>
      <c r="R47" s="103"/>
      <c r="S47" s="118"/>
      <c r="T47" s="118"/>
      <c r="U47" s="103"/>
      <c r="V47" s="103"/>
      <c r="W47" s="118"/>
      <c r="X47" s="118"/>
      <c r="Y47" s="103" t="s">
        <v>27</v>
      </c>
      <c r="Z47" s="103" t="s">
        <v>27</v>
      </c>
      <c r="AA47" s="4"/>
      <c r="AB47" s="2"/>
    </row>
    <row r="48" spans="1:28" ht="12.75">
      <c r="A48" s="9" t="s">
        <v>418</v>
      </c>
      <c r="B48" s="1" t="s">
        <v>402</v>
      </c>
      <c r="C48" s="2">
        <v>8021</v>
      </c>
      <c r="D48" s="69" t="s">
        <v>6</v>
      </c>
      <c r="E48" s="69">
        <v>77</v>
      </c>
      <c r="F48" s="67">
        <f t="shared" si="0"/>
        <v>0</v>
      </c>
      <c r="G48" s="118"/>
      <c r="H48" s="118"/>
      <c r="I48" s="103"/>
      <c r="J48" s="103"/>
      <c r="K48" s="118"/>
      <c r="L48" s="118"/>
      <c r="M48" s="103"/>
      <c r="N48" s="103"/>
      <c r="O48" s="118"/>
      <c r="P48" s="118"/>
      <c r="Q48" s="103" t="s">
        <v>27</v>
      </c>
      <c r="R48" s="103" t="s">
        <v>27</v>
      </c>
      <c r="S48" s="118"/>
      <c r="T48" s="118"/>
      <c r="U48" s="103"/>
      <c r="V48" s="103"/>
      <c r="W48" s="118"/>
      <c r="X48" s="118"/>
      <c r="Y48" s="103"/>
      <c r="Z48" s="103"/>
      <c r="AA48" s="4"/>
      <c r="AB48" s="2"/>
    </row>
    <row r="49" spans="1:29" ht="12.75">
      <c r="A49" s="91"/>
      <c r="B49" s="92"/>
      <c r="C49" s="93"/>
      <c r="D49" s="250" t="s">
        <v>218</v>
      </c>
      <c r="E49" s="251"/>
      <c r="F49" s="252"/>
      <c r="G49" s="249">
        <v>19</v>
      </c>
      <c r="H49" s="249"/>
      <c r="I49" s="249">
        <v>21</v>
      </c>
      <c r="J49" s="249"/>
      <c r="K49" s="249">
        <v>23</v>
      </c>
      <c r="L49" s="249"/>
      <c r="M49" s="249">
        <v>20</v>
      </c>
      <c r="N49" s="249"/>
      <c r="O49" s="249">
        <v>14</v>
      </c>
      <c r="P49" s="249"/>
      <c r="Q49" s="249">
        <v>18</v>
      </c>
      <c r="R49" s="249"/>
      <c r="S49" s="249">
        <v>21</v>
      </c>
      <c r="T49" s="249"/>
      <c r="U49" s="249">
        <v>25</v>
      </c>
      <c r="V49" s="249"/>
      <c r="W49" s="249">
        <v>23</v>
      </c>
      <c r="X49" s="249"/>
      <c r="Y49" s="249">
        <v>26</v>
      </c>
      <c r="Z49" s="249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9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  <c r="AC55" s="92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5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9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4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</sheetData>
  <sheetProtection/>
  <mergeCells count="22">
    <mergeCell ref="Q49:R49"/>
    <mergeCell ref="S49:T49"/>
    <mergeCell ref="M49:N49"/>
    <mergeCell ref="O49:P49"/>
    <mergeCell ref="D49:F49"/>
    <mergeCell ref="G49:H49"/>
    <mergeCell ref="I49:J49"/>
    <mergeCell ref="K49:L49"/>
    <mergeCell ref="Y49:Z49"/>
    <mergeCell ref="Y3:Z3"/>
    <mergeCell ref="U49:V49"/>
    <mergeCell ref="W49:X49"/>
    <mergeCell ref="U3:V3"/>
    <mergeCell ref="W3:X3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340551181" right="0.340551181" top="0.196850393700787" bottom="0.196850393700787" header="0.511811023622047" footer="0.511811023622047"/>
  <pageSetup horizontalDpi="600" verticalDpi="600" orientation="landscape" paperSize="9" scale="8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B33" sqref="B33:E3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362</v>
      </c>
      <c r="Z1" s="245" t="s">
        <v>376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354</v>
      </c>
      <c r="H3" s="253"/>
      <c r="I3" s="244" t="s">
        <v>355</v>
      </c>
      <c r="J3" s="244"/>
      <c r="K3" s="242" t="s">
        <v>356</v>
      </c>
      <c r="L3" s="243"/>
      <c r="M3" s="247" t="s">
        <v>357</v>
      </c>
      <c r="N3" s="248"/>
      <c r="O3" s="242" t="s">
        <v>172</v>
      </c>
      <c r="P3" s="243"/>
      <c r="Q3" s="247" t="s">
        <v>358</v>
      </c>
      <c r="R3" s="248"/>
      <c r="S3" s="242" t="s">
        <v>173</v>
      </c>
      <c r="T3" s="243"/>
      <c r="U3" s="247" t="s">
        <v>359</v>
      </c>
      <c r="V3" s="248"/>
      <c r="W3" s="242" t="s">
        <v>371</v>
      </c>
      <c r="X3" s="243"/>
      <c r="Y3" s="244" t="s">
        <v>176</v>
      </c>
      <c r="Z3" s="244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4" t="s">
        <v>372</v>
      </c>
      <c r="Z4" s="4" t="s">
        <v>373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1</v>
      </c>
      <c r="F5" s="67">
        <f aca="true" t="shared" si="0" ref="F5:F47">SUM(G5:Z5)</f>
        <v>219</v>
      </c>
      <c r="G5" s="90">
        <v>15</v>
      </c>
      <c r="H5" s="90">
        <v>15</v>
      </c>
      <c r="I5" s="67">
        <v>15</v>
      </c>
      <c r="J5" s="67">
        <v>15</v>
      </c>
      <c r="K5" s="90"/>
      <c r="L5" s="90"/>
      <c r="M5" s="67">
        <v>15</v>
      </c>
      <c r="N5" s="67">
        <v>15</v>
      </c>
      <c r="O5" s="90">
        <v>15</v>
      </c>
      <c r="P5" s="90">
        <v>15</v>
      </c>
      <c r="Q5" s="67">
        <v>12</v>
      </c>
      <c r="R5" s="67">
        <v>12</v>
      </c>
      <c r="S5" s="90" t="s">
        <v>352</v>
      </c>
      <c r="T5" s="90">
        <v>0</v>
      </c>
      <c r="U5" s="67">
        <v>15</v>
      </c>
      <c r="V5" s="67">
        <v>12</v>
      </c>
      <c r="W5" s="90">
        <v>12</v>
      </c>
      <c r="X5" s="90">
        <v>12</v>
      </c>
      <c r="Y5" s="67">
        <v>12</v>
      </c>
      <c r="Z5" s="67">
        <v>12</v>
      </c>
      <c r="AA5" s="4"/>
      <c r="AB5" s="53" t="s">
        <v>288</v>
      </c>
      <c r="AD5" s="89"/>
      <c r="AE5" s="89"/>
    </row>
    <row r="6" spans="1:31" ht="12.75">
      <c r="A6" s="9">
        <v>2</v>
      </c>
      <c r="B6" s="1" t="s">
        <v>166</v>
      </c>
      <c r="C6" s="2">
        <v>716</v>
      </c>
      <c r="D6" s="88" t="s">
        <v>23</v>
      </c>
      <c r="E6" s="69">
        <v>69</v>
      </c>
      <c r="F6" s="67">
        <f t="shared" si="0"/>
        <v>177</v>
      </c>
      <c r="G6" s="90"/>
      <c r="H6" s="90"/>
      <c r="I6" s="67"/>
      <c r="J6" s="67"/>
      <c r="K6" s="90">
        <v>15</v>
      </c>
      <c r="L6" s="90">
        <v>15</v>
      </c>
      <c r="M6" s="67"/>
      <c r="N6" s="67"/>
      <c r="O6" s="90"/>
      <c r="P6" s="90"/>
      <c r="Q6" s="67">
        <v>15</v>
      </c>
      <c r="R6" s="67">
        <v>15</v>
      </c>
      <c r="S6" s="90">
        <v>15</v>
      </c>
      <c r="T6" s="90">
        <v>15</v>
      </c>
      <c r="U6" s="67">
        <v>12</v>
      </c>
      <c r="V6" s="67">
        <v>15</v>
      </c>
      <c r="W6" s="90">
        <v>15</v>
      </c>
      <c r="X6" s="90">
        <v>15</v>
      </c>
      <c r="Y6" s="67">
        <v>15</v>
      </c>
      <c r="Z6" s="67">
        <v>15</v>
      </c>
      <c r="AA6" s="4"/>
      <c r="AB6" s="53" t="s">
        <v>289</v>
      </c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176</v>
      </c>
      <c r="G7" s="90">
        <v>12</v>
      </c>
      <c r="H7" s="90">
        <v>12</v>
      </c>
      <c r="I7" s="67">
        <v>12</v>
      </c>
      <c r="J7" s="67">
        <v>12</v>
      </c>
      <c r="K7" s="90">
        <v>12</v>
      </c>
      <c r="L7" s="90">
        <v>12</v>
      </c>
      <c r="M7" s="67">
        <v>12</v>
      </c>
      <c r="N7" s="67">
        <v>10</v>
      </c>
      <c r="O7" s="90">
        <v>12</v>
      </c>
      <c r="P7" s="90" t="s">
        <v>352</v>
      </c>
      <c r="Q7" s="67">
        <v>10</v>
      </c>
      <c r="R7" s="67">
        <v>10</v>
      </c>
      <c r="S7" s="90">
        <v>10</v>
      </c>
      <c r="T7" s="90">
        <v>12</v>
      </c>
      <c r="U7" s="67">
        <v>9</v>
      </c>
      <c r="V7" s="67" t="s">
        <v>352</v>
      </c>
      <c r="W7" s="90" t="s">
        <v>352</v>
      </c>
      <c r="X7" s="90">
        <v>9</v>
      </c>
      <c r="Y7" s="67">
        <v>10</v>
      </c>
      <c r="Z7" s="67" t="s">
        <v>352</v>
      </c>
      <c r="AA7" s="4"/>
      <c r="AB7" s="53" t="s">
        <v>294</v>
      </c>
    </row>
    <row r="8" spans="1:28" ht="12.75">
      <c r="A8" s="9">
        <v>4</v>
      </c>
      <c r="B8" s="1" t="s">
        <v>345</v>
      </c>
      <c r="C8" s="34">
        <v>30795</v>
      </c>
      <c r="D8" s="88" t="s">
        <v>6</v>
      </c>
      <c r="E8" s="69">
        <v>65</v>
      </c>
      <c r="F8" s="67">
        <f t="shared" si="0"/>
        <v>168</v>
      </c>
      <c r="G8" s="90">
        <v>8</v>
      </c>
      <c r="H8" s="90">
        <v>12</v>
      </c>
      <c r="I8" s="67">
        <v>10</v>
      </c>
      <c r="J8" s="67">
        <v>10</v>
      </c>
      <c r="K8" s="68">
        <v>9</v>
      </c>
      <c r="L8" s="68">
        <v>0</v>
      </c>
      <c r="M8" s="100">
        <v>10</v>
      </c>
      <c r="N8" s="100">
        <v>10</v>
      </c>
      <c r="O8" s="68">
        <v>12</v>
      </c>
      <c r="P8" s="68">
        <v>7</v>
      </c>
      <c r="Q8" s="100">
        <v>9</v>
      </c>
      <c r="R8" s="100">
        <v>9</v>
      </c>
      <c r="S8" s="68">
        <v>15</v>
      </c>
      <c r="T8" s="68">
        <v>15</v>
      </c>
      <c r="U8" s="100"/>
      <c r="V8" s="100"/>
      <c r="W8" s="68" t="s">
        <v>352</v>
      </c>
      <c r="X8" s="68">
        <v>12</v>
      </c>
      <c r="Y8" s="67">
        <v>10</v>
      </c>
      <c r="Z8" s="67">
        <v>10</v>
      </c>
      <c r="AA8" s="4" t="s">
        <v>23</v>
      </c>
      <c r="AB8" s="101" t="s">
        <v>290</v>
      </c>
    </row>
    <row r="9" spans="1:28" ht="12.75">
      <c r="A9" s="9">
        <v>5</v>
      </c>
      <c r="B9" s="124" t="s">
        <v>360</v>
      </c>
      <c r="C9" s="2">
        <v>4470</v>
      </c>
      <c r="D9" s="88" t="s">
        <v>23</v>
      </c>
      <c r="E9" s="69">
        <v>54</v>
      </c>
      <c r="F9" s="67">
        <f t="shared" si="0"/>
        <v>161</v>
      </c>
      <c r="G9" s="90">
        <v>15</v>
      </c>
      <c r="H9" s="90">
        <v>15</v>
      </c>
      <c r="I9" s="67">
        <v>12</v>
      </c>
      <c r="J9" s="67">
        <v>15</v>
      </c>
      <c r="K9" s="90">
        <v>12</v>
      </c>
      <c r="L9" s="90">
        <v>10</v>
      </c>
      <c r="M9" s="67">
        <v>12</v>
      </c>
      <c r="N9" s="67">
        <v>12</v>
      </c>
      <c r="O9" s="90">
        <v>9</v>
      </c>
      <c r="P9" s="90">
        <v>0</v>
      </c>
      <c r="Q9" s="67">
        <v>15</v>
      </c>
      <c r="R9" s="67">
        <v>12</v>
      </c>
      <c r="S9" s="68">
        <v>4</v>
      </c>
      <c r="T9" s="68">
        <v>4</v>
      </c>
      <c r="U9" s="100" t="s">
        <v>352</v>
      </c>
      <c r="V9" s="100" t="s">
        <v>352</v>
      </c>
      <c r="W9" s="68">
        <v>5</v>
      </c>
      <c r="X9" s="68">
        <v>5</v>
      </c>
      <c r="Y9" s="67">
        <v>4</v>
      </c>
      <c r="Z9" s="67" t="s">
        <v>352</v>
      </c>
      <c r="AA9" s="4"/>
      <c r="AB9" s="101" t="s">
        <v>291</v>
      </c>
    </row>
    <row r="10" spans="1:28" ht="12.75">
      <c r="A10" s="9">
        <v>6</v>
      </c>
      <c r="B10" s="1" t="s">
        <v>351</v>
      </c>
      <c r="C10" s="2">
        <v>12956</v>
      </c>
      <c r="D10" s="88" t="s">
        <v>6</v>
      </c>
      <c r="E10" s="69">
        <v>10</v>
      </c>
      <c r="F10" s="67">
        <f t="shared" si="0"/>
        <v>160</v>
      </c>
      <c r="G10" s="90">
        <v>7</v>
      </c>
      <c r="H10" s="90" t="s">
        <v>352</v>
      </c>
      <c r="I10" s="67">
        <v>8</v>
      </c>
      <c r="J10" s="67">
        <v>8</v>
      </c>
      <c r="K10" s="90" t="s">
        <v>352</v>
      </c>
      <c r="L10" s="90" t="s">
        <v>352</v>
      </c>
      <c r="M10" s="67">
        <v>9</v>
      </c>
      <c r="N10" s="67">
        <v>9</v>
      </c>
      <c r="O10" s="90">
        <v>8</v>
      </c>
      <c r="P10" s="90" t="s">
        <v>352</v>
      </c>
      <c r="Q10" s="67">
        <v>10</v>
      </c>
      <c r="R10" s="67">
        <v>10</v>
      </c>
      <c r="S10" s="90">
        <v>12</v>
      </c>
      <c r="T10" s="90">
        <v>12</v>
      </c>
      <c r="U10" s="67">
        <v>8</v>
      </c>
      <c r="V10" s="67">
        <v>9</v>
      </c>
      <c r="W10" s="90">
        <v>12</v>
      </c>
      <c r="X10" s="90">
        <v>8</v>
      </c>
      <c r="Y10" s="67">
        <v>15</v>
      </c>
      <c r="Z10" s="67">
        <v>15</v>
      </c>
      <c r="AA10" s="4" t="s">
        <v>23</v>
      </c>
      <c r="AB10" s="101" t="s">
        <v>293</v>
      </c>
    </row>
    <row r="11" spans="1:28" ht="12.75">
      <c r="A11" s="9">
        <v>7</v>
      </c>
      <c r="B11" s="1" t="s">
        <v>210</v>
      </c>
      <c r="C11" s="2">
        <v>3893</v>
      </c>
      <c r="D11" s="69" t="s">
        <v>23</v>
      </c>
      <c r="E11" s="69">
        <v>43</v>
      </c>
      <c r="F11" s="67">
        <f t="shared" si="0"/>
        <v>146</v>
      </c>
      <c r="G11" s="90">
        <v>10</v>
      </c>
      <c r="H11" s="90">
        <v>9</v>
      </c>
      <c r="I11" s="67">
        <v>10</v>
      </c>
      <c r="J11" s="67">
        <v>10</v>
      </c>
      <c r="K11" s="90">
        <v>9</v>
      </c>
      <c r="L11" s="90">
        <v>6</v>
      </c>
      <c r="M11" s="67">
        <v>10</v>
      </c>
      <c r="N11" s="67">
        <v>12</v>
      </c>
      <c r="O11" s="90">
        <v>10</v>
      </c>
      <c r="P11" s="90">
        <v>12</v>
      </c>
      <c r="Q11" s="67"/>
      <c r="R11" s="67"/>
      <c r="S11" s="90">
        <v>2</v>
      </c>
      <c r="T11" s="90">
        <v>9</v>
      </c>
      <c r="U11" s="67">
        <v>10</v>
      </c>
      <c r="V11" s="67">
        <v>10</v>
      </c>
      <c r="W11" s="90"/>
      <c r="X11" s="90"/>
      <c r="Y11" s="67">
        <v>8</v>
      </c>
      <c r="Z11" s="67">
        <v>9</v>
      </c>
      <c r="AA11" s="4"/>
      <c r="AB11" s="2"/>
    </row>
    <row r="12" spans="1:28" ht="12.75">
      <c r="A12" s="9">
        <v>8</v>
      </c>
      <c r="B12" s="124" t="s">
        <v>44</v>
      </c>
      <c r="C12" s="2">
        <v>12627</v>
      </c>
      <c r="D12" s="90" t="s">
        <v>23</v>
      </c>
      <c r="E12" s="69">
        <v>29</v>
      </c>
      <c r="F12" s="67">
        <f t="shared" si="0"/>
        <v>141</v>
      </c>
      <c r="G12" s="90">
        <v>4</v>
      </c>
      <c r="H12" s="90">
        <v>12</v>
      </c>
      <c r="I12" s="67">
        <v>15</v>
      </c>
      <c r="J12" s="67">
        <v>12</v>
      </c>
      <c r="K12" s="90">
        <v>15</v>
      </c>
      <c r="L12" s="90">
        <v>15</v>
      </c>
      <c r="M12" s="67">
        <v>15</v>
      </c>
      <c r="N12" s="67">
        <v>15</v>
      </c>
      <c r="O12" s="90">
        <v>15</v>
      </c>
      <c r="P12" s="90">
        <v>15</v>
      </c>
      <c r="Q12" s="100">
        <v>3</v>
      </c>
      <c r="R12" s="100">
        <v>5</v>
      </c>
      <c r="S12" s="68"/>
      <c r="T12" s="68"/>
      <c r="U12" s="100"/>
      <c r="V12" s="100"/>
      <c r="W12" s="68"/>
      <c r="X12" s="68"/>
      <c r="Y12" s="67"/>
      <c r="Z12" s="67"/>
      <c r="AA12" s="4"/>
      <c r="AB12" s="2"/>
    </row>
    <row r="13" spans="1:28" ht="12.75">
      <c r="A13" s="9">
        <v>9</v>
      </c>
      <c r="B13" s="1" t="s">
        <v>43</v>
      </c>
      <c r="C13" s="2">
        <v>3937</v>
      </c>
      <c r="D13" s="88" t="s">
        <v>24</v>
      </c>
      <c r="E13" s="69">
        <v>33</v>
      </c>
      <c r="F13" s="67">
        <f t="shared" si="0"/>
        <v>137</v>
      </c>
      <c r="G13" s="90" t="s">
        <v>352</v>
      </c>
      <c r="H13" s="90">
        <v>8</v>
      </c>
      <c r="I13" s="67" t="s">
        <v>352</v>
      </c>
      <c r="J13" s="67">
        <v>8</v>
      </c>
      <c r="K13" s="90" t="s">
        <v>352</v>
      </c>
      <c r="L13" s="90" t="s">
        <v>352</v>
      </c>
      <c r="M13" s="67">
        <v>10</v>
      </c>
      <c r="N13" s="67">
        <v>12</v>
      </c>
      <c r="O13" s="90">
        <v>9</v>
      </c>
      <c r="P13" s="90">
        <v>9</v>
      </c>
      <c r="Q13" s="67">
        <v>9</v>
      </c>
      <c r="R13" s="67">
        <v>8</v>
      </c>
      <c r="S13" s="90">
        <v>10</v>
      </c>
      <c r="T13" s="90">
        <v>9</v>
      </c>
      <c r="U13" s="67">
        <v>8</v>
      </c>
      <c r="V13" s="67">
        <v>8</v>
      </c>
      <c r="W13" s="90">
        <v>7</v>
      </c>
      <c r="X13" s="90">
        <v>7</v>
      </c>
      <c r="Y13" s="67">
        <v>8</v>
      </c>
      <c r="Z13" s="67">
        <v>7</v>
      </c>
      <c r="AA13" s="4"/>
      <c r="AB13" s="48" t="s">
        <v>292</v>
      </c>
    </row>
    <row r="14" spans="1:28" ht="12.75">
      <c r="A14" s="9">
        <v>10</v>
      </c>
      <c r="B14" s="1" t="s">
        <v>211</v>
      </c>
      <c r="C14" s="2">
        <v>5393</v>
      </c>
      <c r="D14" s="69" t="s">
        <v>23</v>
      </c>
      <c r="E14" s="69">
        <v>26</v>
      </c>
      <c r="F14" s="67">
        <f t="shared" si="0"/>
        <v>134</v>
      </c>
      <c r="G14" s="90">
        <v>3</v>
      </c>
      <c r="H14" s="90">
        <v>8</v>
      </c>
      <c r="I14" s="67">
        <v>0</v>
      </c>
      <c r="J14" s="67">
        <v>0</v>
      </c>
      <c r="K14" s="90"/>
      <c r="L14" s="90"/>
      <c r="M14" s="67">
        <v>7</v>
      </c>
      <c r="N14" s="67">
        <v>7</v>
      </c>
      <c r="O14" s="90">
        <v>9</v>
      </c>
      <c r="P14" s="90">
        <v>10</v>
      </c>
      <c r="Q14" s="67">
        <v>7</v>
      </c>
      <c r="R14" s="67">
        <v>8</v>
      </c>
      <c r="S14" s="90">
        <v>9</v>
      </c>
      <c r="T14" s="90">
        <v>10</v>
      </c>
      <c r="U14" s="67">
        <v>8</v>
      </c>
      <c r="V14" s="67">
        <v>9</v>
      </c>
      <c r="W14" s="90">
        <v>10</v>
      </c>
      <c r="X14" s="90">
        <v>10</v>
      </c>
      <c r="Y14" s="67">
        <v>9</v>
      </c>
      <c r="Z14" s="67">
        <v>10</v>
      </c>
      <c r="AA14" s="4"/>
      <c r="AB14" s="2"/>
    </row>
    <row r="15" spans="1:28" ht="12.75">
      <c r="A15" s="9">
        <v>11</v>
      </c>
      <c r="B15" s="1" t="s">
        <v>344</v>
      </c>
      <c r="C15" s="34">
        <v>7994</v>
      </c>
      <c r="D15" s="88" t="s">
        <v>6</v>
      </c>
      <c r="E15" s="69">
        <v>78</v>
      </c>
      <c r="F15" s="67">
        <f t="shared" si="0"/>
        <v>131</v>
      </c>
      <c r="G15" s="90">
        <v>12</v>
      </c>
      <c r="H15" s="90">
        <v>8</v>
      </c>
      <c r="I15" s="67">
        <v>9</v>
      </c>
      <c r="J15" s="67">
        <v>9</v>
      </c>
      <c r="K15" s="90">
        <v>3</v>
      </c>
      <c r="L15" s="90">
        <v>5</v>
      </c>
      <c r="M15" s="67">
        <v>7</v>
      </c>
      <c r="N15" s="67">
        <v>8</v>
      </c>
      <c r="O15" s="90"/>
      <c r="P15" s="90"/>
      <c r="Q15" s="67">
        <v>7</v>
      </c>
      <c r="R15" s="67">
        <v>7</v>
      </c>
      <c r="S15" s="90">
        <v>7</v>
      </c>
      <c r="T15" s="90">
        <v>8</v>
      </c>
      <c r="U15" s="67"/>
      <c r="V15" s="67"/>
      <c r="W15" s="90">
        <v>15</v>
      </c>
      <c r="X15" s="90">
        <v>15</v>
      </c>
      <c r="Y15" s="67">
        <v>6</v>
      </c>
      <c r="Z15" s="67">
        <v>5</v>
      </c>
      <c r="AA15" s="4"/>
      <c r="AB15" s="2"/>
    </row>
    <row r="16" spans="1:28" ht="12.75">
      <c r="A16" s="9">
        <v>12</v>
      </c>
      <c r="B16" s="1" t="s">
        <v>366</v>
      </c>
      <c r="C16" s="2">
        <v>6696</v>
      </c>
      <c r="D16" s="88" t="s">
        <v>6</v>
      </c>
      <c r="E16" s="69">
        <v>9</v>
      </c>
      <c r="F16" s="67">
        <f t="shared" si="0"/>
        <v>130</v>
      </c>
      <c r="G16" s="90"/>
      <c r="H16" s="90"/>
      <c r="I16" s="67" t="s">
        <v>27</v>
      </c>
      <c r="J16" s="67" t="s">
        <v>27</v>
      </c>
      <c r="K16" s="90"/>
      <c r="L16" s="90"/>
      <c r="M16" s="67">
        <v>15</v>
      </c>
      <c r="N16" s="67">
        <v>15</v>
      </c>
      <c r="O16" s="90">
        <v>15</v>
      </c>
      <c r="P16" s="90">
        <v>10</v>
      </c>
      <c r="Q16" s="67">
        <v>8</v>
      </c>
      <c r="R16" s="67">
        <v>9</v>
      </c>
      <c r="S16" s="90">
        <v>12</v>
      </c>
      <c r="T16" s="90">
        <v>12</v>
      </c>
      <c r="U16" s="67">
        <v>9</v>
      </c>
      <c r="V16" s="67">
        <v>9</v>
      </c>
      <c r="W16" s="68">
        <v>0</v>
      </c>
      <c r="X16" s="68">
        <v>5</v>
      </c>
      <c r="Y16" s="100">
        <v>5</v>
      </c>
      <c r="Z16" s="100">
        <v>6</v>
      </c>
      <c r="AA16" s="4"/>
      <c r="AB16" s="48" t="s">
        <v>297</v>
      </c>
    </row>
    <row r="17" spans="1:28" ht="12.75">
      <c r="A17" s="9">
        <v>13</v>
      </c>
      <c r="B17" s="1" t="s">
        <v>49</v>
      </c>
      <c r="C17" s="2">
        <v>2107</v>
      </c>
      <c r="D17" s="88" t="s">
        <v>23</v>
      </c>
      <c r="E17" s="69">
        <v>46</v>
      </c>
      <c r="F17" s="67">
        <f t="shared" si="0"/>
        <v>124</v>
      </c>
      <c r="G17" s="90">
        <v>9</v>
      </c>
      <c r="H17" s="90">
        <v>10</v>
      </c>
      <c r="I17" s="67">
        <v>9</v>
      </c>
      <c r="J17" s="67">
        <v>9</v>
      </c>
      <c r="K17" s="90">
        <v>10</v>
      </c>
      <c r="L17" s="90">
        <v>0</v>
      </c>
      <c r="M17" s="67">
        <v>9</v>
      </c>
      <c r="N17" s="67">
        <v>9</v>
      </c>
      <c r="O17" s="90"/>
      <c r="P17" s="90"/>
      <c r="Q17" s="67">
        <v>9</v>
      </c>
      <c r="R17" s="67">
        <v>9</v>
      </c>
      <c r="S17" s="90"/>
      <c r="T17" s="90"/>
      <c r="U17" s="67">
        <v>7</v>
      </c>
      <c r="V17" s="67">
        <v>7</v>
      </c>
      <c r="W17" s="90">
        <v>6</v>
      </c>
      <c r="X17" s="90">
        <v>7</v>
      </c>
      <c r="Y17" s="67">
        <v>7</v>
      </c>
      <c r="Z17" s="67">
        <v>7</v>
      </c>
      <c r="AA17" s="4"/>
      <c r="AB17" s="2"/>
    </row>
    <row r="18" spans="1:28" ht="12.75">
      <c r="A18" s="9">
        <v>14</v>
      </c>
      <c r="B18" s="1" t="s">
        <v>300</v>
      </c>
      <c r="C18" s="2">
        <v>4596</v>
      </c>
      <c r="D18" s="88" t="s">
        <v>23</v>
      </c>
      <c r="E18" s="69">
        <v>58</v>
      </c>
      <c r="F18" s="67">
        <f t="shared" si="0"/>
        <v>111</v>
      </c>
      <c r="G18" s="90">
        <v>0</v>
      </c>
      <c r="H18" s="90">
        <v>7</v>
      </c>
      <c r="I18" s="67">
        <v>5</v>
      </c>
      <c r="J18" s="67">
        <v>7</v>
      </c>
      <c r="K18" s="90">
        <v>8</v>
      </c>
      <c r="L18" s="90">
        <v>10</v>
      </c>
      <c r="M18" s="67">
        <v>8</v>
      </c>
      <c r="N18" s="67">
        <v>8</v>
      </c>
      <c r="O18" s="90">
        <v>8</v>
      </c>
      <c r="P18" s="90">
        <v>9</v>
      </c>
      <c r="Q18" s="67">
        <v>8</v>
      </c>
      <c r="R18" s="67">
        <v>7</v>
      </c>
      <c r="S18" s="90">
        <v>8</v>
      </c>
      <c r="T18" s="90">
        <v>8</v>
      </c>
      <c r="U18" s="67">
        <v>6</v>
      </c>
      <c r="V18" s="67">
        <v>4</v>
      </c>
      <c r="W18" s="90">
        <v>0</v>
      </c>
      <c r="X18" s="90">
        <v>0</v>
      </c>
      <c r="Y18" s="67"/>
      <c r="Z18" s="67"/>
      <c r="AA18" s="4"/>
      <c r="AB18" s="2"/>
    </row>
    <row r="19" spans="1:28" ht="12.75">
      <c r="A19" s="9">
        <v>15</v>
      </c>
      <c r="B19" s="1" t="s">
        <v>342</v>
      </c>
      <c r="C19" s="34">
        <v>24353</v>
      </c>
      <c r="D19" s="88" t="s">
        <v>6</v>
      </c>
      <c r="E19" s="69">
        <v>63</v>
      </c>
      <c r="F19" s="67">
        <f t="shared" si="0"/>
        <v>110</v>
      </c>
      <c r="G19" s="90">
        <v>8</v>
      </c>
      <c r="H19" s="90">
        <v>9</v>
      </c>
      <c r="I19" s="67">
        <v>10</v>
      </c>
      <c r="J19" s="67">
        <v>10</v>
      </c>
      <c r="K19" s="90">
        <v>8</v>
      </c>
      <c r="L19" s="90">
        <v>8</v>
      </c>
      <c r="M19" s="67">
        <v>0</v>
      </c>
      <c r="N19" s="67">
        <v>0</v>
      </c>
      <c r="O19" s="90">
        <v>6</v>
      </c>
      <c r="P19" s="90">
        <v>10</v>
      </c>
      <c r="Q19" s="67">
        <v>8</v>
      </c>
      <c r="R19" s="67">
        <v>8</v>
      </c>
      <c r="S19" s="90">
        <v>8</v>
      </c>
      <c r="T19" s="90">
        <v>0</v>
      </c>
      <c r="U19" s="67">
        <v>9</v>
      </c>
      <c r="V19" s="67">
        <v>8</v>
      </c>
      <c r="W19" s="90"/>
      <c r="X19" s="90"/>
      <c r="Y19" s="67">
        <v>0</v>
      </c>
      <c r="Z19" s="67">
        <v>0</v>
      </c>
      <c r="AA19" s="4"/>
      <c r="AB19" s="2"/>
    </row>
    <row r="20" spans="1:28" ht="12.75">
      <c r="A20" s="9">
        <v>16</v>
      </c>
      <c r="B20" s="1" t="s">
        <v>349</v>
      </c>
      <c r="C20" s="2">
        <v>30808</v>
      </c>
      <c r="D20" s="88" t="s">
        <v>23</v>
      </c>
      <c r="E20" s="69">
        <v>16</v>
      </c>
      <c r="F20" s="67">
        <f t="shared" si="0"/>
        <v>104</v>
      </c>
      <c r="G20" s="90">
        <v>10</v>
      </c>
      <c r="H20" s="90">
        <v>0</v>
      </c>
      <c r="I20" s="67">
        <v>8</v>
      </c>
      <c r="J20" s="67">
        <v>9</v>
      </c>
      <c r="K20" s="68">
        <v>6</v>
      </c>
      <c r="L20" s="68">
        <v>3</v>
      </c>
      <c r="M20" s="100">
        <v>5</v>
      </c>
      <c r="N20" s="100">
        <v>5</v>
      </c>
      <c r="O20" s="68">
        <v>7</v>
      </c>
      <c r="P20" s="68">
        <v>9</v>
      </c>
      <c r="Q20" s="100">
        <v>12</v>
      </c>
      <c r="R20" s="100">
        <v>15</v>
      </c>
      <c r="S20" s="90">
        <v>3</v>
      </c>
      <c r="T20" s="90" t="s">
        <v>352</v>
      </c>
      <c r="U20" s="67" t="s">
        <v>352</v>
      </c>
      <c r="V20" s="67" t="s">
        <v>352</v>
      </c>
      <c r="W20" s="90">
        <v>4</v>
      </c>
      <c r="X20" s="90">
        <v>4</v>
      </c>
      <c r="Y20" s="67">
        <v>2</v>
      </c>
      <c r="Z20" s="67">
        <v>2</v>
      </c>
      <c r="AA20" s="4"/>
      <c r="AB20" s="2"/>
    </row>
    <row r="21" spans="1:28" ht="12.75">
      <c r="A21" s="9">
        <v>17</v>
      </c>
      <c r="B21" s="1" t="s">
        <v>54</v>
      </c>
      <c r="C21" s="2">
        <v>5040</v>
      </c>
      <c r="D21" s="88" t="s">
        <v>6</v>
      </c>
      <c r="E21" s="69">
        <v>32</v>
      </c>
      <c r="F21" s="67">
        <f t="shared" si="0"/>
        <v>102</v>
      </c>
      <c r="G21" s="90">
        <v>10</v>
      </c>
      <c r="H21" s="90">
        <v>10</v>
      </c>
      <c r="I21" s="67"/>
      <c r="J21" s="67"/>
      <c r="K21" s="90">
        <v>10</v>
      </c>
      <c r="L21" s="90">
        <v>12</v>
      </c>
      <c r="M21" s="67"/>
      <c r="N21" s="67"/>
      <c r="O21" s="90">
        <v>10</v>
      </c>
      <c r="P21" s="90">
        <v>12</v>
      </c>
      <c r="Q21" s="67"/>
      <c r="R21" s="67"/>
      <c r="S21" s="90">
        <v>9</v>
      </c>
      <c r="T21" s="90">
        <v>9</v>
      </c>
      <c r="U21" s="67"/>
      <c r="V21" s="67"/>
      <c r="W21" s="90">
        <v>10</v>
      </c>
      <c r="X21" s="90">
        <v>10</v>
      </c>
      <c r="Y21" s="67"/>
      <c r="Z21" s="67"/>
      <c r="AA21" s="4"/>
      <c r="AB21" s="2"/>
    </row>
    <row r="22" spans="1:28" ht="12.75">
      <c r="A22" s="9">
        <v>18</v>
      </c>
      <c r="B22" s="1" t="s">
        <v>243</v>
      </c>
      <c r="C22" s="2">
        <v>8023</v>
      </c>
      <c r="D22" s="88" t="s">
        <v>6</v>
      </c>
      <c r="E22" s="69">
        <v>92</v>
      </c>
      <c r="F22" s="67">
        <f t="shared" si="0"/>
        <v>100</v>
      </c>
      <c r="G22" s="90">
        <v>5</v>
      </c>
      <c r="H22" s="90">
        <v>4</v>
      </c>
      <c r="I22" s="67">
        <v>7</v>
      </c>
      <c r="J22" s="67">
        <v>7</v>
      </c>
      <c r="K22" s="90" t="s">
        <v>352</v>
      </c>
      <c r="L22" s="90" t="s">
        <v>352</v>
      </c>
      <c r="M22" s="67">
        <v>6</v>
      </c>
      <c r="N22" s="67">
        <v>6</v>
      </c>
      <c r="O22" s="90">
        <v>5</v>
      </c>
      <c r="P22" s="90">
        <v>8</v>
      </c>
      <c r="Q22" s="67">
        <v>6</v>
      </c>
      <c r="R22" s="67">
        <v>6</v>
      </c>
      <c r="S22" s="90">
        <v>6</v>
      </c>
      <c r="T22" s="90">
        <v>7</v>
      </c>
      <c r="U22" s="67">
        <v>7</v>
      </c>
      <c r="V22" s="67">
        <v>7</v>
      </c>
      <c r="W22" s="90"/>
      <c r="X22" s="90"/>
      <c r="Y22" s="67">
        <v>4</v>
      </c>
      <c r="Z22" s="67">
        <v>9</v>
      </c>
      <c r="AA22" s="4"/>
      <c r="AB22" s="2"/>
    </row>
    <row r="23" spans="1:28" ht="12.75">
      <c r="A23" s="9">
        <v>19</v>
      </c>
      <c r="B23" s="1" t="s">
        <v>106</v>
      </c>
      <c r="C23" s="2">
        <v>1002</v>
      </c>
      <c r="D23" s="88" t="s">
        <v>23</v>
      </c>
      <c r="E23" s="69">
        <v>18</v>
      </c>
      <c r="F23" s="67">
        <f t="shared" si="0"/>
        <v>93</v>
      </c>
      <c r="G23" s="90">
        <v>7</v>
      </c>
      <c r="H23" s="90">
        <v>4</v>
      </c>
      <c r="I23" s="67">
        <v>7</v>
      </c>
      <c r="J23" s="67">
        <v>5</v>
      </c>
      <c r="K23" s="90">
        <v>6</v>
      </c>
      <c r="L23" s="90">
        <v>8</v>
      </c>
      <c r="M23" s="67">
        <v>6</v>
      </c>
      <c r="N23" s="67">
        <v>6</v>
      </c>
      <c r="O23" s="90">
        <v>6</v>
      </c>
      <c r="P23" s="90">
        <v>6</v>
      </c>
      <c r="Q23" s="67">
        <v>6</v>
      </c>
      <c r="R23" s="67">
        <v>6</v>
      </c>
      <c r="S23" s="90">
        <v>5</v>
      </c>
      <c r="T23" s="90">
        <v>5</v>
      </c>
      <c r="U23" s="67">
        <v>5</v>
      </c>
      <c r="V23" s="67">
        <v>5</v>
      </c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347</v>
      </c>
      <c r="C24" s="2">
        <v>5534</v>
      </c>
      <c r="D24" s="88" t="s">
        <v>24</v>
      </c>
      <c r="E24" s="69">
        <v>67</v>
      </c>
      <c r="F24" s="67">
        <f t="shared" si="0"/>
        <v>87</v>
      </c>
      <c r="G24" s="90"/>
      <c r="H24" s="90"/>
      <c r="I24" s="67"/>
      <c r="J24" s="67"/>
      <c r="K24" s="90"/>
      <c r="L24" s="90"/>
      <c r="M24" s="67">
        <v>7</v>
      </c>
      <c r="N24" s="67">
        <v>7</v>
      </c>
      <c r="O24" s="90">
        <v>8</v>
      </c>
      <c r="P24" s="90">
        <v>7</v>
      </c>
      <c r="Q24" s="67">
        <v>7</v>
      </c>
      <c r="R24" s="67">
        <v>7</v>
      </c>
      <c r="S24" s="90">
        <v>8</v>
      </c>
      <c r="T24" s="90">
        <v>7</v>
      </c>
      <c r="U24" s="67">
        <v>7</v>
      </c>
      <c r="V24" s="67">
        <v>7</v>
      </c>
      <c r="W24" s="90"/>
      <c r="X24" s="90"/>
      <c r="Y24" s="67">
        <v>7</v>
      </c>
      <c r="Z24" s="67">
        <v>8</v>
      </c>
      <c r="AA24" s="4"/>
      <c r="AB24" s="48" t="s">
        <v>298</v>
      </c>
    </row>
    <row r="25" spans="1:28" ht="12.75">
      <c r="A25" s="9">
        <v>21</v>
      </c>
      <c r="B25" s="1" t="s">
        <v>369</v>
      </c>
      <c r="C25" s="2">
        <v>318802</v>
      </c>
      <c r="D25" s="69" t="s">
        <v>6</v>
      </c>
      <c r="E25" s="69">
        <v>70</v>
      </c>
      <c r="F25" s="67">
        <f t="shared" si="0"/>
        <v>79</v>
      </c>
      <c r="G25" s="90"/>
      <c r="H25" s="90"/>
      <c r="I25" s="67"/>
      <c r="J25" s="67"/>
      <c r="K25" s="90"/>
      <c r="L25" s="90"/>
      <c r="M25" s="67"/>
      <c r="N25" s="67"/>
      <c r="O25" s="90">
        <v>10</v>
      </c>
      <c r="P25" s="90">
        <v>12</v>
      </c>
      <c r="Q25" s="67">
        <v>12</v>
      </c>
      <c r="R25" s="67">
        <v>12</v>
      </c>
      <c r="S25" s="68">
        <v>0</v>
      </c>
      <c r="T25" s="68">
        <v>6</v>
      </c>
      <c r="U25" s="100"/>
      <c r="V25" s="100"/>
      <c r="W25" s="68">
        <v>6</v>
      </c>
      <c r="X25" s="68">
        <v>6</v>
      </c>
      <c r="Y25" s="67">
        <v>7</v>
      </c>
      <c r="Z25" s="67">
        <v>8</v>
      </c>
      <c r="AA25" s="4"/>
      <c r="AB25" s="2"/>
    </row>
    <row r="26" spans="1:28" ht="12.75">
      <c r="A26" s="9">
        <v>22</v>
      </c>
      <c r="B26" s="1" t="s">
        <v>284</v>
      </c>
      <c r="C26" s="2">
        <v>22211</v>
      </c>
      <c r="D26" s="88" t="s">
        <v>23</v>
      </c>
      <c r="E26" s="69">
        <v>99</v>
      </c>
      <c r="F26" s="67">
        <f t="shared" si="0"/>
        <v>72</v>
      </c>
      <c r="G26" s="90">
        <v>8</v>
      </c>
      <c r="H26" s="90">
        <v>6</v>
      </c>
      <c r="I26" s="67">
        <v>8</v>
      </c>
      <c r="J26" s="67">
        <v>8</v>
      </c>
      <c r="K26" s="90">
        <v>7</v>
      </c>
      <c r="L26" s="90">
        <v>9</v>
      </c>
      <c r="M26" s="67">
        <v>5</v>
      </c>
      <c r="N26" s="67">
        <v>0</v>
      </c>
      <c r="O26" s="90">
        <v>7</v>
      </c>
      <c r="P26" s="90">
        <v>7</v>
      </c>
      <c r="Q26" s="67" t="s">
        <v>27</v>
      </c>
      <c r="R26" s="67" t="s">
        <v>27</v>
      </c>
      <c r="S26" s="90"/>
      <c r="T26" s="90"/>
      <c r="U26" s="67">
        <v>1</v>
      </c>
      <c r="V26" s="67"/>
      <c r="W26" s="90"/>
      <c r="X26" s="90"/>
      <c r="Y26" s="67">
        <v>6</v>
      </c>
      <c r="Z26" s="67">
        <v>0</v>
      </c>
      <c r="AA26" s="4"/>
      <c r="AB26" s="2"/>
    </row>
    <row r="27" spans="1:28" ht="12.75">
      <c r="A27" s="9">
        <v>23</v>
      </c>
      <c r="B27" s="124" t="s">
        <v>270</v>
      </c>
      <c r="C27" s="34">
        <v>13419</v>
      </c>
      <c r="D27" s="90" t="s">
        <v>23</v>
      </c>
      <c r="E27" s="69">
        <v>45</v>
      </c>
      <c r="F27" s="67">
        <f t="shared" si="0"/>
        <v>57</v>
      </c>
      <c r="G27" s="90">
        <v>5</v>
      </c>
      <c r="H27" s="90">
        <v>3</v>
      </c>
      <c r="I27" s="67">
        <v>4</v>
      </c>
      <c r="J27" s="67">
        <v>0</v>
      </c>
      <c r="K27" s="90">
        <v>4</v>
      </c>
      <c r="L27" s="90">
        <v>5</v>
      </c>
      <c r="M27" s="67">
        <v>0</v>
      </c>
      <c r="N27" s="67">
        <v>0</v>
      </c>
      <c r="O27" s="90">
        <v>5</v>
      </c>
      <c r="P27" s="90">
        <v>5</v>
      </c>
      <c r="Q27" s="67">
        <v>4</v>
      </c>
      <c r="R27" s="67">
        <v>3</v>
      </c>
      <c r="S27" s="90">
        <v>1</v>
      </c>
      <c r="T27" s="90">
        <v>3</v>
      </c>
      <c r="U27" s="67">
        <v>3</v>
      </c>
      <c r="V27" s="67">
        <v>1</v>
      </c>
      <c r="W27" s="90"/>
      <c r="X27" s="90"/>
      <c r="Y27" s="67">
        <v>5</v>
      </c>
      <c r="Z27" s="67">
        <v>6</v>
      </c>
      <c r="AA27" s="4"/>
      <c r="AB27" s="2"/>
    </row>
    <row r="28" spans="1:28" ht="12.75">
      <c r="A28" s="9">
        <v>24</v>
      </c>
      <c r="B28" s="1" t="s">
        <v>348</v>
      </c>
      <c r="C28" s="2">
        <v>30762</v>
      </c>
      <c r="D28" s="69" t="s">
        <v>6</v>
      </c>
      <c r="E28" s="69">
        <v>35</v>
      </c>
      <c r="F28" s="67">
        <f t="shared" si="0"/>
        <v>53</v>
      </c>
      <c r="G28" s="90">
        <v>6</v>
      </c>
      <c r="H28" s="90">
        <v>5</v>
      </c>
      <c r="I28" s="67">
        <v>6</v>
      </c>
      <c r="J28" s="67">
        <v>6</v>
      </c>
      <c r="K28" s="90">
        <v>5</v>
      </c>
      <c r="L28" s="90">
        <v>6</v>
      </c>
      <c r="M28" s="67">
        <v>8</v>
      </c>
      <c r="N28" s="67">
        <v>7</v>
      </c>
      <c r="O28" s="90">
        <v>4</v>
      </c>
      <c r="P28" s="90">
        <v>0</v>
      </c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367</v>
      </c>
      <c r="C29" s="2">
        <v>14652</v>
      </c>
      <c r="D29" s="88" t="s">
        <v>6</v>
      </c>
      <c r="E29" s="69">
        <v>37</v>
      </c>
      <c r="F29" s="67">
        <f t="shared" si="0"/>
        <v>53</v>
      </c>
      <c r="G29" s="90"/>
      <c r="H29" s="90"/>
      <c r="I29" s="67"/>
      <c r="J29" s="67"/>
      <c r="K29" s="90">
        <v>0</v>
      </c>
      <c r="L29" s="90">
        <v>9</v>
      </c>
      <c r="M29" s="67"/>
      <c r="N29" s="67"/>
      <c r="O29" s="90"/>
      <c r="P29" s="90"/>
      <c r="Q29" s="67"/>
      <c r="R29" s="67"/>
      <c r="S29" s="90">
        <v>10</v>
      </c>
      <c r="T29" s="90">
        <v>10</v>
      </c>
      <c r="U29" s="67"/>
      <c r="V29" s="67"/>
      <c r="W29" s="90"/>
      <c r="X29" s="90"/>
      <c r="Y29" s="67">
        <v>12</v>
      </c>
      <c r="Z29" s="67">
        <v>12</v>
      </c>
      <c r="AA29" s="4"/>
      <c r="AB29" s="2"/>
    </row>
    <row r="30" spans="1:28" ht="12.75">
      <c r="A30" s="9">
        <v>26</v>
      </c>
      <c r="B30" s="1" t="s">
        <v>374</v>
      </c>
      <c r="C30" s="2">
        <v>35091</v>
      </c>
      <c r="D30" s="69" t="s">
        <v>6</v>
      </c>
      <c r="E30" s="69">
        <v>102</v>
      </c>
      <c r="F30" s="67">
        <f t="shared" si="0"/>
        <v>51</v>
      </c>
      <c r="G30" s="90"/>
      <c r="H30" s="90"/>
      <c r="I30" s="67"/>
      <c r="J30" s="67"/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>
        <v>10</v>
      </c>
      <c r="V30" s="67">
        <v>10</v>
      </c>
      <c r="W30" s="68">
        <v>9</v>
      </c>
      <c r="X30" s="68">
        <v>9</v>
      </c>
      <c r="Y30" s="100">
        <v>9</v>
      </c>
      <c r="Z30" s="100">
        <v>4</v>
      </c>
      <c r="AA30" s="4"/>
      <c r="AB30" s="2"/>
    </row>
    <row r="31" spans="1:28" ht="12.75">
      <c r="A31" s="9">
        <v>27</v>
      </c>
      <c r="B31" s="1" t="s">
        <v>262</v>
      </c>
      <c r="C31" s="2">
        <v>4921</v>
      </c>
      <c r="D31" s="88" t="s">
        <v>24</v>
      </c>
      <c r="E31" s="69">
        <v>36</v>
      </c>
      <c r="F31" s="67">
        <f t="shared" si="0"/>
        <v>49</v>
      </c>
      <c r="G31" s="90"/>
      <c r="H31" s="90"/>
      <c r="I31" s="67"/>
      <c r="J31" s="67"/>
      <c r="K31" s="90">
        <v>8</v>
      </c>
      <c r="L31" s="90">
        <v>8</v>
      </c>
      <c r="M31" s="67">
        <v>8</v>
      </c>
      <c r="N31" s="67">
        <v>8</v>
      </c>
      <c r="O31" s="90"/>
      <c r="P31" s="90"/>
      <c r="Q31" s="67"/>
      <c r="R31" s="67"/>
      <c r="S31" s="90">
        <v>9</v>
      </c>
      <c r="T31" s="90">
        <v>8</v>
      </c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368</v>
      </c>
      <c r="C32" s="2">
        <v>33448</v>
      </c>
      <c r="D32" s="88" t="s">
        <v>24</v>
      </c>
      <c r="E32" s="69">
        <v>85</v>
      </c>
      <c r="F32" s="67">
        <f t="shared" si="0"/>
        <v>48</v>
      </c>
      <c r="G32" s="90"/>
      <c r="H32" s="90"/>
      <c r="I32" s="67"/>
      <c r="J32" s="67"/>
      <c r="K32" s="90"/>
      <c r="L32" s="90"/>
      <c r="M32" s="67">
        <v>9</v>
      </c>
      <c r="N32" s="67">
        <v>9</v>
      </c>
      <c r="O32" s="90"/>
      <c r="P32" s="90"/>
      <c r="Q32" s="67">
        <v>10</v>
      </c>
      <c r="R32" s="67">
        <v>10</v>
      </c>
      <c r="S32" s="90">
        <v>0</v>
      </c>
      <c r="T32" s="90">
        <v>10</v>
      </c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364</v>
      </c>
      <c r="C33" s="2">
        <v>56337</v>
      </c>
      <c r="D33" s="88" t="s">
        <v>6</v>
      </c>
      <c r="E33" s="69">
        <v>23</v>
      </c>
      <c r="F33" s="67">
        <f t="shared" si="0"/>
        <v>46</v>
      </c>
      <c r="G33" s="90">
        <v>9</v>
      </c>
      <c r="H33" s="90">
        <v>10</v>
      </c>
      <c r="I33" s="67">
        <v>9</v>
      </c>
      <c r="J33" s="67">
        <v>0</v>
      </c>
      <c r="K33" s="90"/>
      <c r="L33" s="90"/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>
        <v>9</v>
      </c>
      <c r="Z33" s="67">
        <v>9</v>
      </c>
      <c r="AA33" s="4"/>
      <c r="AB33" s="2"/>
    </row>
    <row r="34" spans="1:28" ht="12.75">
      <c r="A34" s="9">
        <v>30</v>
      </c>
      <c r="B34" s="1" t="s">
        <v>107</v>
      </c>
      <c r="C34" s="2">
        <v>5245</v>
      </c>
      <c r="D34" s="88" t="s">
        <v>23</v>
      </c>
      <c r="E34" s="69">
        <v>53</v>
      </c>
      <c r="F34" s="67">
        <f t="shared" si="0"/>
        <v>38</v>
      </c>
      <c r="G34" s="90">
        <v>6</v>
      </c>
      <c r="H34" s="90">
        <v>5</v>
      </c>
      <c r="I34" s="67">
        <v>6</v>
      </c>
      <c r="J34" s="67">
        <v>6</v>
      </c>
      <c r="K34" s="90"/>
      <c r="L34" s="90"/>
      <c r="M34" s="67"/>
      <c r="N34" s="67"/>
      <c r="O34" s="90"/>
      <c r="P34" s="90"/>
      <c r="Q34" s="67"/>
      <c r="R34" s="67"/>
      <c r="S34" s="90">
        <v>1</v>
      </c>
      <c r="T34" s="90">
        <v>2</v>
      </c>
      <c r="U34" s="67">
        <v>4</v>
      </c>
      <c r="V34" s="67">
        <v>3</v>
      </c>
      <c r="W34" s="90"/>
      <c r="X34" s="90"/>
      <c r="Y34" s="67">
        <v>1</v>
      </c>
      <c r="Z34" s="67">
        <v>4</v>
      </c>
      <c r="AA34" s="4"/>
      <c r="AB34" s="2"/>
    </row>
    <row r="35" spans="1:28" ht="12.75">
      <c r="A35" s="9">
        <v>31</v>
      </c>
      <c r="B35" s="1" t="s">
        <v>212</v>
      </c>
      <c r="C35" s="2">
        <v>6984</v>
      </c>
      <c r="D35" s="88" t="s">
        <v>6</v>
      </c>
      <c r="E35" s="69">
        <v>87</v>
      </c>
      <c r="F35" s="67">
        <f t="shared" si="0"/>
        <v>37</v>
      </c>
      <c r="G35" s="90"/>
      <c r="H35" s="90"/>
      <c r="I35" s="67"/>
      <c r="J35" s="67"/>
      <c r="K35" s="90"/>
      <c r="L35" s="90"/>
      <c r="M35" s="67"/>
      <c r="N35" s="67"/>
      <c r="O35" s="90">
        <v>12</v>
      </c>
      <c r="P35" s="90">
        <v>15</v>
      </c>
      <c r="Q35" s="100">
        <v>5</v>
      </c>
      <c r="R35" s="100">
        <v>5</v>
      </c>
      <c r="S35" s="68"/>
      <c r="T35" s="68"/>
      <c r="U35" s="100"/>
      <c r="V35" s="100"/>
      <c r="W35" s="68"/>
      <c r="X35" s="68"/>
      <c r="Y35" s="67"/>
      <c r="Z35" s="67"/>
      <c r="AA35" s="4"/>
      <c r="AB35" s="2"/>
    </row>
    <row r="36" spans="1:28" ht="12.75">
      <c r="A36" s="9">
        <v>32</v>
      </c>
      <c r="B36" s="124" t="s">
        <v>361</v>
      </c>
      <c r="C36" s="2">
        <v>30787</v>
      </c>
      <c r="D36" s="69" t="s">
        <v>24</v>
      </c>
      <c r="E36" s="69">
        <v>22</v>
      </c>
      <c r="F36" s="67">
        <f t="shared" si="0"/>
        <v>36</v>
      </c>
      <c r="G36" s="90">
        <v>12</v>
      </c>
      <c r="H36" s="90">
        <v>9</v>
      </c>
      <c r="I36" s="67"/>
      <c r="J36" s="67"/>
      <c r="K36" s="90"/>
      <c r="L36" s="90"/>
      <c r="M36" s="67"/>
      <c r="N36" s="67"/>
      <c r="O36" s="90">
        <v>7</v>
      </c>
      <c r="P36" s="90">
        <v>8</v>
      </c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 t="s">
        <v>6</v>
      </c>
      <c r="AB36" s="2"/>
    </row>
    <row r="37" spans="1:28" ht="12.75">
      <c r="A37" s="9">
        <v>33</v>
      </c>
      <c r="B37" s="1" t="s">
        <v>58</v>
      </c>
      <c r="C37" s="2">
        <v>8166</v>
      </c>
      <c r="D37" s="88" t="s">
        <v>23</v>
      </c>
      <c r="E37" s="69">
        <v>88</v>
      </c>
      <c r="F37" s="67">
        <f t="shared" si="0"/>
        <v>31</v>
      </c>
      <c r="G37" s="90"/>
      <c r="H37" s="90"/>
      <c r="I37" s="67"/>
      <c r="J37" s="67"/>
      <c r="K37" s="90"/>
      <c r="L37" s="90"/>
      <c r="M37" s="67" t="s">
        <v>27</v>
      </c>
      <c r="N37" s="67" t="s">
        <v>27</v>
      </c>
      <c r="O37" s="90"/>
      <c r="P37" s="90"/>
      <c r="Q37" s="67"/>
      <c r="R37" s="67"/>
      <c r="S37" s="90">
        <v>7</v>
      </c>
      <c r="T37" s="90">
        <v>7</v>
      </c>
      <c r="U37" s="67"/>
      <c r="V37" s="67"/>
      <c r="W37" s="90">
        <v>9</v>
      </c>
      <c r="X37" s="90">
        <v>8</v>
      </c>
      <c r="Y37" s="67"/>
      <c r="Z37" s="67"/>
      <c r="AA37" s="4"/>
      <c r="AB37" s="2"/>
    </row>
    <row r="38" spans="1:28" ht="12.75">
      <c r="A38" s="9">
        <v>34</v>
      </c>
      <c r="B38" s="1" t="s">
        <v>363</v>
      </c>
      <c r="C38" s="2">
        <v>33449</v>
      </c>
      <c r="D38" s="5" t="s">
        <v>6</v>
      </c>
      <c r="E38" s="2">
        <v>28</v>
      </c>
      <c r="F38" s="67">
        <f t="shared" si="0"/>
        <v>30</v>
      </c>
      <c r="G38" s="90">
        <v>9</v>
      </c>
      <c r="H38" s="90">
        <v>7</v>
      </c>
      <c r="I38" s="67"/>
      <c r="J38" s="67"/>
      <c r="K38" s="90">
        <v>7</v>
      </c>
      <c r="L38" s="90">
        <v>7</v>
      </c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375</v>
      </c>
      <c r="C39" s="2">
        <v>19678</v>
      </c>
      <c r="D39" s="69" t="s">
        <v>6</v>
      </c>
      <c r="E39" s="69">
        <v>71</v>
      </c>
      <c r="F39" s="67">
        <f t="shared" si="0"/>
        <v>30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 t="s">
        <v>27</v>
      </c>
      <c r="V39" s="67" t="s">
        <v>27</v>
      </c>
      <c r="W39" s="90">
        <v>8</v>
      </c>
      <c r="X39" s="90">
        <v>7</v>
      </c>
      <c r="Y39" s="67">
        <v>8</v>
      </c>
      <c r="Z39" s="67">
        <v>7</v>
      </c>
      <c r="AA39" s="4"/>
      <c r="AB39" s="2"/>
    </row>
    <row r="40" spans="1:28" ht="12.75">
      <c r="A40" s="9">
        <v>36</v>
      </c>
      <c r="B40" s="1" t="s">
        <v>45</v>
      </c>
      <c r="C40" s="2">
        <v>4740</v>
      </c>
      <c r="D40" s="69" t="s">
        <v>23</v>
      </c>
      <c r="E40" s="69">
        <v>17</v>
      </c>
      <c r="F40" s="67">
        <f t="shared" si="0"/>
        <v>28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>
        <v>5</v>
      </c>
      <c r="R40" s="67">
        <v>4</v>
      </c>
      <c r="S40" s="90">
        <v>6</v>
      </c>
      <c r="T40" s="90">
        <v>6</v>
      </c>
      <c r="U40" s="67">
        <v>1</v>
      </c>
      <c r="V40" s="67">
        <v>6</v>
      </c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24" t="s">
        <v>238</v>
      </c>
      <c r="C41" s="34">
        <v>4462</v>
      </c>
      <c r="D41" s="88" t="s">
        <v>23</v>
      </c>
      <c r="E41" s="69">
        <v>96</v>
      </c>
      <c r="F41" s="67">
        <f t="shared" si="0"/>
        <v>28</v>
      </c>
      <c r="G41" s="90">
        <v>4</v>
      </c>
      <c r="H41" s="90">
        <v>2</v>
      </c>
      <c r="I41" s="67">
        <v>3</v>
      </c>
      <c r="J41" s="67">
        <v>4</v>
      </c>
      <c r="K41" s="90">
        <v>5</v>
      </c>
      <c r="L41" s="90">
        <v>7</v>
      </c>
      <c r="M41" s="67"/>
      <c r="N41" s="67"/>
      <c r="O41" s="90"/>
      <c r="P41" s="90"/>
      <c r="Q41" s="67"/>
      <c r="R41" s="67"/>
      <c r="S41" s="90"/>
      <c r="T41" s="90"/>
      <c r="U41" s="67">
        <v>1</v>
      </c>
      <c r="V41" s="67">
        <v>2</v>
      </c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283</v>
      </c>
      <c r="C42" s="2">
        <v>8653</v>
      </c>
      <c r="D42" s="88" t="s">
        <v>24</v>
      </c>
      <c r="E42" s="2">
        <v>76</v>
      </c>
      <c r="F42" s="67">
        <f t="shared" si="0"/>
        <v>22</v>
      </c>
      <c r="G42" s="90"/>
      <c r="H42" s="90"/>
      <c r="I42" s="67"/>
      <c r="J42" s="67"/>
      <c r="K42" s="90"/>
      <c r="L42" s="90"/>
      <c r="M42" s="67">
        <v>12</v>
      </c>
      <c r="N42" s="67">
        <v>10</v>
      </c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 t="s">
        <v>370</v>
      </c>
      <c r="C43" s="2">
        <v>20050</v>
      </c>
      <c r="D43" s="88" t="s">
        <v>23</v>
      </c>
      <c r="E43" s="69">
        <v>511</v>
      </c>
      <c r="F43" s="67">
        <f t="shared" si="0"/>
        <v>13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 t="s">
        <v>27</v>
      </c>
      <c r="R43" s="67" t="s">
        <v>27</v>
      </c>
      <c r="S43" s="90"/>
      <c r="T43" s="90"/>
      <c r="U43" s="67">
        <v>0</v>
      </c>
      <c r="V43" s="67">
        <v>0</v>
      </c>
      <c r="W43" s="90">
        <v>7</v>
      </c>
      <c r="X43" s="90">
        <v>6</v>
      </c>
      <c r="Y43" s="67"/>
      <c r="Z43" s="67"/>
      <c r="AA43" s="4"/>
      <c r="AB43" s="2"/>
    </row>
    <row r="44" spans="1:28" ht="12.75">
      <c r="A44" s="9">
        <v>40</v>
      </c>
      <c r="B44" s="60" t="s">
        <v>201</v>
      </c>
      <c r="C44" s="2">
        <v>4966</v>
      </c>
      <c r="D44" s="69" t="s">
        <v>6</v>
      </c>
      <c r="E44" s="69">
        <v>12</v>
      </c>
      <c r="F44" s="67">
        <f t="shared" si="0"/>
        <v>10</v>
      </c>
      <c r="G44" s="90"/>
      <c r="H44" s="90"/>
      <c r="I44" s="67">
        <v>5</v>
      </c>
      <c r="J44" s="67">
        <v>5</v>
      </c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48</v>
      </c>
      <c r="C45" s="2">
        <v>11046</v>
      </c>
      <c r="D45" s="88" t="s">
        <v>23</v>
      </c>
      <c r="E45" s="69">
        <v>187</v>
      </c>
      <c r="F45" s="67">
        <f t="shared" si="0"/>
        <v>8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 t="s">
        <v>27</v>
      </c>
      <c r="X45" s="90" t="s">
        <v>27</v>
      </c>
      <c r="Y45" s="67">
        <v>3</v>
      </c>
      <c r="Z45" s="67">
        <v>5</v>
      </c>
      <c r="AA45" s="4"/>
      <c r="AB45" s="2"/>
    </row>
    <row r="46" spans="1:28" ht="12.75">
      <c r="A46" s="9">
        <v>42</v>
      </c>
      <c r="B46" s="1" t="s">
        <v>365</v>
      </c>
      <c r="C46" s="2">
        <v>33364</v>
      </c>
      <c r="D46" s="88" t="s">
        <v>6</v>
      </c>
      <c r="E46" s="69">
        <v>49</v>
      </c>
      <c r="F46" s="67">
        <f t="shared" si="0"/>
        <v>0</v>
      </c>
      <c r="G46" s="90"/>
      <c r="H46" s="90"/>
      <c r="I46" s="67" t="s">
        <v>27</v>
      </c>
      <c r="J46" s="67" t="s">
        <v>27</v>
      </c>
      <c r="K46" s="90"/>
      <c r="L46" s="90"/>
      <c r="M46" s="67"/>
      <c r="N46" s="67"/>
      <c r="O46" s="90"/>
      <c r="P46" s="90"/>
      <c r="Q46" s="67"/>
      <c r="R46" s="67"/>
      <c r="S46" s="90"/>
      <c r="T46" s="90"/>
      <c r="U46" s="67"/>
      <c r="V46" s="67"/>
      <c r="W46" s="90"/>
      <c r="X46" s="90"/>
      <c r="Y46" s="67"/>
      <c r="Z46" s="67"/>
      <c r="AA46" s="4"/>
      <c r="AB46" s="2"/>
    </row>
    <row r="47" spans="1:28" ht="12.75">
      <c r="A47" s="9">
        <v>43</v>
      </c>
      <c r="B47" s="1" t="s">
        <v>377</v>
      </c>
      <c r="C47" s="2">
        <v>31127</v>
      </c>
      <c r="D47" s="88" t="s">
        <v>6</v>
      </c>
      <c r="E47" s="69">
        <v>62</v>
      </c>
      <c r="F47" s="67">
        <f t="shared" si="0"/>
        <v>0</v>
      </c>
      <c r="G47" s="90"/>
      <c r="H47" s="90"/>
      <c r="I47" s="67"/>
      <c r="J47" s="67"/>
      <c r="K47" s="90"/>
      <c r="L47" s="90"/>
      <c r="M47" s="67"/>
      <c r="N47" s="67"/>
      <c r="O47" s="90"/>
      <c r="P47" s="90"/>
      <c r="Q47" s="67"/>
      <c r="R47" s="67"/>
      <c r="S47" s="90"/>
      <c r="T47" s="90"/>
      <c r="U47" s="67"/>
      <c r="V47" s="67"/>
      <c r="W47" s="90"/>
      <c r="X47" s="90"/>
      <c r="Y47" s="67" t="s">
        <v>27</v>
      </c>
      <c r="Z47" s="67" t="s">
        <v>27</v>
      </c>
      <c r="AA47" s="4"/>
      <c r="AB47" s="2"/>
    </row>
    <row r="48" spans="1:29" ht="12.75">
      <c r="A48" s="91"/>
      <c r="B48" s="92"/>
      <c r="C48" s="93"/>
      <c r="D48" s="250" t="s">
        <v>218</v>
      </c>
      <c r="E48" s="251"/>
      <c r="F48" s="252"/>
      <c r="G48" s="249">
        <v>25</v>
      </c>
      <c r="H48" s="249"/>
      <c r="I48" s="249">
        <v>25</v>
      </c>
      <c r="J48" s="249"/>
      <c r="K48" s="249">
        <v>23</v>
      </c>
      <c r="L48" s="249"/>
      <c r="M48" s="249">
        <v>25</v>
      </c>
      <c r="N48" s="249"/>
      <c r="O48" s="249">
        <v>23</v>
      </c>
      <c r="P48" s="249"/>
      <c r="Q48" s="249">
        <v>25</v>
      </c>
      <c r="R48" s="249"/>
      <c r="S48" s="249">
        <v>26</v>
      </c>
      <c r="T48" s="249"/>
      <c r="U48" s="249">
        <v>24</v>
      </c>
      <c r="V48" s="249"/>
      <c r="W48" s="249">
        <v>20</v>
      </c>
      <c r="X48" s="249"/>
      <c r="Y48" s="249">
        <v>26</v>
      </c>
      <c r="Z48" s="249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5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8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9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</sheetData>
  <sheetProtection/>
  <mergeCells count="22">
    <mergeCell ref="W48:X48"/>
    <mergeCell ref="Y48:Z48"/>
    <mergeCell ref="M48:N48"/>
    <mergeCell ref="O48:P48"/>
    <mergeCell ref="Q48:R48"/>
    <mergeCell ref="S48:T48"/>
    <mergeCell ref="U3:V3"/>
    <mergeCell ref="D48:F48"/>
    <mergeCell ref="G48:H48"/>
    <mergeCell ref="I48:J48"/>
    <mergeCell ref="K48:L48"/>
    <mergeCell ref="U48:V48"/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Y3:Z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362</v>
      </c>
      <c r="Z1" s="245" t="s">
        <v>376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354</v>
      </c>
      <c r="H3" s="253"/>
      <c r="I3" s="244" t="s">
        <v>355</v>
      </c>
      <c r="J3" s="244"/>
      <c r="K3" s="242" t="s">
        <v>356</v>
      </c>
      <c r="L3" s="243"/>
      <c r="M3" s="247" t="s">
        <v>357</v>
      </c>
      <c r="N3" s="248"/>
      <c r="O3" s="242" t="s">
        <v>172</v>
      </c>
      <c r="P3" s="243"/>
      <c r="Q3" s="247" t="s">
        <v>358</v>
      </c>
      <c r="R3" s="248"/>
      <c r="S3" s="242" t="s">
        <v>173</v>
      </c>
      <c r="T3" s="243"/>
      <c r="U3" s="247" t="s">
        <v>359</v>
      </c>
      <c r="V3" s="248"/>
      <c r="W3" s="242" t="s">
        <v>371</v>
      </c>
      <c r="X3" s="243"/>
      <c r="Y3" s="244" t="s">
        <v>176</v>
      </c>
      <c r="Z3" s="244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4" t="s">
        <v>372</v>
      </c>
      <c r="Z4" s="4" t="s">
        <v>373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1</v>
      </c>
      <c r="F5" s="67">
        <f aca="true" t="shared" si="0" ref="F5:F47">SUM(G5:Z5)</f>
        <v>219</v>
      </c>
      <c r="G5" s="53">
        <v>15</v>
      </c>
      <c r="H5" s="53">
        <v>15</v>
      </c>
      <c r="I5" s="44">
        <v>15</v>
      </c>
      <c r="J5" s="44">
        <v>15</v>
      </c>
      <c r="K5" s="90"/>
      <c r="L5" s="90"/>
      <c r="M5" s="44">
        <v>15</v>
      </c>
      <c r="N5" s="44">
        <v>15</v>
      </c>
      <c r="O5" s="53">
        <v>15</v>
      </c>
      <c r="P5" s="53">
        <v>15</v>
      </c>
      <c r="Q5" s="44">
        <v>12</v>
      </c>
      <c r="R5" s="44">
        <v>12</v>
      </c>
      <c r="S5" s="53" t="s">
        <v>352</v>
      </c>
      <c r="T5" s="53">
        <v>0</v>
      </c>
      <c r="U5" s="44">
        <v>15</v>
      </c>
      <c r="V5" s="44">
        <v>12</v>
      </c>
      <c r="W5" s="53">
        <v>12</v>
      </c>
      <c r="X5" s="53">
        <v>12</v>
      </c>
      <c r="Y5" s="44">
        <v>12</v>
      </c>
      <c r="Z5" s="44">
        <v>12</v>
      </c>
      <c r="AA5" s="4"/>
      <c r="AB5" s="53" t="s">
        <v>288</v>
      </c>
      <c r="AD5" s="89"/>
      <c r="AE5" s="89"/>
    </row>
    <row r="6" spans="1:31" ht="12.75">
      <c r="A6" s="9">
        <v>2</v>
      </c>
      <c r="B6" s="1" t="s">
        <v>166</v>
      </c>
      <c r="C6" s="2">
        <v>716</v>
      </c>
      <c r="D6" s="88" t="s">
        <v>23</v>
      </c>
      <c r="E6" s="69">
        <v>69</v>
      </c>
      <c r="F6" s="67">
        <f t="shared" si="0"/>
        <v>177</v>
      </c>
      <c r="G6" s="90"/>
      <c r="H6" s="90"/>
      <c r="I6" s="67"/>
      <c r="J6" s="67"/>
      <c r="K6" s="53">
        <v>15</v>
      </c>
      <c r="L6" s="53">
        <v>15</v>
      </c>
      <c r="M6" s="67"/>
      <c r="N6" s="67"/>
      <c r="O6" s="90"/>
      <c r="P6" s="90"/>
      <c r="Q6" s="44">
        <v>15</v>
      </c>
      <c r="R6" s="44">
        <v>15</v>
      </c>
      <c r="S6" s="53">
        <v>15</v>
      </c>
      <c r="T6" s="53">
        <v>15</v>
      </c>
      <c r="U6" s="44">
        <v>12</v>
      </c>
      <c r="V6" s="44">
        <v>15</v>
      </c>
      <c r="W6" s="53">
        <v>15</v>
      </c>
      <c r="X6" s="53">
        <v>15</v>
      </c>
      <c r="Y6" s="44">
        <v>15</v>
      </c>
      <c r="Z6" s="44">
        <v>15</v>
      </c>
      <c r="AA6" s="4"/>
      <c r="AB6" s="53" t="s">
        <v>289</v>
      </c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176</v>
      </c>
      <c r="G7" s="53">
        <v>12</v>
      </c>
      <c r="H7" s="53">
        <v>12</v>
      </c>
      <c r="I7" s="44">
        <v>12</v>
      </c>
      <c r="J7" s="44">
        <v>12</v>
      </c>
      <c r="K7" s="53">
        <v>12</v>
      </c>
      <c r="L7" s="53">
        <v>12</v>
      </c>
      <c r="M7" s="44">
        <v>12</v>
      </c>
      <c r="N7" s="44">
        <v>10</v>
      </c>
      <c r="O7" s="53">
        <v>12</v>
      </c>
      <c r="P7" s="53" t="s">
        <v>352</v>
      </c>
      <c r="Q7" s="44">
        <v>10</v>
      </c>
      <c r="R7" s="44">
        <v>10</v>
      </c>
      <c r="S7" s="53">
        <v>10</v>
      </c>
      <c r="T7" s="53">
        <v>12</v>
      </c>
      <c r="U7" s="44">
        <v>9</v>
      </c>
      <c r="V7" s="44" t="s">
        <v>352</v>
      </c>
      <c r="W7" s="53" t="s">
        <v>352</v>
      </c>
      <c r="X7" s="53">
        <v>9</v>
      </c>
      <c r="Y7" s="44">
        <v>10</v>
      </c>
      <c r="Z7" s="44" t="s">
        <v>352</v>
      </c>
      <c r="AA7" s="4"/>
      <c r="AB7" s="53" t="s">
        <v>294</v>
      </c>
    </row>
    <row r="8" spans="1:28" ht="12.75">
      <c r="A8" s="9">
        <v>4</v>
      </c>
      <c r="B8" s="1" t="s">
        <v>210</v>
      </c>
      <c r="C8" s="2">
        <v>3893</v>
      </c>
      <c r="D8" s="69" t="s">
        <v>23</v>
      </c>
      <c r="E8" s="69">
        <v>43</v>
      </c>
      <c r="F8" s="67">
        <f t="shared" si="0"/>
        <v>146</v>
      </c>
      <c r="G8" s="53">
        <v>10</v>
      </c>
      <c r="H8" s="53">
        <v>9</v>
      </c>
      <c r="I8" s="44">
        <v>10</v>
      </c>
      <c r="J8" s="44">
        <v>10</v>
      </c>
      <c r="K8" s="53">
        <v>9</v>
      </c>
      <c r="L8" s="53">
        <v>6</v>
      </c>
      <c r="M8" s="44">
        <v>10</v>
      </c>
      <c r="N8" s="44">
        <v>12</v>
      </c>
      <c r="O8" s="53">
        <v>10</v>
      </c>
      <c r="P8" s="53">
        <v>12</v>
      </c>
      <c r="Q8" s="67"/>
      <c r="R8" s="67"/>
      <c r="S8" s="53">
        <v>2</v>
      </c>
      <c r="T8" s="53">
        <v>9</v>
      </c>
      <c r="U8" s="44">
        <v>10</v>
      </c>
      <c r="V8" s="44">
        <v>10</v>
      </c>
      <c r="W8" s="90"/>
      <c r="X8" s="90"/>
      <c r="Y8" s="44">
        <v>8</v>
      </c>
      <c r="Z8" s="44">
        <v>9</v>
      </c>
      <c r="AA8" s="4"/>
      <c r="AB8" s="2"/>
    </row>
    <row r="9" spans="1:28" ht="12.75">
      <c r="A9" s="9">
        <v>5</v>
      </c>
      <c r="B9" s="1" t="s">
        <v>211</v>
      </c>
      <c r="C9" s="2">
        <v>5393</v>
      </c>
      <c r="D9" s="69" t="s">
        <v>23</v>
      </c>
      <c r="E9" s="69">
        <v>26</v>
      </c>
      <c r="F9" s="67">
        <f t="shared" si="0"/>
        <v>134</v>
      </c>
      <c r="G9" s="53">
        <v>3</v>
      </c>
      <c r="H9" s="53">
        <v>8</v>
      </c>
      <c r="I9" s="44">
        <v>0</v>
      </c>
      <c r="J9" s="44">
        <v>0</v>
      </c>
      <c r="K9" s="90"/>
      <c r="L9" s="90"/>
      <c r="M9" s="44">
        <v>7</v>
      </c>
      <c r="N9" s="44">
        <v>7</v>
      </c>
      <c r="O9" s="53">
        <v>9</v>
      </c>
      <c r="P9" s="53">
        <v>10</v>
      </c>
      <c r="Q9" s="44">
        <v>7</v>
      </c>
      <c r="R9" s="44">
        <v>8</v>
      </c>
      <c r="S9" s="53">
        <v>9</v>
      </c>
      <c r="T9" s="53">
        <v>10</v>
      </c>
      <c r="U9" s="44">
        <v>8</v>
      </c>
      <c r="V9" s="44">
        <v>9</v>
      </c>
      <c r="W9" s="53">
        <v>10</v>
      </c>
      <c r="X9" s="53">
        <v>10</v>
      </c>
      <c r="Y9" s="44">
        <v>9</v>
      </c>
      <c r="Z9" s="44">
        <v>10</v>
      </c>
      <c r="AA9" s="4"/>
      <c r="AB9" s="2"/>
    </row>
    <row r="10" spans="1:28" ht="12.75">
      <c r="A10" s="9">
        <v>6</v>
      </c>
      <c r="B10" s="1" t="s">
        <v>49</v>
      </c>
      <c r="C10" s="2">
        <v>2107</v>
      </c>
      <c r="D10" s="88" t="s">
        <v>23</v>
      </c>
      <c r="E10" s="69">
        <v>46</v>
      </c>
      <c r="F10" s="67">
        <f t="shared" si="0"/>
        <v>124</v>
      </c>
      <c r="G10" s="53">
        <v>9</v>
      </c>
      <c r="H10" s="53">
        <v>10</v>
      </c>
      <c r="I10" s="44">
        <v>9</v>
      </c>
      <c r="J10" s="44">
        <v>9</v>
      </c>
      <c r="K10" s="53">
        <v>10</v>
      </c>
      <c r="L10" s="53">
        <v>0</v>
      </c>
      <c r="M10" s="44">
        <v>9</v>
      </c>
      <c r="N10" s="44">
        <v>9</v>
      </c>
      <c r="O10" s="90"/>
      <c r="P10" s="90"/>
      <c r="Q10" s="44">
        <v>9</v>
      </c>
      <c r="R10" s="44">
        <v>9</v>
      </c>
      <c r="S10" s="90"/>
      <c r="T10" s="90"/>
      <c r="U10" s="44">
        <v>7</v>
      </c>
      <c r="V10" s="44">
        <v>7</v>
      </c>
      <c r="W10" s="53">
        <v>6</v>
      </c>
      <c r="X10" s="53">
        <v>7</v>
      </c>
      <c r="Y10" s="44">
        <v>7</v>
      </c>
      <c r="Z10" s="44">
        <v>7</v>
      </c>
      <c r="AA10" s="4"/>
      <c r="AB10" s="2"/>
    </row>
    <row r="11" spans="1:28" ht="12.75">
      <c r="A11" s="9">
        <v>7</v>
      </c>
      <c r="B11" s="1" t="s">
        <v>300</v>
      </c>
      <c r="C11" s="2">
        <v>4596</v>
      </c>
      <c r="D11" s="88" t="s">
        <v>23</v>
      </c>
      <c r="E11" s="69">
        <v>58</v>
      </c>
      <c r="F11" s="67">
        <f t="shared" si="0"/>
        <v>111</v>
      </c>
      <c r="G11" s="53">
        <v>0</v>
      </c>
      <c r="H11" s="53">
        <v>7</v>
      </c>
      <c r="I11" s="44">
        <v>5</v>
      </c>
      <c r="J11" s="44">
        <v>7</v>
      </c>
      <c r="K11" s="53">
        <v>8</v>
      </c>
      <c r="L11" s="53">
        <v>10</v>
      </c>
      <c r="M11" s="44">
        <v>8</v>
      </c>
      <c r="N11" s="44">
        <v>8</v>
      </c>
      <c r="O11" s="53">
        <v>8</v>
      </c>
      <c r="P11" s="53">
        <v>9</v>
      </c>
      <c r="Q11" s="44">
        <v>8</v>
      </c>
      <c r="R11" s="44">
        <v>7</v>
      </c>
      <c r="S11" s="53">
        <v>8</v>
      </c>
      <c r="T11" s="53">
        <v>8</v>
      </c>
      <c r="U11" s="44">
        <v>6</v>
      </c>
      <c r="V11" s="44">
        <v>4</v>
      </c>
      <c r="W11" s="53">
        <v>0</v>
      </c>
      <c r="X11" s="53">
        <v>0</v>
      </c>
      <c r="Y11" s="67"/>
      <c r="Z11" s="67"/>
      <c r="AA11" s="4"/>
      <c r="AB11" s="2"/>
    </row>
    <row r="12" spans="1:28" ht="12.75">
      <c r="A12" s="9">
        <v>8</v>
      </c>
      <c r="B12" s="1" t="s">
        <v>106</v>
      </c>
      <c r="C12" s="2">
        <v>1002</v>
      </c>
      <c r="D12" s="88" t="s">
        <v>23</v>
      </c>
      <c r="E12" s="69">
        <v>18</v>
      </c>
      <c r="F12" s="67">
        <f t="shared" si="0"/>
        <v>93</v>
      </c>
      <c r="G12" s="53">
        <v>7</v>
      </c>
      <c r="H12" s="53">
        <v>4</v>
      </c>
      <c r="I12" s="44">
        <v>7</v>
      </c>
      <c r="J12" s="44">
        <v>5</v>
      </c>
      <c r="K12" s="53">
        <v>6</v>
      </c>
      <c r="L12" s="53">
        <v>8</v>
      </c>
      <c r="M12" s="44">
        <v>6</v>
      </c>
      <c r="N12" s="44">
        <v>6</v>
      </c>
      <c r="O12" s="53">
        <v>6</v>
      </c>
      <c r="P12" s="53">
        <v>6</v>
      </c>
      <c r="Q12" s="44">
        <v>6</v>
      </c>
      <c r="R12" s="44">
        <v>6</v>
      </c>
      <c r="S12" s="53">
        <v>5</v>
      </c>
      <c r="T12" s="53">
        <v>5</v>
      </c>
      <c r="U12" s="44">
        <v>5</v>
      </c>
      <c r="V12" s="44">
        <v>5</v>
      </c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284</v>
      </c>
      <c r="C13" s="2">
        <v>22211</v>
      </c>
      <c r="D13" s="88" t="s">
        <v>23</v>
      </c>
      <c r="E13" s="69">
        <v>99</v>
      </c>
      <c r="F13" s="67">
        <f t="shared" si="0"/>
        <v>72</v>
      </c>
      <c r="G13" s="53">
        <v>8</v>
      </c>
      <c r="H13" s="53">
        <v>6</v>
      </c>
      <c r="I13" s="44">
        <v>8</v>
      </c>
      <c r="J13" s="44">
        <v>8</v>
      </c>
      <c r="K13" s="53">
        <v>7</v>
      </c>
      <c r="L13" s="53">
        <v>9</v>
      </c>
      <c r="M13" s="44">
        <v>5</v>
      </c>
      <c r="N13" s="44">
        <v>0</v>
      </c>
      <c r="O13" s="53">
        <v>7</v>
      </c>
      <c r="P13" s="53">
        <v>7</v>
      </c>
      <c r="Q13" s="67" t="s">
        <v>27</v>
      </c>
      <c r="R13" s="67" t="s">
        <v>27</v>
      </c>
      <c r="S13" s="90"/>
      <c r="T13" s="90"/>
      <c r="U13" s="44">
        <v>1</v>
      </c>
      <c r="V13" s="44">
        <v>0</v>
      </c>
      <c r="W13" s="90"/>
      <c r="X13" s="90"/>
      <c r="Y13" s="44">
        <v>6</v>
      </c>
      <c r="Z13" s="44">
        <v>0</v>
      </c>
      <c r="AA13" s="4"/>
      <c r="AB13" s="2"/>
    </row>
    <row r="14" spans="1:28" ht="12.75">
      <c r="A14" s="9">
        <v>10</v>
      </c>
      <c r="B14" s="124" t="s">
        <v>270</v>
      </c>
      <c r="C14" s="34">
        <v>13419</v>
      </c>
      <c r="D14" s="90" t="s">
        <v>23</v>
      </c>
      <c r="E14" s="69">
        <v>45</v>
      </c>
      <c r="F14" s="67">
        <f t="shared" si="0"/>
        <v>57</v>
      </c>
      <c r="G14" s="53">
        <v>5</v>
      </c>
      <c r="H14" s="53">
        <v>3</v>
      </c>
      <c r="I14" s="44">
        <v>4</v>
      </c>
      <c r="J14" s="44">
        <v>0</v>
      </c>
      <c r="K14" s="53">
        <v>4</v>
      </c>
      <c r="L14" s="53">
        <v>5</v>
      </c>
      <c r="M14" s="44">
        <v>0</v>
      </c>
      <c r="N14" s="44">
        <v>0</v>
      </c>
      <c r="O14" s="53">
        <v>5</v>
      </c>
      <c r="P14" s="53">
        <v>5</v>
      </c>
      <c r="Q14" s="44">
        <v>4</v>
      </c>
      <c r="R14" s="44">
        <v>3</v>
      </c>
      <c r="S14" s="53">
        <v>1</v>
      </c>
      <c r="T14" s="53">
        <v>3</v>
      </c>
      <c r="U14" s="44">
        <v>3</v>
      </c>
      <c r="V14" s="44">
        <v>1</v>
      </c>
      <c r="W14" s="90"/>
      <c r="X14" s="90"/>
      <c r="Y14" s="44">
        <v>5</v>
      </c>
      <c r="Z14" s="44">
        <v>6</v>
      </c>
      <c r="AA14" s="4"/>
      <c r="AB14" s="2"/>
    </row>
    <row r="15" spans="1:28" ht="12.75">
      <c r="A15" s="9">
        <v>11</v>
      </c>
      <c r="B15" s="1" t="s">
        <v>107</v>
      </c>
      <c r="C15" s="2">
        <v>5245</v>
      </c>
      <c r="D15" s="88" t="s">
        <v>23</v>
      </c>
      <c r="E15" s="69">
        <v>53</v>
      </c>
      <c r="F15" s="67">
        <f t="shared" si="0"/>
        <v>38</v>
      </c>
      <c r="G15" s="53">
        <v>6</v>
      </c>
      <c r="H15" s="53">
        <v>5</v>
      </c>
      <c r="I15" s="44">
        <v>6</v>
      </c>
      <c r="J15" s="44">
        <v>6</v>
      </c>
      <c r="K15" s="90"/>
      <c r="L15" s="90"/>
      <c r="M15" s="67"/>
      <c r="N15" s="67"/>
      <c r="O15" s="90"/>
      <c r="P15" s="90"/>
      <c r="Q15" s="67"/>
      <c r="R15" s="67"/>
      <c r="S15" s="53">
        <v>1</v>
      </c>
      <c r="T15" s="53">
        <v>2</v>
      </c>
      <c r="U15" s="44">
        <v>4</v>
      </c>
      <c r="V15" s="44">
        <v>3</v>
      </c>
      <c r="W15" s="90"/>
      <c r="X15" s="90"/>
      <c r="Y15" s="44">
        <v>1</v>
      </c>
      <c r="Z15" s="44">
        <v>4</v>
      </c>
      <c r="AA15" s="4"/>
      <c r="AB15" s="2"/>
    </row>
    <row r="16" spans="1:28" ht="12.75">
      <c r="A16" s="9">
        <v>12</v>
      </c>
      <c r="B16" s="1" t="s">
        <v>58</v>
      </c>
      <c r="C16" s="2">
        <v>8166</v>
      </c>
      <c r="D16" s="88" t="s">
        <v>23</v>
      </c>
      <c r="E16" s="69">
        <v>88</v>
      </c>
      <c r="F16" s="67">
        <f t="shared" si="0"/>
        <v>31</v>
      </c>
      <c r="G16" s="90"/>
      <c r="H16" s="90"/>
      <c r="I16" s="67"/>
      <c r="J16" s="67"/>
      <c r="K16" s="90"/>
      <c r="L16" s="90"/>
      <c r="M16" s="67" t="s">
        <v>27</v>
      </c>
      <c r="N16" s="67" t="s">
        <v>27</v>
      </c>
      <c r="O16" s="90"/>
      <c r="P16" s="90"/>
      <c r="Q16" s="67"/>
      <c r="R16" s="67"/>
      <c r="S16" s="53">
        <v>7</v>
      </c>
      <c r="T16" s="53">
        <v>7</v>
      </c>
      <c r="U16" s="67"/>
      <c r="V16" s="67"/>
      <c r="W16" s="53">
        <v>9</v>
      </c>
      <c r="X16" s="53">
        <v>8</v>
      </c>
      <c r="Y16" s="67"/>
      <c r="Z16" s="67"/>
      <c r="AA16" s="4"/>
      <c r="AB16" s="2"/>
    </row>
    <row r="17" spans="1:28" ht="12.75">
      <c r="A17" s="9">
        <v>13</v>
      </c>
      <c r="B17" s="1" t="s">
        <v>45</v>
      </c>
      <c r="C17" s="2">
        <v>4740</v>
      </c>
      <c r="D17" s="69" t="s">
        <v>23</v>
      </c>
      <c r="E17" s="69">
        <v>17</v>
      </c>
      <c r="F17" s="67">
        <f t="shared" si="0"/>
        <v>28</v>
      </c>
      <c r="G17" s="90"/>
      <c r="H17" s="90"/>
      <c r="I17" s="67"/>
      <c r="J17" s="67"/>
      <c r="K17" s="90"/>
      <c r="L17" s="90"/>
      <c r="M17" s="67"/>
      <c r="N17" s="67"/>
      <c r="O17" s="90"/>
      <c r="P17" s="90"/>
      <c r="Q17" s="44">
        <v>5</v>
      </c>
      <c r="R17" s="44">
        <v>4</v>
      </c>
      <c r="S17" s="53">
        <v>6</v>
      </c>
      <c r="T17" s="53">
        <v>6</v>
      </c>
      <c r="U17" s="44">
        <v>1</v>
      </c>
      <c r="V17" s="44">
        <v>6</v>
      </c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24" t="s">
        <v>238</v>
      </c>
      <c r="C18" s="34">
        <v>4462</v>
      </c>
      <c r="D18" s="88" t="s">
        <v>23</v>
      </c>
      <c r="E18" s="69">
        <v>96</v>
      </c>
      <c r="F18" s="67">
        <f t="shared" si="0"/>
        <v>28</v>
      </c>
      <c r="G18" s="53">
        <v>4</v>
      </c>
      <c r="H18" s="53">
        <v>2</v>
      </c>
      <c r="I18" s="44">
        <v>3</v>
      </c>
      <c r="J18" s="44">
        <v>4</v>
      </c>
      <c r="K18" s="53">
        <v>5</v>
      </c>
      <c r="L18" s="53">
        <v>7</v>
      </c>
      <c r="M18" s="67"/>
      <c r="N18" s="67"/>
      <c r="O18" s="90"/>
      <c r="P18" s="90"/>
      <c r="Q18" s="67"/>
      <c r="R18" s="67"/>
      <c r="S18" s="90"/>
      <c r="T18" s="90"/>
      <c r="U18" s="44">
        <v>1</v>
      </c>
      <c r="V18" s="44">
        <v>2</v>
      </c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370</v>
      </c>
      <c r="C19" s="2">
        <v>20050</v>
      </c>
      <c r="D19" s="88" t="s">
        <v>23</v>
      </c>
      <c r="E19" s="69">
        <v>511</v>
      </c>
      <c r="F19" s="67">
        <f t="shared" si="0"/>
        <v>13</v>
      </c>
      <c r="G19" s="90"/>
      <c r="H19" s="90"/>
      <c r="I19" s="67"/>
      <c r="J19" s="67"/>
      <c r="K19" s="90"/>
      <c r="L19" s="90"/>
      <c r="M19" s="67"/>
      <c r="N19" s="67"/>
      <c r="O19" s="90"/>
      <c r="P19" s="90"/>
      <c r="Q19" s="67" t="s">
        <v>27</v>
      </c>
      <c r="R19" s="67" t="s">
        <v>27</v>
      </c>
      <c r="S19" s="90"/>
      <c r="T19" s="90"/>
      <c r="U19" s="44">
        <v>0</v>
      </c>
      <c r="V19" s="44">
        <v>0</v>
      </c>
      <c r="W19" s="53">
        <v>7</v>
      </c>
      <c r="X19" s="53">
        <v>6</v>
      </c>
      <c r="Y19" s="67"/>
      <c r="Z19" s="67"/>
      <c r="AA19" s="4"/>
      <c r="AB19" s="2"/>
    </row>
    <row r="20" spans="1:28" ht="13.5" thickBot="1">
      <c r="A20" s="78">
        <v>16</v>
      </c>
      <c r="B20" s="79" t="s">
        <v>48</v>
      </c>
      <c r="C20" s="80">
        <v>11046</v>
      </c>
      <c r="D20" s="130" t="s">
        <v>23</v>
      </c>
      <c r="E20" s="110">
        <v>187</v>
      </c>
      <c r="F20" s="111">
        <f t="shared" si="0"/>
        <v>8</v>
      </c>
      <c r="G20" s="112"/>
      <c r="H20" s="112"/>
      <c r="I20" s="111"/>
      <c r="J20" s="111"/>
      <c r="K20" s="112"/>
      <c r="L20" s="112"/>
      <c r="M20" s="111"/>
      <c r="N20" s="111"/>
      <c r="O20" s="112"/>
      <c r="P20" s="112"/>
      <c r="Q20" s="111"/>
      <c r="R20" s="111"/>
      <c r="S20" s="112"/>
      <c r="T20" s="112"/>
      <c r="U20" s="111"/>
      <c r="V20" s="111"/>
      <c r="W20" s="112" t="s">
        <v>27</v>
      </c>
      <c r="X20" s="112" t="s">
        <v>27</v>
      </c>
      <c r="Y20" s="84">
        <v>3</v>
      </c>
      <c r="Z20" s="84">
        <v>5</v>
      </c>
      <c r="AA20" s="82"/>
      <c r="AB20" s="80"/>
    </row>
    <row r="21" spans="1:28" ht="12.75">
      <c r="A21" s="70" t="s">
        <v>74</v>
      </c>
      <c r="B21" s="71" t="s">
        <v>345</v>
      </c>
      <c r="C21" s="128">
        <v>30795</v>
      </c>
      <c r="D21" s="129" t="s">
        <v>6</v>
      </c>
      <c r="E21" s="102">
        <v>65</v>
      </c>
      <c r="F21" s="103">
        <f t="shared" si="0"/>
        <v>168</v>
      </c>
      <c r="G21" s="115">
        <v>8</v>
      </c>
      <c r="H21" s="115">
        <v>12</v>
      </c>
      <c r="I21" s="85">
        <v>10</v>
      </c>
      <c r="J21" s="85">
        <v>10</v>
      </c>
      <c r="K21" s="76">
        <v>9</v>
      </c>
      <c r="L21" s="76">
        <v>0</v>
      </c>
      <c r="M21" s="75">
        <v>10</v>
      </c>
      <c r="N21" s="75">
        <v>10</v>
      </c>
      <c r="O21" s="76">
        <v>12</v>
      </c>
      <c r="P21" s="76">
        <v>7</v>
      </c>
      <c r="Q21" s="75">
        <v>9</v>
      </c>
      <c r="R21" s="75">
        <v>9</v>
      </c>
      <c r="S21" s="76">
        <v>15</v>
      </c>
      <c r="T21" s="76">
        <v>15</v>
      </c>
      <c r="U21" s="119"/>
      <c r="V21" s="119"/>
      <c r="W21" s="76" t="s">
        <v>352</v>
      </c>
      <c r="X21" s="76">
        <v>12</v>
      </c>
      <c r="Y21" s="105">
        <v>10</v>
      </c>
      <c r="Z21" s="105">
        <v>10</v>
      </c>
      <c r="AA21" s="73" t="s">
        <v>23</v>
      </c>
      <c r="AB21" s="104" t="s">
        <v>290</v>
      </c>
    </row>
    <row r="22" spans="1:28" ht="12.75">
      <c r="A22" s="9" t="s">
        <v>75</v>
      </c>
      <c r="B22" s="124" t="s">
        <v>360</v>
      </c>
      <c r="C22" s="2">
        <v>4470</v>
      </c>
      <c r="D22" s="88" t="s">
        <v>6</v>
      </c>
      <c r="E22" s="69">
        <v>54</v>
      </c>
      <c r="F22" s="67">
        <f t="shared" si="0"/>
        <v>161</v>
      </c>
      <c r="G22" s="101">
        <v>15</v>
      </c>
      <c r="H22" s="101">
        <v>15</v>
      </c>
      <c r="I22" s="47">
        <v>12</v>
      </c>
      <c r="J22" s="47">
        <v>15</v>
      </c>
      <c r="K22" s="101">
        <v>12</v>
      </c>
      <c r="L22" s="101">
        <v>10</v>
      </c>
      <c r="M22" s="47">
        <v>12</v>
      </c>
      <c r="N22" s="47">
        <v>12</v>
      </c>
      <c r="O22" s="101">
        <v>9</v>
      </c>
      <c r="P22" s="101">
        <v>0</v>
      </c>
      <c r="Q22" s="47">
        <v>15</v>
      </c>
      <c r="R22" s="47">
        <v>12</v>
      </c>
      <c r="S22" s="52">
        <v>4</v>
      </c>
      <c r="T22" s="52">
        <v>4</v>
      </c>
      <c r="U22" s="51" t="s">
        <v>352</v>
      </c>
      <c r="V22" s="51" t="s">
        <v>352</v>
      </c>
      <c r="W22" s="52">
        <v>5</v>
      </c>
      <c r="X22" s="52">
        <v>5</v>
      </c>
      <c r="Y22" s="44">
        <v>4</v>
      </c>
      <c r="Z22" s="44" t="s">
        <v>352</v>
      </c>
      <c r="AA22" s="4"/>
      <c r="AB22" s="101" t="s">
        <v>291</v>
      </c>
    </row>
    <row r="23" spans="1:28" ht="12.75">
      <c r="A23" s="70" t="s">
        <v>76</v>
      </c>
      <c r="B23" s="71" t="s">
        <v>351</v>
      </c>
      <c r="C23" s="7">
        <v>12956</v>
      </c>
      <c r="D23" s="129" t="s">
        <v>6</v>
      </c>
      <c r="E23" s="102">
        <v>10</v>
      </c>
      <c r="F23" s="103">
        <f t="shared" si="0"/>
        <v>160</v>
      </c>
      <c r="G23" s="104">
        <v>7</v>
      </c>
      <c r="H23" s="104" t="s">
        <v>352</v>
      </c>
      <c r="I23" s="105">
        <v>8</v>
      </c>
      <c r="J23" s="105">
        <v>8</v>
      </c>
      <c r="K23" s="104" t="s">
        <v>352</v>
      </c>
      <c r="L23" s="104" t="s">
        <v>352</v>
      </c>
      <c r="M23" s="105">
        <v>9</v>
      </c>
      <c r="N23" s="105">
        <v>9</v>
      </c>
      <c r="O23" s="104">
        <v>8</v>
      </c>
      <c r="P23" s="104" t="s">
        <v>352</v>
      </c>
      <c r="Q23" s="105">
        <v>10</v>
      </c>
      <c r="R23" s="105">
        <v>10</v>
      </c>
      <c r="S23" s="104">
        <v>12</v>
      </c>
      <c r="T23" s="104">
        <v>12</v>
      </c>
      <c r="U23" s="105">
        <v>8</v>
      </c>
      <c r="V23" s="105">
        <v>9</v>
      </c>
      <c r="W23" s="104">
        <v>12</v>
      </c>
      <c r="X23" s="104">
        <v>8</v>
      </c>
      <c r="Y23" s="105">
        <v>15</v>
      </c>
      <c r="Z23" s="105">
        <v>15</v>
      </c>
      <c r="AA23" s="73" t="s">
        <v>23</v>
      </c>
      <c r="AB23" s="104" t="s">
        <v>293</v>
      </c>
    </row>
    <row r="24" spans="1:28" ht="12.75">
      <c r="A24" s="70" t="s">
        <v>77</v>
      </c>
      <c r="B24" s="124" t="s">
        <v>44</v>
      </c>
      <c r="C24" s="2">
        <v>12627</v>
      </c>
      <c r="D24" s="90" t="s">
        <v>6</v>
      </c>
      <c r="E24" s="69">
        <v>29</v>
      </c>
      <c r="F24" s="67">
        <f t="shared" si="0"/>
        <v>141</v>
      </c>
      <c r="G24" s="101">
        <v>4</v>
      </c>
      <c r="H24" s="101">
        <v>12</v>
      </c>
      <c r="I24" s="47">
        <v>15</v>
      </c>
      <c r="J24" s="47">
        <v>12</v>
      </c>
      <c r="K24" s="101">
        <v>15</v>
      </c>
      <c r="L24" s="101">
        <v>15</v>
      </c>
      <c r="M24" s="47">
        <v>15</v>
      </c>
      <c r="N24" s="47">
        <v>15</v>
      </c>
      <c r="O24" s="101">
        <v>15</v>
      </c>
      <c r="P24" s="101">
        <v>15</v>
      </c>
      <c r="Q24" s="51">
        <v>3</v>
      </c>
      <c r="R24" s="51">
        <v>5</v>
      </c>
      <c r="S24" s="68"/>
      <c r="T24" s="68"/>
      <c r="U24" s="100"/>
      <c r="V24" s="100"/>
      <c r="W24" s="68"/>
      <c r="X24" s="68"/>
      <c r="Y24" s="67"/>
      <c r="Z24" s="67"/>
      <c r="AA24" s="4"/>
      <c r="AB24" s="2"/>
    </row>
    <row r="25" spans="1:28" ht="12.75">
      <c r="A25" s="9" t="s">
        <v>78</v>
      </c>
      <c r="B25" s="1" t="s">
        <v>344</v>
      </c>
      <c r="C25" s="34">
        <v>7994</v>
      </c>
      <c r="D25" s="88" t="s">
        <v>6</v>
      </c>
      <c r="E25" s="69">
        <v>78</v>
      </c>
      <c r="F25" s="67">
        <f t="shared" si="0"/>
        <v>131</v>
      </c>
      <c r="G25" s="101">
        <v>12</v>
      </c>
      <c r="H25" s="101">
        <v>8</v>
      </c>
      <c r="I25" s="47">
        <v>9</v>
      </c>
      <c r="J25" s="47">
        <v>9</v>
      </c>
      <c r="K25" s="101">
        <v>3</v>
      </c>
      <c r="L25" s="101">
        <v>5</v>
      </c>
      <c r="M25" s="47">
        <v>7</v>
      </c>
      <c r="N25" s="47">
        <v>8</v>
      </c>
      <c r="O25" s="90"/>
      <c r="P25" s="90"/>
      <c r="Q25" s="47">
        <v>7</v>
      </c>
      <c r="R25" s="47">
        <v>7</v>
      </c>
      <c r="S25" s="101">
        <v>7</v>
      </c>
      <c r="T25" s="101">
        <v>8</v>
      </c>
      <c r="U25" s="67"/>
      <c r="V25" s="67"/>
      <c r="W25" s="101">
        <v>15</v>
      </c>
      <c r="X25" s="101">
        <v>15</v>
      </c>
      <c r="Y25" s="47">
        <v>6</v>
      </c>
      <c r="Z25" s="47">
        <v>5</v>
      </c>
      <c r="AA25" s="4"/>
      <c r="AB25" s="2"/>
    </row>
    <row r="26" spans="1:28" ht="12.75">
      <c r="A26" s="70" t="s">
        <v>79</v>
      </c>
      <c r="B26" s="1" t="s">
        <v>342</v>
      </c>
      <c r="C26" s="34">
        <v>24353</v>
      </c>
      <c r="D26" s="88" t="s">
        <v>6</v>
      </c>
      <c r="E26" s="69">
        <v>63</v>
      </c>
      <c r="F26" s="67">
        <f t="shared" si="0"/>
        <v>110</v>
      </c>
      <c r="G26" s="101">
        <v>8</v>
      </c>
      <c r="H26" s="101">
        <v>9</v>
      </c>
      <c r="I26" s="47">
        <v>10</v>
      </c>
      <c r="J26" s="47">
        <v>10</v>
      </c>
      <c r="K26" s="101">
        <v>8</v>
      </c>
      <c r="L26" s="101">
        <v>8</v>
      </c>
      <c r="M26" s="47">
        <v>0</v>
      </c>
      <c r="N26" s="47">
        <v>0</v>
      </c>
      <c r="O26" s="101">
        <v>6</v>
      </c>
      <c r="P26" s="101">
        <v>10</v>
      </c>
      <c r="Q26" s="47">
        <v>8</v>
      </c>
      <c r="R26" s="47">
        <v>8</v>
      </c>
      <c r="S26" s="101">
        <v>8</v>
      </c>
      <c r="T26" s="101">
        <v>0</v>
      </c>
      <c r="U26" s="47">
        <v>9</v>
      </c>
      <c r="V26" s="47">
        <v>8</v>
      </c>
      <c r="W26" s="90"/>
      <c r="X26" s="90"/>
      <c r="Y26" s="47">
        <v>0</v>
      </c>
      <c r="Z26" s="47">
        <v>0</v>
      </c>
      <c r="AA26" s="4"/>
      <c r="AB26" s="2"/>
    </row>
    <row r="27" spans="1:28" ht="12.75">
      <c r="A27" s="70" t="s">
        <v>80</v>
      </c>
      <c r="B27" s="1" t="s">
        <v>349</v>
      </c>
      <c r="C27" s="2">
        <v>30808</v>
      </c>
      <c r="D27" s="88" t="s">
        <v>6</v>
      </c>
      <c r="E27" s="69">
        <v>16</v>
      </c>
      <c r="F27" s="67">
        <f t="shared" si="0"/>
        <v>104</v>
      </c>
      <c r="G27" s="56">
        <v>10</v>
      </c>
      <c r="H27" s="56">
        <v>0</v>
      </c>
      <c r="I27" s="49">
        <v>8</v>
      </c>
      <c r="J27" s="49">
        <v>9</v>
      </c>
      <c r="K27" s="55">
        <v>6</v>
      </c>
      <c r="L27" s="55">
        <v>3</v>
      </c>
      <c r="M27" s="50">
        <v>5</v>
      </c>
      <c r="N27" s="50">
        <v>5</v>
      </c>
      <c r="O27" s="55">
        <v>7</v>
      </c>
      <c r="P27" s="55">
        <v>9</v>
      </c>
      <c r="Q27" s="50">
        <v>12</v>
      </c>
      <c r="R27" s="50">
        <v>15</v>
      </c>
      <c r="S27" s="53">
        <v>3</v>
      </c>
      <c r="T27" s="53" t="s">
        <v>352</v>
      </c>
      <c r="U27" s="44" t="s">
        <v>352</v>
      </c>
      <c r="V27" s="44" t="s">
        <v>352</v>
      </c>
      <c r="W27" s="53">
        <v>4</v>
      </c>
      <c r="X27" s="53">
        <v>4</v>
      </c>
      <c r="Y27" s="44">
        <v>2</v>
      </c>
      <c r="Z27" s="44">
        <v>2</v>
      </c>
      <c r="AA27" s="4"/>
      <c r="AB27" s="2"/>
    </row>
    <row r="28" spans="1:28" ht="12.75">
      <c r="A28" s="9" t="s">
        <v>81</v>
      </c>
      <c r="B28" s="1" t="s">
        <v>54</v>
      </c>
      <c r="C28" s="2">
        <v>5040</v>
      </c>
      <c r="D28" s="88" t="s">
        <v>6</v>
      </c>
      <c r="E28" s="69">
        <v>32</v>
      </c>
      <c r="F28" s="67">
        <f t="shared" si="0"/>
        <v>102</v>
      </c>
      <c r="G28" s="101">
        <v>10</v>
      </c>
      <c r="H28" s="101">
        <v>10</v>
      </c>
      <c r="I28" s="67"/>
      <c r="J28" s="67"/>
      <c r="K28" s="101">
        <v>10</v>
      </c>
      <c r="L28" s="101">
        <v>12</v>
      </c>
      <c r="M28" s="67"/>
      <c r="N28" s="67"/>
      <c r="O28" s="101">
        <v>10</v>
      </c>
      <c r="P28" s="101">
        <v>12</v>
      </c>
      <c r="Q28" s="67"/>
      <c r="R28" s="67"/>
      <c r="S28" s="101">
        <v>9</v>
      </c>
      <c r="T28" s="101">
        <v>9</v>
      </c>
      <c r="U28" s="67"/>
      <c r="V28" s="67"/>
      <c r="W28" s="101">
        <v>10</v>
      </c>
      <c r="X28" s="101">
        <v>10</v>
      </c>
      <c r="Y28" s="67"/>
      <c r="Z28" s="67"/>
      <c r="AA28" s="4"/>
      <c r="AB28" s="2"/>
    </row>
    <row r="29" spans="1:28" ht="12.75">
      <c r="A29" s="70" t="s">
        <v>82</v>
      </c>
      <c r="B29" s="1" t="s">
        <v>243</v>
      </c>
      <c r="C29" s="2">
        <v>8023</v>
      </c>
      <c r="D29" s="88" t="s">
        <v>6</v>
      </c>
      <c r="E29" s="69">
        <v>92</v>
      </c>
      <c r="F29" s="67">
        <f t="shared" si="0"/>
        <v>100</v>
      </c>
      <c r="G29" s="101">
        <v>5</v>
      </c>
      <c r="H29" s="101">
        <v>4</v>
      </c>
      <c r="I29" s="47">
        <v>7</v>
      </c>
      <c r="J29" s="47">
        <v>7</v>
      </c>
      <c r="K29" s="101" t="s">
        <v>352</v>
      </c>
      <c r="L29" s="101" t="s">
        <v>352</v>
      </c>
      <c r="M29" s="47">
        <v>6</v>
      </c>
      <c r="N29" s="47">
        <v>6</v>
      </c>
      <c r="O29" s="101">
        <v>5</v>
      </c>
      <c r="P29" s="101">
        <v>8</v>
      </c>
      <c r="Q29" s="47">
        <v>6</v>
      </c>
      <c r="R29" s="47">
        <v>6</v>
      </c>
      <c r="S29" s="101">
        <v>6</v>
      </c>
      <c r="T29" s="101">
        <v>7</v>
      </c>
      <c r="U29" s="47">
        <v>7</v>
      </c>
      <c r="V29" s="47">
        <v>7</v>
      </c>
      <c r="W29" s="90"/>
      <c r="X29" s="90"/>
      <c r="Y29" s="47">
        <v>4</v>
      </c>
      <c r="Z29" s="47">
        <v>9</v>
      </c>
      <c r="AA29" s="4"/>
      <c r="AB29" s="2"/>
    </row>
    <row r="30" spans="1:28" ht="12.75">
      <c r="A30" s="70" t="s">
        <v>83</v>
      </c>
      <c r="B30" s="1" t="s">
        <v>348</v>
      </c>
      <c r="C30" s="2">
        <v>30762</v>
      </c>
      <c r="D30" s="69" t="s">
        <v>6</v>
      </c>
      <c r="E30" s="69">
        <v>35</v>
      </c>
      <c r="F30" s="67">
        <f t="shared" si="0"/>
        <v>53</v>
      </c>
      <c r="G30" s="101">
        <v>6</v>
      </c>
      <c r="H30" s="101">
        <v>5</v>
      </c>
      <c r="I30" s="47">
        <v>6</v>
      </c>
      <c r="J30" s="47">
        <v>6</v>
      </c>
      <c r="K30" s="101">
        <v>5</v>
      </c>
      <c r="L30" s="101">
        <v>6</v>
      </c>
      <c r="M30" s="47">
        <v>8</v>
      </c>
      <c r="N30" s="47">
        <v>7</v>
      </c>
      <c r="O30" s="101">
        <v>4</v>
      </c>
      <c r="P30" s="101">
        <v>0</v>
      </c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 t="s">
        <v>84</v>
      </c>
      <c r="B31" s="1" t="s">
        <v>367</v>
      </c>
      <c r="C31" s="2">
        <v>14652</v>
      </c>
      <c r="D31" s="88" t="s">
        <v>6</v>
      </c>
      <c r="E31" s="69">
        <v>37</v>
      </c>
      <c r="F31" s="67">
        <f t="shared" si="0"/>
        <v>53</v>
      </c>
      <c r="G31" s="90"/>
      <c r="H31" s="90"/>
      <c r="I31" s="67"/>
      <c r="J31" s="67"/>
      <c r="K31" s="101">
        <v>0</v>
      </c>
      <c r="L31" s="101">
        <v>9</v>
      </c>
      <c r="M31" s="67"/>
      <c r="N31" s="67"/>
      <c r="O31" s="90"/>
      <c r="P31" s="90"/>
      <c r="Q31" s="67"/>
      <c r="R31" s="67"/>
      <c r="S31" s="101">
        <v>10</v>
      </c>
      <c r="T31" s="101">
        <v>10</v>
      </c>
      <c r="U31" s="67"/>
      <c r="V31" s="67"/>
      <c r="W31" s="90"/>
      <c r="X31" s="90"/>
      <c r="Y31" s="47">
        <v>12</v>
      </c>
      <c r="Z31" s="47">
        <v>12</v>
      </c>
      <c r="AA31" s="4"/>
      <c r="AB31" s="2"/>
    </row>
    <row r="32" spans="1:28" ht="12.75">
      <c r="A32" s="70" t="s">
        <v>85</v>
      </c>
      <c r="B32" s="1" t="s">
        <v>374</v>
      </c>
      <c r="C32" s="2">
        <v>35091</v>
      </c>
      <c r="D32" s="69" t="s">
        <v>6</v>
      </c>
      <c r="E32" s="69">
        <v>102</v>
      </c>
      <c r="F32" s="67">
        <f t="shared" si="0"/>
        <v>51</v>
      </c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49">
        <v>10</v>
      </c>
      <c r="V32" s="49">
        <v>10</v>
      </c>
      <c r="W32" s="55">
        <v>9</v>
      </c>
      <c r="X32" s="55">
        <v>9</v>
      </c>
      <c r="Y32" s="50">
        <v>9</v>
      </c>
      <c r="Z32" s="50">
        <v>4</v>
      </c>
      <c r="AA32" s="4"/>
      <c r="AB32" s="2"/>
    </row>
    <row r="33" spans="1:28" ht="12.75">
      <c r="A33" s="70" t="s">
        <v>86</v>
      </c>
      <c r="B33" s="1" t="s">
        <v>363</v>
      </c>
      <c r="C33" s="2">
        <v>33449</v>
      </c>
      <c r="D33" s="5" t="s">
        <v>6</v>
      </c>
      <c r="E33" s="2">
        <v>28</v>
      </c>
      <c r="F33" s="67">
        <f t="shared" si="0"/>
        <v>30</v>
      </c>
      <c r="G33" s="101">
        <v>9</v>
      </c>
      <c r="H33" s="101">
        <v>7</v>
      </c>
      <c r="I33" s="67"/>
      <c r="J33" s="67"/>
      <c r="K33" s="101">
        <v>7</v>
      </c>
      <c r="L33" s="101">
        <v>7</v>
      </c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 t="s">
        <v>87</v>
      </c>
      <c r="B34" s="1" t="s">
        <v>375</v>
      </c>
      <c r="C34" s="2">
        <v>19678</v>
      </c>
      <c r="D34" s="69" t="s">
        <v>6</v>
      </c>
      <c r="E34" s="69">
        <v>71</v>
      </c>
      <c r="F34" s="67">
        <f t="shared" si="0"/>
        <v>30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 t="s">
        <v>27</v>
      </c>
      <c r="V34" s="67" t="s">
        <v>27</v>
      </c>
      <c r="W34" s="101">
        <v>8</v>
      </c>
      <c r="X34" s="101">
        <v>7</v>
      </c>
      <c r="Y34" s="47">
        <v>8</v>
      </c>
      <c r="Z34" s="47">
        <v>7</v>
      </c>
      <c r="AA34" s="4"/>
      <c r="AB34" s="2"/>
    </row>
    <row r="35" spans="1:28" ht="12.75">
      <c r="A35" s="70" t="s">
        <v>88</v>
      </c>
      <c r="B35" s="60" t="s">
        <v>201</v>
      </c>
      <c r="C35" s="2">
        <v>4966</v>
      </c>
      <c r="D35" s="69" t="s">
        <v>6</v>
      </c>
      <c r="E35" s="69">
        <v>12</v>
      </c>
      <c r="F35" s="67">
        <f t="shared" si="0"/>
        <v>10</v>
      </c>
      <c r="G35" s="90"/>
      <c r="H35" s="90"/>
      <c r="I35" s="47">
        <v>5</v>
      </c>
      <c r="J35" s="47">
        <v>5</v>
      </c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70" t="s">
        <v>89</v>
      </c>
      <c r="B36" s="1" t="s">
        <v>365</v>
      </c>
      <c r="C36" s="2">
        <v>33364</v>
      </c>
      <c r="D36" s="88" t="s">
        <v>6</v>
      </c>
      <c r="E36" s="69">
        <v>49</v>
      </c>
      <c r="F36" s="67">
        <f t="shared" si="0"/>
        <v>0</v>
      </c>
      <c r="G36" s="90"/>
      <c r="H36" s="90"/>
      <c r="I36" s="67" t="s">
        <v>27</v>
      </c>
      <c r="J36" s="67" t="s">
        <v>27</v>
      </c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3.5" thickBot="1">
      <c r="A37" s="9" t="s">
        <v>90</v>
      </c>
      <c r="B37" s="79" t="s">
        <v>377</v>
      </c>
      <c r="C37" s="80">
        <v>31127</v>
      </c>
      <c r="D37" s="130" t="s">
        <v>6</v>
      </c>
      <c r="E37" s="110">
        <v>62</v>
      </c>
      <c r="F37" s="111">
        <f t="shared" si="0"/>
        <v>0</v>
      </c>
      <c r="G37" s="112"/>
      <c r="H37" s="112"/>
      <c r="I37" s="111"/>
      <c r="J37" s="111"/>
      <c r="K37" s="112"/>
      <c r="L37" s="112"/>
      <c r="M37" s="111"/>
      <c r="N37" s="111"/>
      <c r="O37" s="112"/>
      <c r="P37" s="112"/>
      <c r="Q37" s="111"/>
      <c r="R37" s="111"/>
      <c r="S37" s="112"/>
      <c r="T37" s="112"/>
      <c r="U37" s="111"/>
      <c r="V37" s="111"/>
      <c r="W37" s="112"/>
      <c r="X37" s="112"/>
      <c r="Y37" s="111" t="s">
        <v>27</v>
      </c>
      <c r="Z37" s="111" t="s">
        <v>27</v>
      </c>
      <c r="AA37" s="82"/>
      <c r="AB37" s="80"/>
    </row>
    <row r="38" spans="1:28" ht="12.75">
      <c r="A38" s="70" t="s">
        <v>74</v>
      </c>
      <c r="B38" s="71" t="s">
        <v>43</v>
      </c>
      <c r="C38" s="7">
        <v>3937</v>
      </c>
      <c r="D38" s="129" t="s">
        <v>24</v>
      </c>
      <c r="E38" s="102">
        <v>33</v>
      </c>
      <c r="F38" s="103">
        <f t="shared" si="0"/>
        <v>137</v>
      </c>
      <c r="G38" s="115" t="s">
        <v>352</v>
      </c>
      <c r="H38" s="115">
        <v>8</v>
      </c>
      <c r="I38" s="85" t="s">
        <v>352</v>
      </c>
      <c r="J38" s="85">
        <v>8</v>
      </c>
      <c r="K38" s="115" t="s">
        <v>352</v>
      </c>
      <c r="L38" s="115" t="s">
        <v>352</v>
      </c>
      <c r="M38" s="85">
        <v>10</v>
      </c>
      <c r="N38" s="85">
        <v>12</v>
      </c>
      <c r="O38" s="115">
        <v>9</v>
      </c>
      <c r="P38" s="115">
        <v>9</v>
      </c>
      <c r="Q38" s="85">
        <v>9</v>
      </c>
      <c r="R38" s="85">
        <v>8</v>
      </c>
      <c r="S38" s="115">
        <v>10</v>
      </c>
      <c r="T38" s="115">
        <v>9</v>
      </c>
      <c r="U38" s="85">
        <v>8</v>
      </c>
      <c r="V38" s="85">
        <v>8</v>
      </c>
      <c r="W38" s="115">
        <v>7</v>
      </c>
      <c r="X38" s="115">
        <v>7</v>
      </c>
      <c r="Y38" s="85">
        <v>8</v>
      </c>
      <c r="Z38" s="85">
        <v>7</v>
      </c>
      <c r="AA38" s="73"/>
      <c r="AB38" s="74" t="s">
        <v>292</v>
      </c>
    </row>
    <row r="39" spans="1:28" ht="12.75">
      <c r="A39" s="9" t="s">
        <v>75</v>
      </c>
      <c r="B39" s="1" t="s">
        <v>366</v>
      </c>
      <c r="C39" s="2">
        <v>6696</v>
      </c>
      <c r="D39" s="88" t="s">
        <v>24</v>
      </c>
      <c r="E39" s="69">
        <v>9</v>
      </c>
      <c r="F39" s="67">
        <f t="shared" si="0"/>
        <v>130</v>
      </c>
      <c r="G39" s="90"/>
      <c r="H39" s="90"/>
      <c r="I39" s="67" t="s">
        <v>27</v>
      </c>
      <c r="J39" s="67" t="s">
        <v>27</v>
      </c>
      <c r="K39" s="90"/>
      <c r="L39" s="90"/>
      <c r="M39" s="49">
        <v>15</v>
      </c>
      <c r="N39" s="49">
        <v>15</v>
      </c>
      <c r="O39" s="56">
        <v>15</v>
      </c>
      <c r="P39" s="56">
        <v>10</v>
      </c>
      <c r="Q39" s="49">
        <v>8</v>
      </c>
      <c r="R39" s="49">
        <v>9</v>
      </c>
      <c r="S39" s="56">
        <v>12</v>
      </c>
      <c r="T39" s="56">
        <v>12</v>
      </c>
      <c r="U39" s="49">
        <v>9</v>
      </c>
      <c r="V39" s="49">
        <v>9</v>
      </c>
      <c r="W39" s="55">
        <v>0</v>
      </c>
      <c r="X39" s="55">
        <v>5</v>
      </c>
      <c r="Y39" s="50">
        <v>5</v>
      </c>
      <c r="Z39" s="50">
        <v>6</v>
      </c>
      <c r="AA39" s="4"/>
      <c r="AB39" s="48" t="s">
        <v>297</v>
      </c>
    </row>
    <row r="40" spans="1:28" ht="12.75">
      <c r="A40" s="9" t="s">
        <v>76</v>
      </c>
      <c r="B40" s="1" t="s">
        <v>347</v>
      </c>
      <c r="C40" s="2">
        <v>5534</v>
      </c>
      <c r="D40" s="88" t="s">
        <v>24</v>
      </c>
      <c r="E40" s="69">
        <v>67</v>
      </c>
      <c r="F40" s="67">
        <f t="shared" si="0"/>
        <v>87</v>
      </c>
      <c r="G40" s="90"/>
      <c r="H40" s="90"/>
      <c r="I40" s="67"/>
      <c r="J40" s="67"/>
      <c r="K40" s="90"/>
      <c r="L40" s="90"/>
      <c r="M40" s="49">
        <v>7</v>
      </c>
      <c r="N40" s="49">
        <v>7</v>
      </c>
      <c r="O40" s="56">
        <v>8</v>
      </c>
      <c r="P40" s="56">
        <v>7</v>
      </c>
      <c r="Q40" s="49">
        <v>7</v>
      </c>
      <c r="R40" s="49">
        <v>7</v>
      </c>
      <c r="S40" s="56">
        <v>8</v>
      </c>
      <c r="T40" s="56">
        <v>7</v>
      </c>
      <c r="U40" s="49">
        <v>7</v>
      </c>
      <c r="V40" s="49">
        <v>7</v>
      </c>
      <c r="W40" s="90"/>
      <c r="X40" s="90"/>
      <c r="Y40" s="49">
        <v>7</v>
      </c>
      <c r="Z40" s="49">
        <v>8</v>
      </c>
      <c r="AA40" s="4"/>
      <c r="AB40" s="48" t="s">
        <v>298</v>
      </c>
    </row>
    <row r="41" spans="1:28" ht="12.75">
      <c r="A41" s="70" t="s">
        <v>77</v>
      </c>
      <c r="B41" s="1" t="s">
        <v>369</v>
      </c>
      <c r="C41" s="2">
        <v>318802</v>
      </c>
      <c r="D41" s="69" t="s">
        <v>24</v>
      </c>
      <c r="E41" s="69">
        <v>70</v>
      </c>
      <c r="F41" s="67">
        <f t="shared" si="0"/>
        <v>79</v>
      </c>
      <c r="G41" s="90"/>
      <c r="H41" s="90"/>
      <c r="I41" s="67"/>
      <c r="J41" s="67"/>
      <c r="K41" s="90"/>
      <c r="L41" s="90"/>
      <c r="M41" s="67"/>
      <c r="N41" s="67"/>
      <c r="O41" s="56">
        <v>10</v>
      </c>
      <c r="P41" s="56">
        <v>12</v>
      </c>
      <c r="Q41" s="49">
        <v>12</v>
      </c>
      <c r="R41" s="49">
        <v>12</v>
      </c>
      <c r="S41" s="55">
        <v>0</v>
      </c>
      <c r="T41" s="55">
        <v>6</v>
      </c>
      <c r="U41" s="100"/>
      <c r="V41" s="100"/>
      <c r="W41" s="55">
        <v>6</v>
      </c>
      <c r="X41" s="55">
        <v>6</v>
      </c>
      <c r="Y41" s="47">
        <v>7</v>
      </c>
      <c r="Z41" s="47">
        <v>8</v>
      </c>
      <c r="AA41" s="4"/>
      <c r="AB41" s="2"/>
    </row>
    <row r="42" spans="1:28" ht="12.75">
      <c r="A42" s="9" t="s">
        <v>78</v>
      </c>
      <c r="B42" s="1" t="s">
        <v>262</v>
      </c>
      <c r="C42" s="2">
        <v>4921</v>
      </c>
      <c r="D42" s="88" t="s">
        <v>24</v>
      </c>
      <c r="E42" s="69">
        <v>36</v>
      </c>
      <c r="F42" s="67">
        <f t="shared" si="0"/>
        <v>49</v>
      </c>
      <c r="G42" s="90"/>
      <c r="H42" s="90"/>
      <c r="I42" s="67"/>
      <c r="J42" s="67"/>
      <c r="K42" s="56">
        <v>8</v>
      </c>
      <c r="L42" s="56">
        <v>8</v>
      </c>
      <c r="M42" s="49">
        <v>8</v>
      </c>
      <c r="N42" s="49">
        <v>8</v>
      </c>
      <c r="O42" s="90"/>
      <c r="P42" s="90"/>
      <c r="Q42" s="67"/>
      <c r="R42" s="67"/>
      <c r="S42" s="56">
        <v>9</v>
      </c>
      <c r="T42" s="56">
        <v>8</v>
      </c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 t="s">
        <v>79</v>
      </c>
      <c r="B43" s="1" t="s">
        <v>368</v>
      </c>
      <c r="C43" s="2">
        <v>33448</v>
      </c>
      <c r="D43" s="88" t="s">
        <v>24</v>
      </c>
      <c r="E43" s="69">
        <v>85</v>
      </c>
      <c r="F43" s="67">
        <f t="shared" si="0"/>
        <v>48</v>
      </c>
      <c r="G43" s="90"/>
      <c r="H43" s="90"/>
      <c r="I43" s="67"/>
      <c r="J43" s="67"/>
      <c r="K43" s="90"/>
      <c r="L43" s="90"/>
      <c r="M43" s="49">
        <v>9</v>
      </c>
      <c r="N43" s="49">
        <v>9</v>
      </c>
      <c r="O43" s="90"/>
      <c r="P43" s="90"/>
      <c r="Q43" s="49">
        <v>10</v>
      </c>
      <c r="R43" s="49">
        <v>10</v>
      </c>
      <c r="S43" s="56">
        <v>0</v>
      </c>
      <c r="T43" s="56">
        <v>10</v>
      </c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70" t="s">
        <v>80</v>
      </c>
      <c r="B44" s="1" t="s">
        <v>364</v>
      </c>
      <c r="C44" s="2">
        <v>56337</v>
      </c>
      <c r="D44" s="88" t="s">
        <v>24</v>
      </c>
      <c r="E44" s="69">
        <v>23</v>
      </c>
      <c r="F44" s="67">
        <f t="shared" si="0"/>
        <v>46</v>
      </c>
      <c r="G44" s="56">
        <v>9</v>
      </c>
      <c r="H44" s="56">
        <v>10</v>
      </c>
      <c r="I44" s="49">
        <v>9</v>
      </c>
      <c r="J44" s="49">
        <v>0</v>
      </c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49">
        <v>9</v>
      </c>
      <c r="Z44" s="49">
        <v>9</v>
      </c>
      <c r="AA44" s="4"/>
      <c r="AB44" s="2"/>
    </row>
    <row r="45" spans="1:28" ht="12.75">
      <c r="A45" s="9" t="s">
        <v>81</v>
      </c>
      <c r="B45" s="1" t="s">
        <v>212</v>
      </c>
      <c r="C45" s="2">
        <v>6984</v>
      </c>
      <c r="D45" s="88" t="s">
        <v>24</v>
      </c>
      <c r="E45" s="69">
        <v>87</v>
      </c>
      <c r="F45" s="67">
        <f t="shared" si="0"/>
        <v>37</v>
      </c>
      <c r="G45" s="90"/>
      <c r="H45" s="90"/>
      <c r="I45" s="67"/>
      <c r="J45" s="67"/>
      <c r="K45" s="90"/>
      <c r="L45" s="90"/>
      <c r="M45" s="67"/>
      <c r="N45" s="67"/>
      <c r="O45" s="56">
        <v>12</v>
      </c>
      <c r="P45" s="56">
        <v>15</v>
      </c>
      <c r="Q45" s="50">
        <v>5</v>
      </c>
      <c r="R45" s="50">
        <v>5</v>
      </c>
      <c r="S45" s="68"/>
      <c r="T45" s="68"/>
      <c r="U45" s="100"/>
      <c r="V45" s="100"/>
      <c r="W45" s="68"/>
      <c r="X45" s="68"/>
      <c r="Y45" s="67"/>
      <c r="Z45" s="67"/>
      <c r="AA45" s="4"/>
      <c r="AB45" s="2"/>
    </row>
    <row r="46" spans="1:28" ht="12.75">
      <c r="A46" s="9" t="s">
        <v>82</v>
      </c>
      <c r="B46" s="124" t="s">
        <v>361</v>
      </c>
      <c r="C46" s="2">
        <v>30787</v>
      </c>
      <c r="D46" s="69" t="s">
        <v>24</v>
      </c>
      <c r="E46" s="69">
        <v>22</v>
      </c>
      <c r="F46" s="67">
        <f t="shared" si="0"/>
        <v>36</v>
      </c>
      <c r="G46" s="56">
        <v>12</v>
      </c>
      <c r="H46" s="56">
        <v>9</v>
      </c>
      <c r="I46" s="67"/>
      <c r="J46" s="67"/>
      <c r="K46" s="90"/>
      <c r="L46" s="90"/>
      <c r="M46" s="67"/>
      <c r="N46" s="67"/>
      <c r="O46" s="56">
        <v>7</v>
      </c>
      <c r="P46" s="56">
        <v>8</v>
      </c>
      <c r="Q46" s="67"/>
      <c r="R46" s="67"/>
      <c r="S46" s="90"/>
      <c r="T46" s="90"/>
      <c r="U46" s="67"/>
      <c r="V46" s="67"/>
      <c r="W46" s="90"/>
      <c r="X46" s="90"/>
      <c r="Y46" s="67"/>
      <c r="Z46" s="67"/>
      <c r="AA46" s="4" t="s">
        <v>6</v>
      </c>
      <c r="AB46" s="2"/>
    </row>
    <row r="47" spans="1:28" ht="12.75">
      <c r="A47" s="70" t="s">
        <v>83</v>
      </c>
      <c r="B47" s="1" t="s">
        <v>283</v>
      </c>
      <c r="C47" s="2">
        <v>8653</v>
      </c>
      <c r="D47" s="88" t="s">
        <v>24</v>
      </c>
      <c r="E47" s="2">
        <v>76</v>
      </c>
      <c r="F47" s="67">
        <f t="shared" si="0"/>
        <v>22</v>
      </c>
      <c r="G47" s="90"/>
      <c r="H47" s="90"/>
      <c r="I47" s="67"/>
      <c r="J47" s="67"/>
      <c r="K47" s="90"/>
      <c r="L47" s="90"/>
      <c r="M47" s="49">
        <v>12</v>
      </c>
      <c r="N47" s="49">
        <v>10</v>
      </c>
      <c r="O47" s="90"/>
      <c r="P47" s="90"/>
      <c r="Q47" s="67"/>
      <c r="R47" s="67"/>
      <c r="S47" s="90"/>
      <c r="T47" s="90"/>
      <c r="U47" s="67"/>
      <c r="V47" s="67"/>
      <c r="W47" s="90"/>
      <c r="X47" s="90"/>
      <c r="Y47" s="67"/>
      <c r="Z47" s="67"/>
      <c r="AA47" s="4"/>
      <c r="AB47" s="2"/>
    </row>
    <row r="48" spans="1:29" ht="12.75">
      <c r="A48" s="91"/>
      <c r="B48" s="92"/>
      <c r="C48" s="93"/>
      <c r="D48" s="250" t="s">
        <v>218</v>
      </c>
      <c r="E48" s="251"/>
      <c r="F48" s="252"/>
      <c r="G48" s="249">
        <v>25</v>
      </c>
      <c r="H48" s="249"/>
      <c r="I48" s="249">
        <v>25</v>
      </c>
      <c r="J48" s="249"/>
      <c r="K48" s="249">
        <v>23</v>
      </c>
      <c r="L48" s="249"/>
      <c r="M48" s="249">
        <v>25</v>
      </c>
      <c r="N48" s="249"/>
      <c r="O48" s="249">
        <v>23</v>
      </c>
      <c r="P48" s="249"/>
      <c r="Q48" s="249">
        <v>25</v>
      </c>
      <c r="R48" s="249"/>
      <c r="S48" s="249">
        <v>26</v>
      </c>
      <c r="T48" s="249"/>
      <c r="U48" s="249">
        <v>24</v>
      </c>
      <c r="V48" s="249"/>
      <c r="W48" s="249">
        <v>20</v>
      </c>
      <c r="X48" s="249"/>
      <c r="Y48" s="249">
        <v>26</v>
      </c>
      <c r="Z48" s="249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5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8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9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</sheetData>
  <sheetProtection/>
  <mergeCells count="22">
    <mergeCell ref="W3:X3"/>
    <mergeCell ref="Z1:AB1"/>
    <mergeCell ref="G3:H3"/>
    <mergeCell ref="I3:J3"/>
    <mergeCell ref="K3:L3"/>
    <mergeCell ref="M3:N3"/>
    <mergeCell ref="O3:P3"/>
    <mergeCell ref="Q3:R3"/>
    <mergeCell ref="S3:T3"/>
    <mergeCell ref="Y3:Z3"/>
    <mergeCell ref="U3:V3"/>
    <mergeCell ref="D48:F48"/>
    <mergeCell ref="G48:H48"/>
    <mergeCell ref="I48:J48"/>
    <mergeCell ref="K48:L48"/>
    <mergeCell ref="U48:V48"/>
    <mergeCell ref="W48:X48"/>
    <mergeCell ref="Y48:Z48"/>
    <mergeCell ref="M48:N48"/>
    <mergeCell ref="O48:P48"/>
    <mergeCell ref="Q48:R48"/>
    <mergeCell ref="S48:T48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zoomScalePageLayoutView="0" workbookViewId="0" topLeftCell="C1">
      <selection activeCell="AB9" sqref="AB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339</v>
      </c>
      <c r="Z1" s="246" t="s">
        <v>350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329</v>
      </c>
      <c r="H3" s="253"/>
      <c r="I3" s="244" t="s">
        <v>330</v>
      </c>
      <c r="J3" s="244"/>
      <c r="K3" s="242" t="s">
        <v>331</v>
      </c>
      <c r="L3" s="243"/>
      <c r="M3" s="244" t="s">
        <v>332</v>
      </c>
      <c r="N3" s="244"/>
      <c r="O3" s="242" t="s">
        <v>333</v>
      </c>
      <c r="P3" s="243"/>
      <c r="Q3" s="244" t="s">
        <v>334</v>
      </c>
      <c r="R3" s="244"/>
      <c r="S3" s="242" t="s">
        <v>335</v>
      </c>
      <c r="T3" s="243"/>
      <c r="U3" s="244" t="s">
        <v>336</v>
      </c>
      <c r="V3" s="244"/>
      <c r="W3" s="242" t="s">
        <v>337</v>
      </c>
      <c r="X3" s="243"/>
      <c r="Y3" s="244" t="s">
        <v>338</v>
      </c>
      <c r="Z3" s="244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1</v>
      </c>
      <c r="F5" s="67">
        <f aca="true" t="shared" si="0" ref="F5:F46">SUM(G5:Z5)</f>
        <v>231</v>
      </c>
      <c r="G5" s="90">
        <v>0</v>
      </c>
      <c r="H5" s="90">
        <v>12</v>
      </c>
      <c r="I5" s="67">
        <v>15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/>
      <c r="P5" s="90" t="s">
        <v>112</v>
      </c>
      <c r="Q5" s="67">
        <v>15</v>
      </c>
      <c r="R5" s="67">
        <v>15</v>
      </c>
      <c r="S5" s="90">
        <v>12</v>
      </c>
      <c r="T5" s="90">
        <v>12</v>
      </c>
      <c r="U5" s="67" t="s">
        <v>112</v>
      </c>
      <c r="V5" s="67">
        <v>15</v>
      </c>
      <c r="W5" s="90">
        <v>15</v>
      </c>
      <c r="X5" s="90">
        <v>15</v>
      </c>
      <c r="Y5" s="67">
        <v>15</v>
      </c>
      <c r="Z5" s="67">
        <v>15</v>
      </c>
      <c r="AA5" s="4"/>
      <c r="AB5" s="53" t="s">
        <v>288</v>
      </c>
      <c r="AD5" s="89"/>
      <c r="AE5" s="89"/>
    </row>
    <row r="6" spans="1:31" ht="12.75">
      <c r="A6" s="9">
        <v>2</v>
      </c>
      <c r="B6" s="1" t="s">
        <v>243</v>
      </c>
      <c r="C6" s="2">
        <v>8023</v>
      </c>
      <c r="D6" s="88" t="s">
        <v>6</v>
      </c>
      <c r="E6" s="69">
        <v>92</v>
      </c>
      <c r="F6" s="67">
        <f t="shared" si="0"/>
        <v>186</v>
      </c>
      <c r="G6" s="90">
        <v>15</v>
      </c>
      <c r="H6" s="90">
        <v>10</v>
      </c>
      <c r="I6" s="67">
        <v>15</v>
      </c>
      <c r="J6" s="67">
        <v>15</v>
      </c>
      <c r="K6" s="68">
        <v>0</v>
      </c>
      <c r="L6" s="68">
        <v>5</v>
      </c>
      <c r="M6" s="100">
        <v>7</v>
      </c>
      <c r="N6" s="100">
        <v>9</v>
      </c>
      <c r="O6" s="68">
        <v>15</v>
      </c>
      <c r="P6" s="68" t="s">
        <v>23</v>
      </c>
      <c r="Q6" s="100">
        <v>8</v>
      </c>
      <c r="R6" s="100">
        <v>9</v>
      </c>
      <c r="S6" s="68">
        <v>12</v>
      </c>
      <c r="T6" s="68">
        <v>0</v>
      </c>
      <c r="U6" s="100" t="s">
        <v>23</v>
      </c>
      <c r="V6" s="100">
        <v>12</v>
      </c>
      <c r="W6" s="68">
        <v>12</v>
      </c>
      <c r="X6" s="68">
        <v>12</v>
      </c>
      <c r="Y6" s="100">
        <v>15</v>
      </c>
      <c r="Z6" s="100">
        <v>15</v>
      </c>
      <c r="AA6" s="4"/>
      <c r="AB6" s="101" t="s">
        <v>290</v>
      </c>
      <c r="AD6" s="89"/>
      <c r="AE6" s="89"/>
    </row>
    <row r="7" spans="1:28" ht="12.75">
      <c r="A7" s="9">
        <v>3</v>
      </c>
      <c r="B7" s="1" t="s">
        <v>340</v>
      </c>
      <c r="C7" s="34">
        <v>4462</v>
      </c>
      <c r="D7" s="88" t="s">
        <v>23</v>
      </c>
      <c r="E7" s="69">
        <v>96</v>
      </c>
      <c r="F7" s="67">
        <f t="shared" si="0"/>
        <v>176</v>
      </c>
      <c r="G7" s="90">
        <v>10</v>
      </c>
      <c r="H7" s="90">
        <v>10</v>
      </c>
      <c r="I7" s="67">
        <v>12</v>
      </c>
      <c r="J7" s="67">
        <v>12</v>
      </c>
      <c r="K7" s="90">
        <v>9</v>
      </c>
      <c r="L7" s="90">
        <v>10</v>
      </c>
      <c r="M7" s="67">
        <v>10</v>
      </c>
      <c r="N7" s="67">
        <v>12</v>
      </c>
      <c r="O7" s="90">
        <v>7</v>
      </c>
      <c r="P7" s="90" t="s">
        <v>24</v>
      </c>
      <c r="Q7" s="67">
        <v>9</v>
      </c>
      <c r="R7" s="67">
        <v>8</v>
      </c>
      <c r="S7" s="90">
        <v>10</v>
      </c>
      <c r="T7" s="90">
        <v>12</v>
      </c>
      <c r="U7" s="67" t="s">
        <v>24</v>
      </c>
      <c r="V7" s="67">
        <v>15</v>
      </c>
      <c r="W7" s="90">
        <v>15</v>
      </c>
      <c r="X7" s="90">
        <v>15</v>
      </c>
      <c r="Y7" s="100" t="s">
        <v>352</v>
      </c>
      <c r="Z7" s="100" t="s">
        <v>352</v>
      </c>
      <c r="AA7" s="4"/>
      <c r="AB7" s="46" t="s">
        <v>291</v>
      </c>
    </row>
    <row r="8" spans="1:28" ht="12.75">
      <c r="A8" s="9">
        <v>4</v>
      </c>
      <c r="B8" s="1" t="s">
        <v>49</v>
      </c>
      <c r="C8" s="2">
        <v>2107</v>
      </c>
      <c r="D8" s="88" t="s">
        <v>23</v>
      </c>
      <c r="E8" s="69">
        <v>46</v>
      </c>
      <c r="F8" s="67">
        <f t="shared" si="0"/>
        <v>172</v>
      </c>
      <c r="G8" s="90">
        <v>10</v>
      </c>
      <c r="H8" s="90">
        <v>9</v>
      </c>
      <c r="I8" s="67">
        <v>10</v>
      </c>
      <c r="J8" s="67">
        <v>10</v>
      </c>
      <c r="K8" s="90">
        <v>0</v>
      </c>
      <c r="L8" s="90">
        <v>9</v>
      </c>
      <c r="M8" s="67">
        <v>12</v>
      </c>
      <c r="N8" s="67">
        <v>12</v>
      </c>
      <c r="O8" s="90">
        <v>12</v>
      </c>
      <c r="P8" s="90" t="s">
        <v>110</v>
      </c>
      <c r="Q8" s="67">
        <v>12</v>
      </c>
      <c r="R8" s="67">
        <v>12</v>
      </c>
      <c r="S8" s="90">
        <v>10</v>
      </c>
      <c r="T8" s="90">
        <v>10</v>
      </c>
      <c r="U8" s="67" t="s">
        <v>110</v>
      </c>
      <c r="V8" s="67">
        <v>10</v>
      </c>
      <c r="W8" s="90">
        <v>10</v>
      </c>
      <c r="X8" s="90">
        <v>12</v>
      </c>
      <c r="Y8" s="67">
        <v>12</v>
      </c>
      <c r="Z8" s="67" t="s">
        <v>352</v>
      </c>
      <c r="AA8" s="4"/>
      <c r="AB8" s="45" t="s">
        <v>289</v>
      </c>
    </row>
    <row r="9" spans="1:28" ht="12.75">
      <c r="A9" s="9">
        <v>5</v>
      </c>
      <c r="B9" s="1" t="s">
        <v>344</v>
      </c>
      <c r="C9" s="34">
        <v>7994</v>
      </c>
      <c r="D9" s="90" t="s">
        <v>6</v>
      </c>
      <c r="E9" s="69">
        <v>78</v>
      </c>
      <c r="F9" s="67">
        <f t="shared" si="0"/>
        <v>165</v>
      </c>
      <c r="G9" s="90">
        <v>10</v>
      </c>
      <c r="H9" s="90">
        <v>15</v>
      </c>
      <c r="I9" s="67">
        <v>12</v>
      </c>
      <c r="J9" s="67">
        <v>12</v>
      </c>
      <c r="K9" s="90">
        <v>0</v>
      </c>
      <c r="L9" s="90">
        <v>10</v>
      </c>
      <c r="M9" s="67">
        <v>15</v>
      </c>
      <c r="N9" s="67">
        <v>15</v>
      </c>
      <c r="O9" s="90">
        <v>10</v>
      </c>
      <c r="P9" s="90"/>
      <c r="Q9" s="67">
        <v>9</v>
      </c>
      <c r="R9" s="67">
        <v>8</v>
      </c>
      <c r="S9" s="90">
        <v>12</v>
      </c>
      <c r="T9" s="90">
        <v>7</v>
      </c>
      <c r="U9" s="100"/>
      <c r="V9" s="100">
        <v>7</v>
      </c>
      <c r="W9" s="68" t="s">
        <v>352</v>
      </c>
      <c r="X9" s="68">
        <v>6</v>
      </c>
      <c r="Y9" s="100">
        <v>9</v>
      </c>
      <c r="Z9" s="100">
        <v>8</v>
      </c>
      <c r="AA9" s="4"/>
      <c r="AB9" s="48" t="s">
        <v>292</v>
      </c>
    </row>
    <row r="10" spans="1:28" ht="12.75">
      <c r="A10" s="9">
        <v>6</v>
      </c>
      <c r="B10" s="1" t="s">
        <v>50</v>
      </c>
      <c r="C10" s="2">
        <v>4616</v>
      </c>
      <c r="D10" s="69" t="s">
        <v>23</v>
      </c>
      <c r="E10" s="69">
        <v>60</v>
      </c>
      <c r="F10" s="67">
        <f t="shared" si="0"/>
        <v>157</v>
      </c>
      <c r="G10" s="90" t="s">
        <v>352</v>
      </c>
      <c r="H10" s="90">
        <v>10</v>
      </c>
      <c r="I10" s="67">
        <v>9</v>
      </c>
      <c r="J10" s="67">
        <v>9</v>
      </c>
      <c r="K10" s="90">
        <v>10</v>
      </c>
      <c r="L10" s="90">
        <v>10</v>
      </c>
      <c r="M10" s="67">
        <v>10</v>
      </c>
      <c r="N10" s="67">
        <v>10</v>
      </c>
      <c r="O10" s="90">
        <v>9</v>
      </c>
      <c r="P10" s="90" t="s">
        <v>24</v>
      </c>
      <c r="Q10" s="67">
        <v>9</v>
      </c>
      <c r="R10" s="67" t="s">
        <v>352</v>
      </c>
      <c r="S10" s="90">
        <v>9</v>
      </c>
      <c r="T10" s="90">
        <v>7</v>
      </c>
      <c r="U10" s="67" t="s">
        <v>24</v>
      </c>
      <c r="V10" s="67">
        <v>12</v>
      </c>
      <c r="W10" s="90">
        <v>12</v>
      </c>
      <c r="X10" s="90">
        <v>10</v>
      </c>
      <c r="Y10" s="67">
        <v>9</v>
      </c>
      <c r="Z10" s="67">
        <v>12</v>
      </c>
      <c r="AA10" s="4"/>
      <c r="AB10" s="45" t="s">
        <v>294</v>
      </c>
    </row>
    <row r="11" spans="1:28" ht="12.75">
      <c r="A11" s="9">
        <v>7</v>
      </c>
      <c r="B11" s="1" t="s">
        <v>285</v>
      </c>
      <c r="C11" s="2">
        <v>22836</v>
      </c>
      <c r="D11" s="88" t="s">
        <v>24</v>
      </c>
      <c r="E11" s="69">
        <v>93</v>
      </c>
      <c r="F11" s="67">
        <f t="shared" si="0"/>
        <v>156</v>
      </c>
      <c r="G11" s="90">
        <v>6</v>
      </c>
      <c r="H11" s="90">
        <v>9</v>
      </c>
      <c r="I11" s="67">
        <v>7</v>
      </c>
      <c r="J11" s="67">
        <v>9</v>
      </c>
      <c r="K11" s="90">
        <v>12</v>
      </c>
      <c r="L11" s="90">
        <v>15</v>
      </c>
      <c r="M11" s="67">
        <v>12</v>
      </c>
      <c r="N11" s="67">
        <v>10</v>
      </c>
      <c r="O11" s="90">
        <v>8</v>
      </c>
      <c r="P11" s="90" t="s">
        <v>23</v>
      </c>
      <c r="Q11" s="67"/>
      <c r="R11" s="67"/>
      <c r="S11" s="90">
        <v>7</v>
      </c>
      <c r="T11" s="90">
        <v>6</v>
      </c>
      <c r="U11" s="67" t="s">
        <v>23</v>
      </c>
      <c r="V11" s="67">
        <v>9</v>
      </c>
      <c r="W11" s="90">
        <v>12</v>
      </c>
      <c r="X11" s="90">
        <v>10</v>
      </c>
      <c r="Y11" s="67">
        <v>12</v>
      </c>
      <c r="Z11" s="67">
        <v>12</v>
      </c>
      <c r="AA11" s="4"/>
      <c r="AB11" s="48" t="s">
        <v>297</v>
      </c>
    </row>
    <row r="12" spans="1:28" ht="12.75">
      <c r="A12" s="9">
        <v>8</v>
      </c>
      <c r="B12" s="1" t="s">
        <v>284</v>
      </c>
      <c r="C12" s="2">
        <v>22211</v>
      </c>
      <c r="D12" s="88" t="s">
        <v>23</v>
      </c>
      <c r="E12" s="69">
        <v>99</v>
      </c>
      <c r="F12" s="67">
        <f t="shared" si="0"/>
        <v>148</v>
      </c>
      <c r="G12" s="90">
        <v>12</v>
      </c>
      <c r="H12" s="90">
        <v>12</v>
      </c>
      <c r="I12" s="67">
        <v>9</v>
      </c>
      <c r="J12" s="67">
        <v>8</v>
      </c>
      <c r="K12" s="90">
        <v>8</v>
      </c>
      <c r="L12" s="90">
        <v>9</v>
      </c>
      <c r="M12" s="67">
        <v>12</v>
      </c>
      <c r="N12" s="67">
        <v>15</v>
      </c>
      <c r="O12" s="90">
        <v>10</v>
      </c>
      <c r="P12" s="90" t="s">
        <v>109</v>
      </c>
      <c r="Q12" s="67">
        <v>10</v>
      </c>
      <c r="R12" s="67">
        <v>15</v>
      </c>
      <c r="S12" s="68">
        <v>5</v>
      </c>
      <c r="T12" s="68">
        <v>5</v>
      </c>
      <c r="U12" s="100" t="s">
        <v>109</v>
      </c>
      <c r="V12" s="100">
        <v>4</v>
      </c>
      <c r="W12" s="68">
        <v>6</v>
      </c>
      <c r="X12" s="68">
        <v>8</v>
      </c>
      <c r="Y12" s="100" t="s">
        <v>352</v>
      </c>
      <c r="Z12" s="100" t="s">
        <v>352</v>
      </c>
      <c r="AA12" s="4"/>
      <c r="AB12" s="46" t="s">
        <v>293</v>
      </c>
    </row>
    <row r="13" spans="1:28" ht="12.75">
      <c r="A13" s="9">
        <v>9</v>
      </c>
      <c r="B13" s="1" t="s">
        <v>351</v>
      </c>
      <c r="C13" s="2">
        <v>12956</v>
      </c>
      <c r="D13" s="88" t="s">
        <v>6</v>
      </c>
      <c r="E13" s="69">
        <v>10</v>
      </c>
      <c r="F13" s="67">
        <f t="shared" si="0"/>
        <v>148</v>
      </c>
      <c r="G13" s="90"/>
      <c r="H13" s="90"/>
      <c r="I13" s="67"/>
      <c r="J13" s="67"/>
      <c r="K13" s="90"/>
      <c r="L13" s="90"/>
      <c r="M13" s="67">
        <v>10</v>
      </c>
      <c r="N13" s="67">
        <v>7</v>
      </c>
      <c r="O13" s="90">
        <v>15</v>
      </c>
      <c r="P13" s="90" t="s">
        <v>24</v>
      </c>
      <c r="Q13" s="67">
        <v>12</v>
      </c>
      <c r="R13" s="67">
        <v>15</v>
      </c>
      <c r="S13" s="90">
        <v>9</v>
      </c>
      <c r="T13" s="90">
        <v>10</v>
      </c>
      <c r="U13" s="67" t="s">
        <v>24</v>
      </c>
      <c r="V13" s="67">
        <v>10</v>
      </c>
      <c r="W13" s="90">
        <v>15</v>
      </c>
      <c r="X13" s="90">
        <v>15</v>
      </c>
      <c r="Y13" s="67">
        <v>15</v>
      </c>
      <c r="Z13" s="67">
        <v>15</v>
      </c>
      <c r="AA13" s="4"/>
      <c r="AB13" s="48" t="s">
        <v>298</v>
      </c>
    </row>
    <row r="14" spans="1:28" ht="12.75">
      <c r="A14" s="9">
        <v>10</v>
      </c>
      <c r="B14" s="1" t="s">
        <v>341</v>
      </c>
      <c r="C14" s="2">
        <v>4470</v>
      </c>
      <c r="D14" s="88" t="s">
        <v>6</v>
      </c>
      <c r="E14" s="69">
        <v>54</v>
      </c>
      <c r="F14" s="67">
        <f t="shared" si="0"/>
        <v>140</v>
      </c>
      <c r="G14" s="90" t="s">
        <v>352</v>
      </c>
      <c r="H14" s="90">
        <v>9</v>
      </c>
      <c r="I14" s="67">
        <v>8</v>
      </c>
      <c r="J14" s="67" t="s">
        <v>352</v>
      </c>
      <c r="K14" s="90">
        <v>6</v>
      </c>
      <c r="L14" s="90">
        <v>6</v>
      </c>
      <c r="M14" s="67">
        <v>8</v>
      </c>
      <c r="N14" s="67">
        <v>10</v>
      </c>
      <c r="O14" s="90">
        <v>8</v>
      </c>
      <c r="P14" s="90" t="s">
        <v>110</v>
      </c>
      <c r="Q14" s="67">
        <v>7</v>
      </c>
      <c r="R14" s="67">
        <v>7</v>
      </c>
      <c r="S14" s="90">
        <v>9</v>
      </c>
      <c r="T14" s="90">
        <v>10</v>
      </c>
      <c r="U14" s="67" t="s">
        <v>110</v>
      </c>
      <c r="V14" s="67">
        <v>10</v>
      </c>
      <c r="W14" s="90">
        <v>10</v>
      </c>
      <c r="X14" s="90">
        <v>10</v>
      </c>
      <c r="Y14" s="67">
        <v>12</v>
      </c>
      <c r="Z14" s="67">
        <v>10</v>
      </c>
      <c r="AA14" s="4"/>
      <c r="AB14" s="2"/>
    </row>
    <row r="15" spans="1:28" ht="12.75">
      <c r="A15" s="9">
        <v>11</v>
      </c>
      <c r="B15" s="1" t="s">
        <v>43</v>
      </c>
      <c r="C15" s="2">
        <v>3937</v>
      </c>
      <c r="D15" s="88" t="s">
        <v>24</v>
      </c>
      <c r="E15" s="69">
        <v>33</v>
      </c>
      <c r="F15" s="67">
        <f t="shared" si="0"/>
        <v>139</v>
      </c>
      <c r="G15" s="90">
        <v>9</v>
      </c>
      <c r="H15" s="90">
        <v>12</v>
      </c>
      <c r="I15" s="67">
        <v>9</v>
      </c>
      <c r="J15" s="67">
        <v>8</v>
      </c>
      <c r="K15" s="90">
        <v>10</v>
      </c>
      <c r="L15" s="90">
        <v>8</v>
      </c>
      <c r="M15" s="67">
        <v>8</v>
      </c>
      <c r="N15" s="67">
        <v>12</v>
      </c>
      <c r="O15" s="90">
        <v>6</v>
      </c>
      <c r="P15" s="90" t="s">
        <v>111</v>
      </c>
      <c r="Q15" s="67">
        <v>7</v>
      </c>
      <c r="R15" s="67">
        <v>7</v>
      </c>
      <c r="S15" s="90" t="s">
        <v>352</v>
      </c>
      <c r="T15" s="90" t="s">
        <v>352</v>
      </c>
      <c r="U15" s="67" t="s">
        <v>111</v>
      </c>
      <c r="V15" s="67">
        <v>7</v>
      </c>
      <c r="W15" s="90">
        <v>9</v>
      </c>
      <c r="X15" s="90">
        <v>12</v>
      </c>
      <c r="Y15" s="67">
        <v>7</v>
      </c>
      <c r="Z15" s="67">
        <v>8</v>
      </c>
      <c r="AA15" s="4"/>
      <c r="AB15" s="2"/>
    </row>
    <row r="16" spans="1:28" ht="12.75">
      <c r="A16" s="9">
        <v>12</v>
      </c>
      <c r="B16" s="1" t="s">
        <v>300</v>
      </c>
      <c r="C16" s="2">
        <v>4596</v>
      </c>
      <c r="D16" s="88" t="s">
        <v>23</v>
      </c>
      <c r="E16" s="69">
        <v>58</v>
      </c>
      <c r="F16" s="67">
        <f t="shared" si="0"/>
        <v>125</v>
      </c>
      <c r="G16" s="90">
        <v>6</v>
      </c>
      <c r="H16" s="90">
        <v>0</v>
      </c>
      <c r="I16" s="67">
        <v>15</v>
      </c>
      <c r="J16" s="67">
        <v>15</v>
      </c>
      <c r="K16" s="68">
        <v>8</v>
      </c>
      <c r="L16" s="68">
        <v>7</v>
      </c>
      <c r="M16" s="100">
        <v>6</v>
      </c>
      <c r="N16" s="100">
        <v>7</v>
      </c>
      <c r="O16" s="68">
        <v>8</v>
      </c>
      <c r="P16" s="68" t="s">
        <v>111</v>
      </c>
      <c r="Q16" s="100">
        <v>0</v>
      </c>
      <c r="R16" s="100">
        <v>9</v>
      </c>
      <c r="S16" s="68">
        <v>6</v>
      </c>
      <c r="T16" s="68">
        <v>6</v>
      </c>
      <c r="U16" s="100" t="s">
        <v>111</v>
      </c>
      <c r="V16" s="100"/>
      <c r="W16" s="68">
        <v>8</v>
      </c>
      <c r="X16" s="68">
        <v>9</v>
      </c>
      <c r="Y16" s="100">
        <v>7</v>
      </c>
      <c r="Z16" s="100">
        <v>8</v>
      </c>
      <c r="AA16" s="4"/>
      <c r="AB16" s="2"/>
    </row>
    <row r="17" spans="1:28" ht="12.75">
      <c r="A17" s="9">
        <v>13</v>
      </c>
      <c r="B17" s="1" t="s">
        <v>210</v>
      </c>
      <c r="C17" s="2">
        <v>3893</v>
      </c>
      <c r="D17" s="69" t="s">
        <v>23</v>
      </c>
      <c r="E17" s="69">
        <v>43</v>
      </c>
      <c r="F17" s="67">
        <f t="shared" si="0"/>
        <v>120</v>
      </c>
      <c r="G17" s="90">
        <v>9</v>
      </c>
      <c r="H17" s="90">
        <v>6</v>
      </c>
      <c r="I17" s="67">
        <v>8</v>
      </c>
      <c r="J17" s="67">
        <v>8</v>
      </c>
      <c r="K17" s="90">
        <v>0</v>
      </c>
      <c r="L17" s="90">
        <v>0</v>
      </c>
      <c r="M17" s="67">
        <v>8</v>
      </c>
      <c r="N17" s="67">
        <v>9</v>
      </c>
      <c r="O17" s="90">
        <v>6</v>
      </c>
      <c r="P17" s="90" t="s">
        <v>110</v>
      </c>
      <c r="Q17" s="67">
        <v>10</v>
      </c>
      <c r="R17" s="67">
        <v>10</v>
      </c>
      <c r="S17" s="90">
        <v>8</v>
      </c>
      <c r="T17" s="90">
        <v>9</v>
      </c>
      <c r="U17" s="67" t="s">
        <v>110</v>
      </c>
      <c r="V17" s="67">
        <v>9</v>
      </c>
      <c r="W17" s="90"/>
      <c r="X17" s="90"/>
      <c r="Y17" s="67">
        <v>10</v>
      </c>
      <c r="Z17" s="67">
        <v>10</v>
      </c>
      <c r="AA17" s="4"/>
      <c r="AB17" s="2"/>
    </row>
    <row r="18" spans="1:28" ht="12.75">
      <c r="A18" s="9">
        <v>14</v>
      </c>
      <c r="B18" s="1" t="s">
        <v>342</v>
      </c>
      <c r="C18" s="34">
        <v>24353</v>
      </c>
      <c r="D18" s="88" t="s">
        <v>6</v>
      </c>
      <c r="E18" s="69">
        <v>63</v>
      </c>
      <c r="F18" s="67">
        <f t="shared" si="0"/>
        <v>100</v>
      </c>
      <c r="G18" s="90">
        <v>4</v>
      </c>
      <c r="H18" s="90">
        <v>4</v>
      </c>
      <c r="I18" s="67">
        <v>5</v>
      </c>
      <c r="J18" s="67">
        <v>5</v>
      </c>
      <c r="K18" s="90">
        <v>4</v>
      </c>
      <c r="L18" s="90" t="s">
        <v>352</v>
      </c>
      <c r="M18" s="67" t="s">
        <v>352</v>
      </c>
      <c r="N18" s="67">
        <v>6</v>
      </c>
      <c r="O18" s="90">
        <v>9</v>
      </c>
      <c r="P18" s="90" t="s">
        <v>25</v>
      </c>
      <c r="Q18" s="67">
        <v>5</v>
      </c>
      <c r="R18" s="67">
        <v>5</v>
      </c>
      <c r="S18" s="90">
        <v>7</v>
      </c>
      <c r="T18" s="90">
        <v>8</v>
      </c>
      <c r="U18" s="67" t="s">
        <v>25</v>
      </c>
      <c r="V18" s="67">
        <v>8</v>
      </c>
      <c r="W18" s="90">
        <v>8</v>
      </c>
      <c r="X18" s="90">
        <v>8</v>
      </c>
      <c r="Y18" s="67">
        <v>8</v>
      </c>
      <c r="Z18" s="67">
        <v>6</v>
      </c>
      <c r="AA18" s="4"/>
      <c r="AB18" s="2"/>
    </row>
    <row r="19" spans="1:28" ht="12.75">
      <c r="A19" s="9">
        <v>15</v>
      </c>
      <c r="B19" s="1" t="s">
        <v>346</v>
      </c>
      <c r="C19" s="2">
        <v>505</v>
      </c>
      <c r="D19" s="90" t="s">
        <v>6</v>
      </c>
      <c r="E19" s="2">
        <v>61</v>
      </c>
      <c r="F19" s="67">
        <f t="shared" si="0"/>
        <v>98</v>
      </c>
      <c r="G19" s="90"/>
      <c r="H19" s="90"/>
      <c r="I19" s="67"/>
      <c r="J19" s="67"/>
      <c r="K19" s="90"/>
      <c r="L19" s="90"/>
      <c r="M19" s="67">
        <v>9</v>
      </c>
      <c r="N19" s="67">
        <v>9</v>
      </c>
      <c r="O19" s="90">
        <v>12</v>
      </c>
      <c r="P19" s="90"/>
      <c r="Q19" s="67">
        <v>8</v>
      </c>
      <c r="R19" s="67">
        <v>10</v>
      </c>
      <c r="S19" s="90">
        <v>15</v>
      </c>
      <c r="T19" s="90">
        <v>12</v>
      </c>
      <c r="U19" s="100"/>
      <c r="V19" s="100"/>
      <c r="W19" s="68">
        <v>4</v>
      </c>
      <c r="X19" s="68">
        <v>5</v>
      </c>
      <c r="Y19" s="100">
        <v>7</v>
      </c>
      <c r="Z19" s="100">
        <v>7</v>
      </c>
      <c r="AA19" s="4"/>
      <c r="AB19" s="2"/>
    </row>
    <row r="20" spans="1:28" ht="12.75">
      <c r="A20" s="9">
        <v>16</v>
      </c>
      <c r="B20" s="1" t="s">
        <v>203</v>
      </c>
      <c r="C20" s="2">
        <v>784</v>
      </c>
      <c r="D20" s="69" t="s">
        <v>24</v>
      </c>
      <c r="E20" s="69">
        <v>13</v>
      </c>
      <c r="F20" s="67">
        <f t="shared" si="0"/>
        <v>93</v>
      </c>
      <c r="G20" s="90">
        <v>8</v>
      </c>
      <c r="H20" s="90">
        <v>7</v>
      </c>
      <c r="I20" s="67">
        <v>6</v>
      </c>
      <c r="J20" s="67">
        <v>6</v>
      </c>
      <c r="K20" s="90">
        <v>9</v>
      </c>
      <c r="L20" s="90">
        <v>9</v>
      </c>
      <c r="M20" s="67">
        <v>6</v>
      </c>
      <c r="N20" s="67">
        <v>0</v>
      </c>
      <c r="O20" s="90">
        <v>0</v>
      </c>
      <c r="P20" s="90"/>
      <c r="Q20" s="67">
        <v>6</v>
      </c>
      <c r="R20" s="67">
        <v>6</v>
      </c>
      <c r="S20" s="90">
        <v>4</v>
      </c>
      <c r="T20" s="90">
        <v>4</v>
      </c>
      <c r="U20" s="67"/>
      <c r="V20" s="67">
        <v>6</v>
      </c>
      <c r="W20" s="90">
        <v>8</v>
      </c>
      <c r="X20" s="90">
        <v>8</v>
      </c>
      <c r="Y20" s="67"/>
      <c r="Z20" s="67"/>
      <c r="AA20" s="4"/>
      <c r="AB20" s="2"/>
    </row>
    <row r="21" spans="1:28" ht="12.75">
      <c r="A21" s="9">
        <v>17</v>
      </c>
      <c r="B21" s="1" t="s">
        <v>343</v>
      </c>
      <c r="C21" s="2">
        <v>14743</v>
      </c>
      <c r="D21" s="88" t="s">
        <v>24</v>
      </c>
      <c r="E21" s="69">
        <v>74</v>
      </c>
      <c r="F21" s="67">
        <f t="shared" si="0"/>
        <v>90</v>
      </c>
      <c r="G21" s="90">
        <v>12</v>
      </c>
      <c r="H21" s="90">
        <v>0</v>
      </c>
      <c r="I21" s="67">
        <v>10</v>
      </c>
      <c r="J21" s="67">
        <v>10</v>
      </c>
      <c r="K21" s="90">
        <v>0</v>
      </c>
      <c r="L21" s="90">
        <v>0</v>
      </c>
      <c r="M21" s="67"/>
      <c r="N21" s="67"/>
      <c r="O21" s="90"/>
      <c r="P21" s="90"/>
      <c r="Q21" s="67">
        <v>15</v>
      </c>
      <c r="R21" s="67">
        <v>12</v>
      </c>
      <c r="S21" s="90">
        <v>10</v>
      </c>
      <c r="T21" s="90">
        <v>9</v>
      </c>
      <c r="U21" s="67"/>
      <c r="V21" s="67">
        <v>12</v>
      </c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106</v>
      </c>
      <c r="C22" s="2">
        <v>1002</v>
      </c>
      <c r="D22" s="88" t="s">
        <v>23</v>
      </c>
      <c r="E22" s="69">
        <v>18</v>
      </c>
      <c r="F22" s="67">
        <f t="shared" si="0"/>
        <v>87</v>
      </c>
      <c r="G22" s="90">
        <v>7</v>
      </c>
      <c r="H22" s="90">
        <v>0</v>
      </c>
      <c r="I22" s="67">
        <v>8</v>
      </c>
      <c r="J22" s="67">
        <v>7</v>
      </c>
      <c r="K22" s="90">
        <v>7</v>
      </c>
      <c r="L22" s="90">
        <v>6</v>
      </c>
      <c r="M22" s="67">
        <v>5</v>
      </c>
      <c r="N22" s="67">
        <v>6</v>
      </c>
      <c r="O22" s="90">
        <v>7</v>
      </c>
      <c r="P22" s="90"/>
      <c r="Q22" s="67"/>
      <c r="R22" s="67"/>
      <c r="S22" s="90">
        <v>4</v>
      </c>
      <c r="T22" s="90">
        <v>3</v>
      </c>
      <c r="U22" s="67"/>
      <c r="V22" s="67">
        <v>5</v>
      </c>
      <c r="W22" s="90">
        <v>5</v>
      </c>
      <c r="X22" s="90">
        <v>6</v>
      </c>
      <c r="Y22" s="67">
        <v>6</v>
      </c>
      <c r="Z22" s="67">
        <v>5</v>
      </c>
      <c r="AA22" s="4"/>
      <c r="AB22" s="2"/>
    </row>
    <row r="23" spans="1:28" ht="12.75">
      <c r="A23" s="9">
        <v>19</v>
      </c>
      <c r="B23" s="1" t="s">
        <v>48</v>
      </c>
      <c r="C23" s="34">
        <v>11046</v>
      </c>
      <c r="D23" s="88" t="s">
        <v>23</v>
      </c>
      <c r="E23" s="69">
        <v>187</v>
      </c>
      <c r="F23" s="67">
        <f t="shared" si="0"/>
        <v>85</v>
      </c>
      <c r="G23" s="90">
        <v>8</v>
      </c>
      <c r="H23" s="90">
        <v>8</v>
      </c>
      <c r="I23" s="67"/>
      <c r="J23" s="67"/>
      <c r="K23" s="90">
        <v>9</v>
      </c>
      <c r="L23" s="90">
        <v>8</v>
      </c>
      <c r="M23" s="67">
        <v>9</v>
      </c>
      <c r="N23" s="67">
        <v>8</v>
      </c>
      <c r="O23" s="90">
        <v>10</v>
      </c>
      <c r="P23" s="90"/>
      <c r="Q23" s="67">
        <v>0</v>
      </c>
      <c r="R23" s="67">
        <v>8</v>
      </c>
      <c r="S23" s="90"/>
      <c r="T23" s="90"/>
      <c r="U23" s="67"/>
      <c r="V23" s="67">
        <v>8</v>
      </c>
      <c r="W23" s="90">
        <v>9</v>
      </c>
      <c r="X23" s="90">
        <v>0</v>
      </c>
      <c r="Y23" s="67"/>
      <c r="Z23" s="67"/>
      <c r="AA23" s="4"/>
      <c r="AB23" s="2"/>
    </row>
    <row r="24" spans="1:28" ht="12.75">
      <c r="A24" s="9">
        <v>20</v>
      </c>
      <c r="B24" s="1" t="s">
        <v>211</v>
      </c>
      <c r="C24" s="2">
        <v>5393</v>
      </c>
      <c r="D24" s="69" t="s">
        <v>23</v>
      </c>
      <c r="E24" s="69">
        <v>26</v>
      </c>
      <c r="F24" s="67">
        <f t="shared" si="0"/>
        <v>82</v>
      </c>
      <c r="G24" s="90"/>
      <c r="H24" s="90"/>
      <c r="I24" s="67">
        <v>10</v>
      </c>
      <c r="J24" s="67">
        <v>10</v>
      </c>
      <c r="K24" s="90">
        <v>10</v>
      </c>
      <c r="L24" s="90">
        <v>8</v>
      </c>
      <c r="M24" s="67">
        <v>15</v>
      </c>
      <c r="N24" s="67">
        <v>0</v>
      </c>
      <c r="O24" s="90"/>
      <c r="P24" s="90"/>
      <c r="Q24" s="67"/>
      <c r="R24" s="67"/>
      <c r="S24" s="68">
        <v>7</v>
      </c>
      <c r="T24" s="68">
        <v>8</v>
      </c>
      <c r="U24" s="100"/>
      <c r="V24" s="100">
        <v>0</v>
      </c>
      <c r="W24" s="68"/>
      <c r="X24" s="68"/>
      <c r="Y24" s="100">
        <v>5</v>
      </c>
      <c r="Z24" s="100">
        <v>9</v>
      </c>
      <c r="AA24" s="4"/>
      <c r="AB24" s="2"/>
    </row>
    <row r="25" spans="1:28" ht="12.75">
      <c r="A25" s="9">
        <v>21</v>
      </c>
      <c r="B25" s="1" t="s">
        <v>58</v>
      </c>
      <c r="C25" s="2">
        <v>8166</v>
      </c>
      <c r="D25" s="69" t="s">
        <v>23</v>
      </c>
      <c r="E25" s="69">
        <v>88</v>
      </c>
      <c r="F25" s="67">
        <f t="shared" si="0"/>
        <v>79</v>
      </c>
      <c r="G25" s="90">
        <v>12</v>
      </c>
      <c r="H25" s="90">
        <v>7</v>
      </c>
      <c r="I25" s="67">
        <v>12</v>
      </c>
      <c r="J25" s="67">
        <v>12</v>
      </c>
      <c r="K25" s="90">
        <v>12</v>
      </c>
      <c r="L25" s="90">
        <v>12</v>
      </c>
      <c r="M25" s="67">
        <v>7</v>
      </c>
      <c r="N25" s="67">
        <v>5</v>
      </c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45</v>
      </c>
      <c r="C26" s="2">
        <v>4740</v>
      </c>
      <c r="D26" s="88" t="s">
        <v>23</v>
      </c>
      <c r="E26" s="69">
        <v>17</v>
      </c>
      <c r="F26" s="67">
        <f t="shared" si="0"/>
        <v>78</v>
      </c>
      <c r="G26" s="90"/>
      <c r="H26" s="90"/>
      <c r="I26" s="67"/>
      <c r="J26" s="67"/>
      <c r="K26" s="90"/>
      <c r="L26" s="90"/>
      <c r="M26" s="67" t="s">
        <v>27</v>
      </c>
      <c r="N26" s="67" t="s">
        <v>27</v>
      </c>
      <c r="O26" s="90">
        <v>12</v>
      </c>
      <c r="P26" s="90"/>
      <c r="Q26" s="67">
        <v>15</v>
      </c>
      <c r="R26" s="67">
        <v>12</v>
      </c>
      <c r="S26" s="68">
        <v>3</v>
      </c>
      <c r="T26" s="68">
        <v>4</v>
      </c>
      <c r="U26" s="100"/>
      <c r="V26" s="100">
        <v>3</v>
      </c>
      <c r="W26" s="68">
        <v>7</v>
      </c>
      <c r="X26" s="68">
        <v>7</v>
      </c>
      <c r="Y26" s="100">
        <v>8</v>
      </c>
      <c r="Z26" s="100">
        <v>7</v>
      </c>
      <c r="AA26" s="4"/>
      <c r="AB26" s="2"/>
    </row>
    <row r="27" spans="1:28" ht="12.75">
      <c r="A27" s="9">
        <v>23</v>
      </c>
      <c r="B27" s="1" t="s">
        <v>166</v>
      </c>
      <c r="C27" s="2">
        <v>716</v>
      </c>
      <c r="D27" s="88" t="s">
        <v>23</v>
      </c>
      <c r="E27" s="69">
        <v>69</v>
      </c>
      <c r="F27" s="67">
        <f t="shared" si="0"/>
        <v>75</v>
      </c>
      <c r="G27" s="90">
        <v>15</v>
      </c>
      <c r="H27" s="90">
        <v>15</v>
      </c>
      <c r="I27" s="67"/>
      <c r="J27" s="67"/>
      <c r="K27" s="90"/>
      <c r="L27" s="90"/>
      <c r="M27" s="67"/>
      <c r="N27" s="67"/>
      <c r="O27" s="90">
        <v>15</v>
      </c>
      <c r="P27" s="90"/>
      <c r="Q27" s="67"/>
      <c r="R27" s="67"/>
      <c r="S27" s="90">
        <v>15</v>
      </c>
      <c r="T27" s="90">
        <v>15</v>
      </c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 t="s">
        <v>107</v>
      </c>
      <c r="C28" s="2">
        <v>5245</v>
      </c>
      <c r="D28" s="88" t="s">
        <v>23</v>
      </c>
      <c r="E28" s="69">
        <v>53</v>
      </c>
      <c r="F28" s="67">
        <f t="shared" si="0"/>
        <v>69</v>
      </c>
      <c r="G28" s="90">
        <v>9</v>
      </c>
      <c r="H28" s="90">
        <v>5</v>
      </c>
      <c r="I28" s="67"/>
      <c r="J28" s="67"/>
      <c r="K28" s="90">
        <v>15</v>
      </c>
      <c r="L28" s="90">
        <v>12</v>
      </c>
      <c r="M28" s="67"/>
      <c r="N28" s="67"/>
      <c r="O28" s="90"/>
      <c r="P28" s="90"/>
      <c r="Q28" s="67">
        <v>12</v>
      </c>
      <c r="R28" s="67">
        <v>10</v>
      </c>
      <c r="S28" s="68"/>
      <c r="T28" s="68"/>
      <c r="U28" s="100"/>
      <c r="V28" s="100">
        <v>6</v>
      </c>
      <c r="W28" s="68"/>
      <c r="X28" s="68"/>
      <c r="Y28" s="100"/>
      <c r="Z28" s="100"/>
      <c r="AA28" s="4"/>
      <c r="AB28" s="2"/>
    </row>
    <row r="29" spans="1:28" ht="12.75">
      <c r="A29" s="9">
        <v>25</v>
      </c>
      <c r="B29" s="1" t="s">
        <v>283</v>
      </c>
      <c r="C29" s="2">
        <v>8653</v>
      </c>
      <c r="D29" s="88" t="s">
        <v>24</v>
      </c>
      <c r="E29" s="69">
        <v>76</v>
      </c>
      <c r="F29" s="67">
        <f t="shared" si="0"/>
        <v>67</v>
      </c>
      <c r="G29" s="90">
        <v>7</v>
      </c>
      <c r="H29" s="90">
        <v>8</v>
      </c>
      <c r="I29" s="67"/>
      <c r="J29" s="67"/>
      <c r="K29" s="90"/>
      <c r="L29" s="90"/>
      <c r="M29" s="67">
        <v>7</v>
      </c>
      <c r="N29" s="67">
        <v>8</v>
      </c>
      <c r="O29" s="90">
        <v>9</v>
      </c>
      <c r="P29" s="90"/>
      <c r="Q29" s="67">
        <v>4</v>
      </c>
      <c r="R29" s="67">
        <v>5</v>
      </c>
      <c r="S29" s="90">
        <v>6</v>
      </c>
      <c r="T29" s="90">
        <v>5</v>
      </c>
      <c r="U29" s="67"/>
      <c r="V29" s="67">
        <v>8</v>
      </c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348</v>
      </c>
      <c r="C30" s="2">
        <v>30762</v>
      </c>
      <c r="D30" s="69" t="s">
        <v>6</v>
      </c>
      <c r="E30" s="69">
        <v>35</v>
      </c>
      <c r="F30" s="67">
        <f t="shared" si="0"/>
        <v>59</v>
      </c>
      <c r="G30" s="90"/>
      <c r="H30" s="90"/>
      <c r="I30" s="67"/>
      <c r="J30" s="67"/>
      <c r="K30" s="90"/>
      <c r="L30" s="90"/>
      <c r="M30" s="67"/>
      <c r="N30" s="67"/>
      <c r="O30" s="90"/>
      <c r="P30" s="90"/>
      <c r="Q30" s="67"/>
      <c r="R30" s="67"/>
      <c r="S30" s="90">
        <v>8</v>
      </c>
      <c r="T30" s="90">
        <v>15</v>
      </c>
      <c r="U30" s="67"/>
      <c r="V30" s="67">
        <v>15</v>
      </c>
      <c r="W30" s="68">
        <v>6</v>
      </c>
      <c r="X30" s="68">
        <v>0</v>
      </c>
      <c r="Y30" s="100">
        <v>6</v>
      </c>
      <c r="Z30" s="100">
        <v>9</v>
      </c>
      <c r="AA30" s="4"/>
      <c r="AB30" s="2"/>
    </row>
    <row r="31" spans="1:28" ht="12.75">
      <c r="A31" s="9">
        <v>27</v>
      </c>
      <c r="B31" s="1" t="s">
        <v>257</v>
      </c>
      <c r="C31" s="2">
        <v>13158</v>
      </c>
      <c r="D31" s="69" t="s">
        <v>6</v>
      </c>
      <c r="E31" s="69">
        <v>83</v>
      </c>
      <c r="F31" s="67">
        <f t="shared" si="0"/>
        <v>57</v>
      </c>
      <c r="G31" s="90">
        <v>15</v>
      </c>
      <c r="H31" s="90">
        <v>15</v>
      </c>
      <c r="I31" s="67"/>
      <c r="J31" s="67"/>
      <c r="K31" s="90">
        <v>12</v>
      </c>
      <c r="L31" s="90">
        <v>15</v>
      </c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 t="s">
        <v>23</v>
      </c>
      <c r="AB31" s="2"/>
    </row>
    <row r="32" spans="1:28" ht="12.75">
      <c r="A32" s="9">
        <v>28</v>
      </c>
      <c r="B32" s="1" t="s">
        <v>349</v>
      </c>
      <c r="C32" s="2">
        <v>30808</v>
      </c>
      <c r="D32" s="131" t="s">
        <v>24</v>
      </c>
      <c r="E32" s="69">
        <v>16</v>
      </c>
      <c r="F32" s="67">
        <f t="shared" si="0"/>
        <v>57</v>
      </c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/>
      <c r="S32" s="90">
        <v>5</v>
      </c>
      <c r="T32" s="90">
        <v>8</v>
      </c>
      <c r="U32" s="67"/>
      <c r="V32" s="67">
        <v>5</v>
      </c>
      <c r="W32" s="90">
        <v>10</v>
      </c>
      <c r="X32" s="90">
        <v>9</v>
      </c>
      <c r="Y32" s="67">
        <v>10</v>
      </c>
      <c r="Z32" s="67">
        <v>10</v>
      </c>
      <c r="AA32" s="4"/>
      <c r="AB32" s="2"/>
    </row>
    <row r="33" spans="1:28" ht="12.75">
      <c r="A33" s="9">
        <v>29</v>
      </c>
      <c r="B33" s="1" t="s">
        <v>212</v>
      </c>
      <c r="C33" s="2">
        <v>6984</v>
      </c>
      <c r="D33" s="88" t="s">
        <v>24</v>
      </c>
      <c r="E33" s="69">
        <v>87</v>
      </c>
      <c r="F33" s="67">
        <f t="shared" si="0"/>
        <v>57</v>
      </c>
      <c r="G33" s="90">
        <v>0</v>
      </c>
      <c r="H33" s="90">
        <v>0</v>
      </c>
      <c r="I33" s="67">
        <v>8</v>
      </c>
      <c r="J33" s="67">
        <v>7</v>
      </c>
      <c r="K33" s="90">
        <v>15</v>
      </c>
      <c r="L33" s="90">
        <v>12</v>
      </c>
      <c r="M33" s="67"/>
      <c r="N33" s="67"/>
      <c r="O33" s="90"/>
      <c r="P33" s="90"/>
      <c r="Q33" s="67"/>
      <c r="R33" s="67"/>
      <c r="S33" s="90">
        <v>0</v>
      </c>
      <c r="T33" s="90">
        <v>0</v>
      </c>
      <c r="U33" s="67"/>
      <c r="V33" s="67"/>
      <c r="W33" s="90">
        <v>7</v>
      </c>
      <c r="X33" s="90">
        <v>0</v>
      </c>
      <c r="Y33" s="67">
        <v>8</v>
      </c>
      <c r="Z33" s="67">
        <v>0</v>
      </c>
      <c r="AA33" s="4"/>
      <c r="AB33" s="2"/>
    </row>
    <row r="34" spans="1:28" ht="12.75">
      <c r="A34" s="9">
        <v>30</v>
      </c>
      <c r="B34" s="1" t="s">
        <v>41</v>
      </c>
      <c r="C34" s="2">
        <v>3945</v>
      </c>
      <c r="D34" s="69" t="s">
        <v>6</v>
      </c>
      <c r="E34" s="69">
        <v>51</v>
      </c>
      <c r="F34" s="67">
        <f t="shared" si="0"/>
        <v>52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>
        <v>8</v>
      </c>
      <c r="T34" s="90">
        <v>9</v>
      </c>
      <c r="U34" s="67"/>
      <c r="V34" s="67">
        <v>9</v>
      </c>
      <c r="W34" s="90">
        <v>7</v>
      </c>
      <c r="X34" s="90">
        <v>9</v>
      </c>
      <c r="Y34" s="67">
        <v>5</v>
      </c>
      <c r="Z34" s="67">
        <v>5</v>
      </c>
      <c r="AA34" s="4"/>
      <c r="AB34" s="2"/>
    </row>
    <row r="35" spans="1:28" ht="12.75">
      <c r="A35" s="9">
        <v>31</v>
      </c>
      <c r="B35" s="1" t="s">
        <v>256</v>
      </c>
      <c r="C35" s="2">
        <v>12612</v>
      </c>
      <c r="D35" s="88" t="s">
        <v>6</v>
      </c>
      <c r="E35" s="69">
        <v>85</v>
      </c>
      <c r="F35" s="67">
        <f t="shared" si="0"/>
        <v>51</v>
      </c>
      <c r="G35" s="90">
        <v>3</v>
      </c>
      <c r="H35" s="90">
        <v>6</v>
      </c>
      <c r="I35" s="67">
        <v>7</v>
      </c>
      <c r="J35" s="67">
        <v>9</v>
      </c>
      <c r="K35" s="90">
        <v>7</v>
      </c>
      <c r="L35" s="90">
        <v>7</v>
      </c>
      <c r="M35" s="67">
        <v>5</v>
      </c>
      <c r="N35" s="67">
        <v>7</v>
      </c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60" t="s">
        <v>241</v>
      </c>
      <c r="C36" s="2">
        <v>1431</v>
      </c>
      <c r="D36" s="69" t="s">
        <v>6</v>
      </c>
      <c r="E36" s="69">
        <v>55</v>
      </c>
      <c r="F36" s="67">
        <f t="shared" si="0"/>
        <v>41</v>
      </c>
      <c r="G36" s="90">
        <v>7</v>
      </c>
      <c r="H36" s="90">
        <v>7</v>
      </c>
      <c r="I36" s="67">
        <v>6</v>
      </c>
      <c r="J36" s="67">
        <v>7</v>
      </c>
      <c r="K36" s="90"/>
      <c r="L36" s="90"/>
      <c r="M36" s="67">
        <v>6</v>
      </c>
      <c r="N36" s="67">
        <v>8</v>
      </c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54</v>
      </c>
      <c r="C37" s="2">
        <v>5040</v>
      </c>
      <c r="D37" s="88" t="s">
        <v>6</v>
      </c>
      <c r="E37" s="69">
        <v>32</v>
      </c>
      <c r="F37" s="67">
        <f t="shared" si="0"/>
        <v>36</v>
      </c>
      <c r="G37" s="90"/>
      <c r="H37" s="90"/>
      <c r="I37" s="67"/>
      <c r="J37" s="67"/>
      <c r="K37" s="90"/>
      <c r="L37" s="90"/>
      <c r="M37" s="67">
        <v>4</v>
      </c>
      <c r="N37" s="67">
        <v>4</v>
      </c>
      <c r="O37" s="90"/>
      <c r="P37" s="90"/>
      <c r="Q37" s="67">
        <v>6</v>
      </c>
      <c r="R37" s="67">
        <v>6</v>
      </c>
      <c r="S37" s="90"/>
      <c r="T37" s="90"/>
      <c r="U37" s="67"/>
      <c r="V37" s="67">
        <v>0</v>
      </c>
      <c r="W37" s="90">
        <v>9</v>
      </c>
      <c r="X37" s="90">
        <v>7</v>
      </c>
      <c r="Y37" s="67"/>
      <c r="Z37" s="67"/>
      <c r="AA37" s="4"/>
      <c r="AB37" s="2"/>
    </row>
    <row r="38" spans="1:28" ht="12.75">
      <c r="A38" s="9">
        <v>34</v>
      </c>
      <c r="B38" s="124" t="s">
        <v>265</v>
      </c>
      <c r="C38" s="2">
        <v>13155</v>
      </c>
      <c r="D38" s="90" t="s">
        <v>6</v>
      </c>
      <c r="E38" s="69">
        <v>86</v>
      </c>
      <c r="F38" s="67">
        <f t="shared" si="0"/>
        <v>33</v>
      </c>
      <c r="G38" s="90">
        <v>8</v>
      </c>
      <c r="H38" s="90">
        <v>8</v>
      </c>
      <c r="I38" s="67"/>
      <c r="J38" s="67"/>
      <c r="K38" s="90">
        <v>3</v>
      </c>
      <c r="L38" s="90">
        <v>0</v>
      </c>
      <c r="M38" s="67">
        <v>9</v>
      </c>
      <c r="N38" s="67">
        <v>5</v>
      </c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206</v>
      </c>
      <c r="C39" s="2">
        <v>5273</v>
      </c>
      <c r="D39" s="88" t="s">
        <v>24</v>
      </c>
      <c r="E39" s="69">
        <v>48</v>
      </c>
      <c r="F39" s="67">
        <f t="shared" si="0"/>
        <v>26</v>
      </c>
      <c r="G39" s="90"/>
      <c r="H39" s="90"/>
      <c r="I39" s="67"/>
      <c r="J39" s="67"/>
      <c r="K39" s="90"/>
      <c r="L39" s="90"/>
      <c r="M39" s="67" t="s">
        <v>27</v>
      </c>
      <c r="N39" s="67" t="s">
        <v>27</v>
      </c>
      <c r="O39" s="90">
        <v>7</v>
      </c>
      <c r="P39" s="90"/>
      <c r="Q39" s="67">
        <v>10</v>
      </c>
      <c r="R39" s="67">
        <v>9</v>
      </c>
      <c r="S39" s="90">
        <v>0</v>
      </c>
      <c r="T39" s="90">
        <v>0</v>
      </c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44</v>
      </c>
      <c r="C40" s="2">
        <v>12627</v>
      </c>
      <c r="D40" s="88" t="s">
        <v>6</v>
      </c>
      <c r="E40" s="69">
        <v>79</v>
      </c>
      <c r="F40" s="67">
        <f t="shared" si="0"/>
        <v>22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>
        <v>10</v>
      </c>
      <c r="Z40" s="67">
        <v>12</v>
      </c>
      <c r="AA40" s="4"/>
      <c r="AB40" s="2"/>
    </row>
    <row r="41" spans="1:28" ht="12.75">
      <c r="A41" s="9">
        <v>37</v>
      </c>
      <c r="B41" s="1" t="s">
        <v>345</v>
      </c>
      <c r="C41" s="34">
        <v>30795</v>
      </c>
      <c r="D41" s="88" t="s">
        <v>6</v>
      </c>
      <c r="E41" s="69">
        <v>65</v>
      </c>
      <c r="F41" s="67">
        <f t="shared" si="0"/>
        <v>20</v>
      </c>
      <c r="G41" s="90">
        <v>2</v>
      </c>
      <c r="H41" s="90">
        <v>3</v>
      </c>
      <c r="I41" s="67"/>
      <c r="J41" s="67"/>
      <c r="K41" s="90">
        <v>5</v>
      </c>
      <c r="L41" s="90">
        <v>4</v>
      </c>
      <c r="M41" s="67"/>
      <c r="N41" s="67"/>
      <c r="O41" s="90">
        <v>6</v>
      </c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145</v>
      </c>
      <c r="C42" s="2">
        <v>27211</v>
      </c>
      <c r="D42" s="69" t="s">
        <v>24</v>
      </c>
      <c r="E42" s="69">
        <v>6</v>
      </c>
      <c r="F42" s="67">
        <f t="shared" si="0"/>
        <v>18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>
        <v>9</v>
      </c>
      <c r="Z42" s="67">
        <v>9</v>
      </c>
      <c r="AA42" s="4"/>
      <c r="AB42" s="2"/>
    </row>
    <row r="43" spans="1:28" ht="12.75">
      <c r="A43" s="9">
        <v>39</v>
      </c>
      <c r="B43" s="1" t="s">
        <v>347</v>
      </c>
      <c r="C43" s="2">
        <v>5534</v>
      </c>
      <c r="D43" s="88" t="s">
        <v>24</v>
      </c>
      <c r="E43" s="69">
        <v>67</v>
      </c>
      <c r="F43" s="67">
        <f t="shared" si="0"/>
        <v>14</v>
      </c>
      <c r="G43" s="90"/>
      <c r="H43" s="90"/>
      <c r="I43" s="67"/>
      <c r="J43" s="67"/>
      <c r="K43" s="90"/>
      <c r="L43" s="90"/>
      <c r="M43" s="67" t="s">
        <v>27</v>
      </c>
      <c r="N43" s="67" t="s">
        <v>27</v>
      </c>
      <c r="O43" s="90">
        <v>5</v>
      </c>
      <c r="P43" s="90"/>
      <c r="Q43" s="67">
        <v>5</v>
      </c>
      <c r="R43" s="67">
        <v>4</v>
      </c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 t="s">
        <v>235</v>
      </c>
      <c r="C44" s="2">
        <v>3085</v>
      </c>
      <c r="D44" s="5" t="s">
        <v>23</v>
      </c>
      <c r="E44" s="2">
        <v>42</v>
      </c>
      <c r="F44" s="67">
        <f t="shared" si="0"/>
        <v>7</v>
      </c>
      <c r="G44" s="90"/>
      <c r="H44" s="90"/>
      <c r="I44" s="67" t="s">
        <v>27</v>
      </c>
      <c r="J44" s="67" t="s">
        <v>27</v>
      </c>
      <c r="K44" s="90">
        <v>0</v>
      </c>
      <c r="L44" s="90">
        <v>0</v>
      </c>
      <c r="M44" s="67"/>
      <c r="N44" s="67"/>
      <c r="O44" s="90"/>
      <c r="P44" s="90"/>
      <c r="Q44" s="67"/>
      <c r="R44" s="67"/>
      <c r="S44" s="90"/>
      <c r="T44" s="90"/>
      <c r="U44" s="67"/>
      <c r="V44" s="67">
        <v>7</v>
      </c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64</v>
      </c>
      <c r="C45" s="2">
        <v>11503</v>
      </c>
      <c r="D45" s="69" t="s">
        <v>23</v>
      </c>
      <c r="E45" s="69">
        <v>12</v>
      </c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 t="s">
        <v>27</v>
      </c>
      <c r="T45" s="90" t="s">
        <v>27</v>
      </c>
      <c r="U45" s="67"/>
      <c r="V45" s="67"/>
      <c r="W45" s="90"/>
      <c r="X45" s="90"/>
      <c r="Y45" s="67"/>
      <c r="Z45" s="67"/>
      <c r="AA45" s="4"/>
      <c r="AB45" s="2"/>
    </row>
    <row r="46" spans="1:28" ht="12.75">
      <c r="A46" s="9">
        <v>42</v>
      </c>
      <c r="B46" s="1" t="s">
        <v>68</v>
      </c>
      <c r="C46" s="2">
        <v>6256</v>
      </c>
      <c r="D46" s="88" t="s">
        <v>23</v>
      </c>
      <c r="E46" s="69">
        <v>38</v>
      </c>
      <c r="F46" s="67">
        <f t="shared" si="0"/>
        <v>0</v>
      </c>
      <c r="G46" s="90"/>
      <c r="H46" s="90"/>
      <c r="I46" s="67"/>
      <c r="J46" s="67"/>
      <c r="K46" s="90" t="s">
        <v>27</v>
      </c>
      <c r="L46" s="90" t="s">
        <v>27</v>
      </c>
      <c r="M46" s="67"/>
      <c r="N46" s="67"/>
      <c r="O46" s="90"/>
      <c r="P46" s="90"/>
      <c r="Q46" s="67"/>
      <c r="R46" s="67"/>
      <c r="S46" s="90"/>
      <c r="T46" s="90"/>
      <c r="U46" s="67"/>
      <c r="V46" s="67"/>
      <c r="W46" s="90"/>
      <c r="X46" s="90"/>
      <c r="Y46" s="67"/>
      <c r="Z46" s="67"/>
      <c r="AA46" s="4"/>
      <c r="AB46" s="2"/>
    </row>
    <row r="47" spans="1:29" ht="12.75">
      <c r="A47" s="91"/>
      <c r="B47" s="92"/>
      <c r="C47" s="93"/>
      <c r="D47" s="250" t="s">
        <v>218</v>
      </c>
      <c r="E47" s="251"/>
      <c r="F47" s="252"/>
      <c r="G47" s="249">
        <v>27</v>
      </c>
      <c r="H47" s="249"/>
      <c r="I47" s="249">
        <v>22</v>
      </c>
      <c r="J47" s="249"/>
      <c r="K47" s="249">
        <v>27</v>
      </c>
      <c r="L47" s="249"/>
      <c r="M47" s="249">
        <v>28</v>
      </c>
      <c r="N47" s="249"/>
      <c r="O47" s="249">
        <v>23</v>
      </c>
      <c r="P47" s="249"/>
      <c r="Q47" s="249">
        <v>23</v>
      </c>
      <c r="R47" s="249"/>
      <c r="S47" s="249">
        <v>28</v>
      </c>
      <c r="T47" s="249"/>
      <c r="U47" s="249">
        <v>26</v>
      </c>
      <c r="V47" s="249"/>
      <c r="W47" s="249">
        <v>23</v>
      </c>
      <c r="X47" s="249"/>
      <c r="Y47" s="249">
        <v>24</v>
      </c>
      <c r="Z47" s="249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5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8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9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</sheetData>
  <sheetProtection/>
  <mergeCells count="22">
    <mergeCell ref="Y47:Z47"/>
    <mergeCell ref="Y3:Z3"/>
    <mergeCell ref="U47:V47"/>
    <mergeCell ref="W47:X47"/>
    <mergeCell ref="U3:V3"/>
    <mergeCell ref="W3:X3"/>
    <mergeCell ref="Q47:R47"/>
    <mergeCell ref="S47:T47"/>
    <mergeCell ref="Z1:AB1"/>
    <mergeCell ref="G3:H3"/>
    <mergeCell ref="I3:J3"/>
    <mergeCell ref="K3:L3"/>
    <mergeCell ref="M3:N3"/>
    <mergeCell ref="O3:P3"/>
    <mergeCell ref="Q3:R3"/>
    <mergeCell ref="S3:T3"/>
    <mergeCell ref="M47:N47"/>
    <mergeCell ref="O47:P47"/>
    <mergeCell ref="D47:F47"/>
    <mergeCell ref="G47:H47"/>
    <mergeCell ref="I47:J47"/>
    <mergeCell ref="K47:L47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1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zoomScalePageLayoutView="0" workbookViewId="0" topLeftCell="A1">
      <selection activeCell="AE8" sqref="AE8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339</v>
      </c>
      <c r="Z1" s="246" t="s">
        <v>353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329</v>
      </c>
      <c r="H3" s="253"/>
      <c r="I3" s="244" t="s">
        <v>330</v>
      </c>
      <c r="J3" s="244"/>
      <c r="K3" s="242" t="s">
        <v>331</v>
      </c>
      <c r="L3" s="243"/>
      <c r="M3" s="244" t="s">
        <v>332</v>
      </c>
      <c r="N3" s="244"/>
      <c r="O3" s="242" t="s">
        <v>333</v>
      </c>
      <c r="P3" s="243"/>
      <c r="Q3" s="244" t="s">
        <v>334</v>
      </c>
      <c r="R3" s="244"/>
      <c r="S3" s="242" t="s">
        <v>335</v>
      </c>
      <c r="T3" s="243"/>
      <c r="U3" s="244" t="s">
        <v>336</v>
      </c>
      <c r="V3" s="244"/>
      <c r="W3" s="242" t="s">
        <v>337</v>
      </c>
      <c r="X3" s="243"/>
      <c r="Y3" s="244" t="s">
        <v>338</v>
      </c>
      <c r="Z3" s="244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1</v>
      </c>
      <c r="F5" s="67">
        <f aca="true" t="shared" si="0" ref="F5:F17">SUM(G5:Z5)</f>
        <v>231</v>
      </c>
      <c r="G5" s="53">
        <v>0</v>
      </c>
      <c r="H5" s="53">
        <v>12</v>
      </c>
      <c r="I5" s="44">
        <v>15</v>
      </c>
      <c r="J5" s="44">
        <v>15</v>
      </c>
      <c r="K5" s="53">
        <v>15</v>
      </c>
      <c r="L5" s="53">
        <v>15</v>
      </c>
      <c r="M5" s="44">
        <v>15</v>
      </c>
      <c r="N5" s="44">
        <v>15</v>
      </c>
      <c r="O5" s="90"/>
      <c r="P5" s="90" t="s">
        <v>112</v>
      </c>
      <c r="Q5" s="44">
        <v>15</v>
      </c>
      <c r="R5" s="44">
        <v>15</v>
      </c>
      <c r="S5" s="53">
        <v>12</v>
      </c>
      <c r="T5" s="53">
        <v>12</v>
      </c>
      <c r="U5" s="67" t="s">
        <v>112</v>
      </c>
      <c r="V5" s="44">
        <v>15</v>
      </c>
      <c r="W5" s="53">
        <v>15</v>
      </c>
      <c r="X5" s="53">
        <v>15</v>
      </c>
      <c r="Y5" s="44">
        <v>15</v>
      </c>
      <c r="Z5" s="44">
        <v>15</v>
      </c>
      <c r="AA5" s="4"/>
      <c r="AB5" s="53" t="s">
        <v>288</v>
      </c>
      <c r="AD5" s="89"/>
      <c r="AE5" s="89"/>
    </row>
    <row r="6" spans="1:31" ht="12.75">
      <c r="A6" s="9">
        <v>2</v>
      </c>
      <c r="B6" s="1" t="s">
        <v>49</v>
      </c>
      <c r="C6" s="2">
        <v>2107</v>
      </c>
      <c r="D6" s="88" t="s">
        <v>23</v>
      </c>
      <c r="E6" s="69">
        <v>46</v>
      </c>
      <c r="F6" s="67">
        <f t="shared" si="0"/>
        <v>172</v>
      </c>
      <c r="G6" s="53">
        <v>10</v>
      </c>
      <c r="H6" s="53">
        <v>9</v>
      </c>
      <c r="I6" s="44">
        <v>10</v>
      </c>
      <c r="J6" s="44">
        <v>10</v>
      </c>
      <c r="K6" s="53">
        <v>0</v>
      </c>
      <c r="L6" s="53">
        <v>9</v>
      </c>
      <c r="M6" s="44">
        <v>12</v>
      </c>
      <c r="N6" s="44">
        <v>12</v>
      </c>
      <c r="O6" s="53">
        <v>12</v>
      </c>
      <c r="P6" s="90" t="s">
        <v>23</v>
      </c>
      <c r="Q6" s="44">
        <v>12</v>
      </c>
      <c r="R6" s="44">
        <v>12</v>
      </c>
      <c r="S6" s="53">
        <v>10</v>
      </c>
      <c r="T6" s="53">
        <v>10</v>
      </c>
      <c r="U6" s="67" t="s">
        <v>23</v>
      </c>
      <c r="V6" s="44">
        <v>10</v>
      </c>
      <c r="W6" s="53">
        <v>10</v>
      </c>
      <c r="X6" s="53">
        <v>12</v>
      </c>
      <c r="Y6" s="44">
        <v>12</v>
      </c>
      <c r="Z6" s="44" t="s">
        <v>352</v>
      </c>
      <c r="AA6" s="4"/>
      <c r="AB6" s="45" t="s">
        <v>289</v>
      </c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157</v>
      </c>
      <c r="G7" s="53" t="s">
        <v>352</v>
      </c>
      <c r="H7" s="53">
        <v>10</v>
      </c>
      <c r="I7" s="44">
        <v>9</v>
      </c>
      <c r="J7" s="44">
        <v>9</v>
      </c>
      <c r="K7" s="53">
        <v>10</v>
      </c>
      <c r="L7" s="53">
        <v>10</v>
      </c>
      <c r="M7" s="44">
        <v>10</v>
      </c>
      <c r="N7" s="44">
        <v>10</v>
      </c>
      <c r="O7" s="53">
        <v>9</v>
      </c>
      <c r="P7" s="90" t="s">
        <v>24</v>
      </c>
      <c r="Q7" s="44">
        <v>9</v>
      </c>
      <c r="R7" s="44" t="s">
        <v>352</v>
      </c>
      <c r="S7" s="53">
        <v>9</v>
      </c>
      <c r="T7" s="53">
        <v>7</v>
      </c>
      <c r="U7" s="67" t="s">
        <v>24</v>
      </c>
      <c r="V7" s="44">
        <v>12</v>
      </c>
      <c r="W7" s="53">
        <v>12</v>
      </c>
      <c r="X7" s="53">
        <v>10</v>
      </c>
      <c r="Y7" s="44">
        <v>9</v>
      </c>
      <c r="Z7" s="44">
        <v>12</v>
      </c>
      <c r="AA7" s="4"/>
      <c r="AB7" s="45" t="s">
        <v>294</v>
      </c>
    </row>
    <row r="8" spans="1:28" ht="12.75">
      <c r="A8" s="9">
        <v>4</v>
      </c>
      <c r="B8" s="1" t="s">
        <v>300</v>
      </c>
      <c r="C8" s="2">
        <v>4596</v>
      </c>
      <c r="D8" s="88" t="s">
        <v>23</v>
      </c>
      <c r="E8" s="69">
        <v>58</v>
      </c>
      <c r="F8" s="67">
        <f t="shared" si="0"/>
        <v>125</v>
      </c>
      <c r="G8" s="101">
        <v>6</v>
      </c>
      <c r="H8" s="101">
        <v>0</v>
      </c>
      <c r="I8" s="47">
        <v>15</v>
      </c>
      <c r="J8" s="47">
        <v>15</v>
      </c>
      <c r="K8" s="52">
        <v>8</v>
      </c>
      <c r="L8" s="52">
        <v>7</v>
      </c>
      <c r="M8" s="51">
        <v>6</v>
      </c>
      <c r="N8" s="51">
        <v>7</v>
      </c>
      <c r="O8" s="52">
        <v>8</v>
      </c>
      <c r="P8" s="68" t="s">
        <v>110</v>
      </c>
      <c r="Q8" s="51">
        <v>0</v>
      </c>
      <c r="R8" s="51">
        <v>9</v>
      </c>
      <c r="S8" s="52">
        <v>6</v>
      </c>
      <c r="T8" s="52">
        <v>6</v>
      </c>
      <c r="U8" s="100" t="s">
        <v>110</v>
      </c>
      <c r="V8" s="100"/>
      <c r="W8" s="52">
        <v>8</v>
      </c>
      <c r="X8" s="52">
        <v>9</v>
      </c>
      <c r="Y8" s="51">
        <v>7</v>
      </c>
      <c r="Z8" s="51">
        <v>8</v>
      </c>
      <c r="AA8" s="4"/>
      <c r="AB8" s="2"/>
    </row>
    <row r="9" spans="1:28" ht="12.75">
      <c r="A9" s="9">
        <v>5</v>
      </c>
      <c r="B9" s="1" t="s">
        <v>210</v>
      </c>
      <c r="C9" s="2">
        <v>3893</v>
      </c>
      <c r="D9" s="69" t="s">
        <v>23</v>
      </c>
      <c r="E9" s="69">
        <v>43</v>
      </c>
      <c r="F9" s="67">
        <f t="shared" si="0"/>
        <v>120</v>
      </c>
      <c r="G9" s="53">
        <v>9</v>
      </c>
      <c r="H9" s="53">
        <v>6</v>
      </c>
      <c r="I9" s="44">
        <v>8</v>
      </c>
      <c r="J9" s="44">
        <v>8</v>
      </c>
      <c r="K9" s="53">
        <v>0</v>
      </c>
      <c r="L9" s="53">
        <v>0</v>
      </c>
      <c r="M9" s="44">
        <v>8</v>
      </c>
      <c r="N9" s="44">
        <v>9</v>
      </c>
      <c r="O9" s="53">
        <v>6</v>
      </c>
      <c r="P9" s="90"/>
      <c r="Q9" s="44">
        <v>10</v>
      </c>
      <c r="R9" s="44">
        <v>10</v>
      </c>
      <c r="S9" s="53">
        <v>8</v>
      </c>
      <c r="T9" s="53">
        <v>9</v>
      </c>
      <c r="U9" s="67"/>
      <c r="V9" s="44">
        <v>9</v>
      </c>
      <c r="W9" s="90"/>
      <c r="X9" s="90"/>
      <c r="Y9" s="44">
        <v>10</v>
      </c>
      <c r="Z9" s="44">
        <v>10</v>
      </c>
      <c r="AA9" s="4"/>
      <c r="AB9" s="2"/>
    </row>
    <row r="10" spans="1:28" ht="12.75">
      <c r="A10" s="9">
        <v>6</v>
      </c>
      <c r="B10" s="1" t="s">
        <v>106</v>
      </c>
      <c r="C10" s="2">
        <v>1002</v>
      </c>
      <c r="D10" s="88" t="s">
        <v>23</v>
      </c>
      <c r="E10" s="69">
        <v>18</v>
      </c>
      <c r="F10" s="67">
        <f t="shared" si="0"/>
        <v>87</v>
      </c>
      <c r="G10" s="53">
        <v>7</v>
      </c>
      <c r="H10" s="53">
        <v>0</v>
      </c>
      <c r="I10" s="44">
        <v>8</v>
      </c>
      <c r="J10" s="44">
        <v>7</v>
      </c>
      <c r="K10" s="53">
        <v>7</v>
      </c>
      <c r="L10" s="53">
        <v>6</v>
      </c>
      <c r="M10" s="44">
        <v>5</v>
      </c>
      <c r="N10" s="44">
        <v>6</v>
      </c>
      <c r="O10" s="53">
        <v>7</v>
      </c>
      <c r="P10" s="90" t="s">
        <v>24</v>
      </c>
      <c r="Q10" s="67"/>
      <c r="R10" s="67"/>
      <c r="S10" s="53">
        <v>4</v>
      </c>
      <c r="T10" s="53">
        <v>3</v>
      </c>
      <c r="U10" s="67" t="s">
        <v>24</v>
      </c>
      <c r="V10" s="44">
        <v>5</v>
      </c>
      <c r="W10" s="53">
        <v>5</v>
      </c>
      <c r="X10" s="53">
        <v>6</v>
      </c>
      <c r="Y10" s="44">
        <v>6</v>
      </c>
      <c r="Z10" s="44">
        <v>5</v>
      </c>
      <c r="AA10" s="4"/>
      <c r="AB10" s="2"/>
    </row>
    <row r="11" spans="1:28" ht="12.75">
      <c r="A11" s="9">
        <v>7</v>
      </c>
      <c r="B11" s="1" t="s">
        <v>48</v>
      </c>
      <c r="C11" s="34">
        <v>11046</v>
      </c>
      <c r="D11" s="88" t="s">
        <v>23</v>
      </c>
      <c r="E11" s="69">
        <v>187</v>
      </c>
      <c r="F11" s="67">
        <f t="shared" si="0"/>
        <v>85</v>
      </c>
      <c r="G11" s="53">
        <v>8</v>
      </c>
      <c r="H11" s="53">
        <v>8</v>
      </c>
      <c r="I11" s="67"/>
      <c r="J11" s="67"/>
      <c r="K11" s="53">
        <v>9</v>
      </c>
      <c r="L11" s="53">
        <v>8</v>
      </c>
      <c r="M11" s="44">
        <v>9</v>
      </c>
      <c r="N11" s="44">
        <v>8</v>
      </c>
      <c r="O11" s="53">
        <v>10</v>
      </c>
      <c r="P11" s="90" t="s">
        <v>23</v>
      </c>
      <c r="Q11" s="44">
        <v>0</v>
      </c>
      <c r="R11" s="44">
        <v>8</v>
      </c>
      <c r="S11" s="90"/>
      <c r="T11" s="90"/>
      <c r="U11" s="67" t="s">
        <v>23</v>
      </c>
      <c r="V11" s="44">
        <v>8</v>
      </c>
      <c r="W11" s="53">
        <v>9</v>
      </c>
      <c r="X11" s="53">
        <v>0</v>
      </c>
      <c r="Y11" s="67"/>
      <c r="Z11" s="67"/>
      <c r="AA11" s="4"/>
      <c r="AB11" s="2"/>
    </row>
    <row r="12" spans="1:28" ht="12.75">
      <c r="A12" s="9">
        <v>8</v>
      </c>
      <c r="B12" s="1" t="s">
        <v>58</v>
      </c>
      <c r="C12" s="2">
        <v>8166</v>
      </c>
      <c r="D12" s="69" t="s">
        <v>23</v>
      </c>
      <c r="E12" s="69">
        <v>88</v>
      </c>
      <c r="F12" s="67">
        <f t="shared" si="0"/>
        <v>79</v>
      </c>
      <c r="G12" s="53">
        <v>12</v>
      </c>
      <c r="H12" s="53">
        <v>7</v>
      </c>
      <c r="I12" s="44">
        <v>12</v>
      </c>
      <c r="J12" s="44">
        <v>12</v>
      </c>
      <c r="K12" s="53">
        <v>12</v>
      </c>
      <c r="L12" s="53">
        <v>12</v>
      </c>
      <c r="M12" s="44">
        <v>7</v>
      </c>
      <c r="N12" s="44">
        <v>5</v>
      </c>
      <c r="O12" s="90"/>
      <c r="P12" s="90" t="s">
        <v>24</v>
      </c>
      <c r="Q12" s="67"/>
      <c r="R12" s="67"/>
      <c r="S12" s="90"/>
      <c r="T12" s="90"/>
      <c r="U12" s="67" t="s">
        <v>24</v>
      </c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45</v>
      </c>
      <c r="C13" s="2">
        <v>4740</v>
      </c>
      <c r="D13" s="88" t="s">
        <v>23</v>
      </c>
      <c r="E13" s="69">
        <v>17</v>
      </c>
      <c r="F13" s="67">
        <f t="shared" si="0"/>
        <v>78</v>
      </c>
      <c r="G13" s="90"/>
      <c r="H13" s="90"/>
      <c r="I13" s="67"/>
      <c r="J13" s="67"/>
      <c r="K13" s="90"/>
      <c r="L13" s="90"/>
      <c r="M13" s="67" t="s">
        <v>27</v>
      </c>
      <c r="N13" s="67" t="s">
        <v>27</v>
      </c>
      <c r="O13" s="101">
        <v>12</v>
      </c>
      <c r="P13" s="90" t="s">
        <v>110</v>
      </c>
      <c r="Q13" s="47">
        <v>15</v>
      </c>
      <c r="R13" s="47">
        <v>12</v>
      </c>
      <c r="S13" s="52">
        <v>3</v>
      </c>
      <c r="T13" s="52">
        <v>4</v>
      </c>
      <c r="U13" s="100" t="s">
        <v>110</v>
      </c>
      <c r="V13" s="51">
        <v>3</v>
      </c>
      <c r="W13" s="52">
        <v>7</v>
      </c>
      <c r="X13" s="52">
        <v>7</v>
      </c>
      <c r="Y13" s="51">
        <v>8</v>
      </c>
      <c r="Z13" s="51">
        <v>7</v>
      </c>
      <c r="AA13" s="4"/>
      <c r="AB13" s="2"/>
    </row>
    <row r="14" spans="1:28" ht="12.75">
      <c r="A14" s="9">
        <v>10</v>
      </c>
      <c r="B14" s="1" t="s">
        <v>166</v>
      </c>
      <c r="C14" s="2">
        <v>716</v>
      </c>
      <c r="D14" s="88" t="s">
        <v>23</v>
      </c>
      <c r="E14" s="69">
        <v>69</v>
      </c>
      <c r="F14" s="67">
        <f t="shared" si="0"/>
        <v>75</v>
      </c>
      <c r="G14" s="53">
        <v>15</v>
      </c>
      <c r="H14" s="53">
        <v>15</v>
      </c>
      <c r="I14" s="67"/>
      <c r="J14" s="67"/>
      <c r="K14" s="90"/>
      <c r="L14" s="90"/>
      <c r="M14" s="67"/>
      <c r="N14" s="67"/>
      <c r="O14" s="53">
        <v>15</v>
      </c>
      <c r="P14" s="90" t="s">
        <v>111</v>
      </c>
      <c r="Q14" s="67"/>
      <c r="R14" s="67"/>
      <c r="S14" s="53">
        <v>15</v>
      </c>
      <c r="T14" s="53">
        <v>15</v>
      </c>
      <c r="U14" s="67" t="s">
        <v>111</v>
      </c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107</v>
      </c>
      <c r="C15" s="2">
        <v>5245</v>
      </c>
      <c r="D15" s="88" t="s">
        <v>23</v>
      </c>
      <c r="E15" s="69">
        <v>53</v>
      </c>
      <c r="F15" s="67">
        <f t="shared" si="0"/>
        <v>69</v>
      </c>
      <c r="G15" s="53">
        <v>9</v>
      </c>
      <c r="H15" s="53">
        <v>5</v>
      </c>
      <c r="I15" s="67"/>
      <c r="J15" s="67"/>
      <c r="K15" s="53">
        <v>15</v>
      </c>
      <c r="L15" s="53">
        <v>12</v>
      </c>
      <c r="M15" s="67"/>
      <c r="N15" s="67"/>
      <c r="O15" s="90"/>
      <c r="P15" s="90" t="s">
        <v>111</v>
      </c>
      <c r="Q15" s="44">
        <v>12</v>
      </c>
      <c r="R15" s="44">
        <v>10</v>
      </c>
      <c r="S15" s="68"/>
      <c r="T15" s="68"/>
      <c r="U15" s="100" t="s">
        <v>111</v>
      </c>
      <c r="V15" s="51">
        <v>6</v>
      </c>
      <c r="W15" s="68"/>
      <c r="X15" s="68"/>
      <c r="Y15" s="100"/>
      <c r="Z15" s="100"/>
      <c r="AA15" s="4"/>
      <c r="AB15" s="2"/>
    </row>
    <row r="16" spans="1:28" ht="12.75">
      <c r="A16" s="9">
        <v>12</v>
      </c>
      <c r="B16" s="1" t="s">
        <v>235</v>
      </c>
      <c r="C16" s="2">
        <v>3085</v>
      </c>
      <c r="D16" s="5" t="s">
        <v>23</v>
      </c>
      <c r="E16" s="2">
        <v>42</v>
      </c>
      <c r="F16" s="67">
        <f t="shared" si="0"/>
        <v>7</v>
      </c>
      <c r="G16" s="90"/>
      <c r="H16" s="90"/>
      <c r="I16" s="67" t="s">
        <v>27</v>
      </c>
      <c r="J16" s="67" t="s">
        <v>27</v>
      </c>
      <c r="K16" s="53">
        <v>0</v>
      </c>
      <c r="L16" s="53">
        <v>0</v>
      </c>
      <c r="M16" s="67"/>
      <c r="N16" s="67"/>
      <c r="O16" s="90"/>
      <c r="P16" s="90" t="s">
        <v>110</v>
      </c>
      <c r="Q16" s="67"/>
      <c r="R16" s="67"/>
      <c r="S16" s="90"/>
      <c r="T16" s="90"/>
      <c r="U16" s="67" t="s">
        <v>110</v>
      </c>
      <c r="V16" s="44">
        <v>7</v>
      </c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64</v>
      </c>
      <c r="C17" s="2">
        <v>11503</v>
      </c>
      <c r="D17" s="69" t="s">
        <v>23</v>
      </c>
      <c r="E17" s="69">
        <v>12</v>
      </c>
      <c r="F17" s="67">
        <f t="shared" si="0"/>
        <v>0</v>
      </c>
      <c r="G17" s="90"/>
      <c r="H17" s="90"/>
      <c r="I17" s="67"/>
      <c r="J17" s="67"/>
      <c r="K17" s="90"/>
      <c r="L17" s="90"/>
      <c r="M17" s="67"/>
      <c r="N17" s="67"/>
      <c r="O17" s="90"/>
      <c r="P17" s="90" t="s">
        <v>25</v>
      </c>
      <c r="Q17" s="67"/>
      <c r="R17" s="67"/>
      <c r="S17" s="90" t="s">
        <v>27</v>
      </c>
      <c r="T17" s="90" t="s">
        <v>27</v>
      </c>
      <c r="U17" s="67" t="s">
        <v>25</v>
      </c>
      <c r="V17" s="67"/>
      <c r="W17" s="90"/>
      <c r="X17" s="90"/>
      <c r="Y17" s="67"/>
      <c r="Z17" s="67"/>
      <c r="AA17" s="4"/>
      <c r="AB17" s="2"/>
    </row>
    <row r="18" spans="1:28" ht="13.5" thickBot="1">
      <c r="A18" s="78">
        <v>14</v>
      </c>
      <c r="B18" s="79" t="s">
        <v>68</v>
      </c>
      <c r="C18" s="80">
        <v>6256</v>
      </c>
      <c r="D18" s="130" t="s">
        <v>23</v>
      </c>
      <c r="E18" s="110">
        <v>38</v>
      </c>
      <c r="F18" s="111" t="e">
        <f>#N/A</f>
        <v>#N/A</v>
      </c>
      <c r="G18" s="112"/>
      <c r="H18" s="112"/>
      <c r="I18" s="111"/>
      <c r="J18" s="111"/>
      <c r="K18" s="112" t="s">
        <v>27</v>
      </c>
      <c r="L18" s="112" t="s">
        <v>27</v>
      </c>
      <c r="M18" s="111"/>
      <c r="N18" s="111"/>
      <c r="O18" s="112"/>
      <c r="P18" s="112"/>
      <c r="Q18" s="111"/>
      <c r="R18" s="111"/>
      <c r="S18" s="112"/>
      <c r="T18" s="112"/>
      <c r="U18" s="111"/>
      <c r="V18" s="111"/>
      <c r="W18" s="112"/>
      <c r="X18" s="112"/>
      <c r="Y18" s="111"/>
      <c r="Z18" s="111"/>
      <c r="AA18" s="82"/>
      <c r="AB18" s="80"/>
    </row>
    <row r="19" spans="1:28" ht="12.75">
      <c r="A19" s="9">
        <v>1</v>
      </c>
      <c r="B19" s="71" t="s">
        <v>243</v>
      </c>
      <c r="C19" s="7">
        <v>8023</v>
      </c>
      <c r="D19" s="129" t="s">
        <v>6</v>
      </c>
      <c r="E19" s="102">
        <v>92</v>
      </c>
      <c r="F19" s="103" t="e">
        <f>#N/A</f>
        <v>#N/A</v>
      </c>
      <c r="G19" s="115">
        <v>15</v>
      </c>
      <c r="H19" s="115">
        <v>10</v>
      </c>
      <c r="I19" s="85">
        <v>15</v>
      </c>
      <c r="J19" s="85">
        <v>15</v>
      </c>
      <c r="K19" s="76">
        <v>0</v>
      </c>
      <c r="L19" s="76">
        <v>5</v>
      </c>
      <c r="M19" s="75">
        <v>7</v>
      </c>
      <c r="N19" s="75">
        <v>9</v>
      </c>
      <c r="O19" s="76">
        <v>15</v>
      </c>
      <c r="P19" s="106"/>
      <c r="Q19" s="75">
        <v>8</v>
      </c>
      <c r="R19" s="75">
        <v>9</v>
      </c>
      <c r="S19" s="76">
        <v>12</v>
      </c>
      <c r="T19" s="76">
        <v>0</v>
      </c>
      <c r="U19" s="119"/>
      <c r="V19" s="75">
        <v>12</v>
      </c>
      <c r="W19" s="76">
        <v>12</v>
      </c>
      <c r="X19" s="76">
        <v>12</v>
      </c>
      <c r="Y19" s="75">
        <v>15</v>
      </c>
      <c r="Z19" s="75">
        <v>15</v>
      </c>
      <c r="AA19" s="73"/>
      <c r="AB19" s="104" t="s">
        <v>290</v>
      </c>
    </row>
    <row r="20" spans="1:28" ht="12.75">
      <c r="A20" s="9">
        <v>2</v>
      </c>
      <c r="B20" s="71" t="s">
        <v>340</v>
      </c>
      <c r="C20" s="128">
        <v>4462</v>
      </c>
      <c r="D20" s="132" t="s">
        <v>6</v>
      </c>
      <c r="E20" s="102">
        <v>96</v>
      </c>
      <c r="F20" s="103">
        <f aca="true" t="shared" si="1" ref="F20:F46">SUM(G20:Z20)</f>
        <v>176</v>
      </c>
      <c r="G20" s="104">
        <v>10</v>
      </c>
      <c r="H20" s="104">
        <v>10</v>
      </c>
      <c r="I20" s="105">
        <v>12</v>
      </c>
      <c r="J20" s="105">
        <v>12</v>
      </c>
      <c r="K20" s="104">
        <v>9</v>
      </c>
      <c r="L20" s="104">
        <v>10</v>
      </c>
      <c r="M20" s="105">
        <v>10</v>
      </c>
      <c r="N20" s="105">
        <v>12</v>
      </c>
      <c r="O20" s="104">
        <v>7</v>
      </c>
      <c r="P20" s="118"/>
      <c r="Q20" s="105">
        <v>9</v>
      </c>
      <c r="R20" s="105">
        <v>8</v>
      </c>
      <c r="S20" s="104">
        <v>10</v>
      </c>
      <c r="T20" s="104">
        <v>12</v>
      </c>
      <c r="U20" s="103"/>
      <c r="V20" s="105">
        <v>15</v>
      </c>
      <c r="W20" s="104">
        <v>15</v>
      </c>
      <c r="X20" s="104">
        <v>15</v>
      </c>
      <c r="Y20" s="107" t="s">
        <v>352</v>
      </c>
      <c r="Z20" s="107" t="s">
        <v>352</v>
      </c>
      <c r="AA20" s="73"/>
      <c r="AB20" s="86" t="s">
        <v>291</v>
      </c>
    </row>
    <row r="21" spans="1:28" ht="12.75">
      <c r="A21" s="9">
        <v>3</v>
      </c>
      <c r="B21" s="1" t="s">
        <v>284</v>
      </c>
      <c r="C21" s="2">
        <v>22211</v>
      </c>
      <c r="D21" s="131" t="s">
        <v>6</v>
      </c>
      <c r="E21" s="69">
        <v>99</v>
      </c>
      <c r="F21" s="67">
        <f t="shared" si="1"/>
        <v>148</v>
      </c>
      <c r="G21" s="101">
        <v>12</v>
      </c>
      <c r="H21" s="101">
        <v>12</v>
      </c>
      <c r="I21" s="47">
        <v>9</v>
      </c>
      <c r="J21" s="47">
        <v>8</v>
      </c>
      <c r="K21" s="101">
        <v>8</v>
      </c>
      <c r="L21" s="101">
        <v>9</v>
      </c>
      <c r="M21" s="47">
        <v>12</v>
      </c>
      <c r="N21" s="47">
        <v>15</v>
      </c>
      <c r="O21" s="101">
        <v>10</v>
      </c>
      <c r="P21" s="90"/>
      <c r="Q21" s="47">
        <v>10</v>
      </c>
      <c r="R21" s="47">
        <v>15</v>
      </c>
      <c r="S21" s="52">
        <v>5</v>
      </c>
      <c r="T21" s="52">
        <v>5</v>
      </c>
      <c r="U21" s="100"/>
      <c r="V21" s="51">
        <v>4</v>
      </c>
      <c r="W21" s="52">
        <v>6</v>
      </c>
      <c r="X21" s="52">
        <v>8</v>
      </c>
      <c r="Y21" s="51" t="s">
        <v>352</v>
      </c>
      <c r="Z21" s="51" t="s">
        <v>352</v>
      </c>
      <c r="AA21" s="4"/>
      <c r="AB21" s="46" t="s">
        <v>293</v>
      </c>
    </row>
    <row r="22" spans="1:28" ht="12.75">
      <c r="A22" s="9">
        <v>4</v>
      </c>
      <c r="B22" s="1" t="s">
        <v>341</v>
      </c>
      <c r="C22" s="2">
        <v>4470</v>
      </c>
      <c r="D22" s="88" t="s">
        <v>6</v>
      </c>
      <c r="E22" s="69">
        <v>54</v>
      </c>
      <c r="F22" s="67">
        <f t="shared" si="1"/>
        <v>140</v>
      </c>
      <c r="G22" s="101" t="s">
        <v>352</v>
      </c>
      <c r="H22" s="101">
        <v>9</v>
      </c>
      <c r="I22" s="47">
        <v>8</v>
      </c>
      <c r="J22" s="47" t="s">
        <v>352</v>
      </c>
      <c r="K22" s="101">
        <v>6</v>
      </c>
      <c r="L22" s="101">
        <v>6</v>
      </c>
      <c r="M22" s="47">
        <v>8</v>
      </c>
      <c r="N22" s="47">
        <v>10</v>
      </c>
      <c r="O22" s="101">
        <v>8</v>
      </c>
      <c r="P22" s="90"/>
      <c r="Q22" s="47">
        <v>7</v>
      </c>
      <c r="R22" s="47">
        <v>7</v>
      </c>
      <c r="S22" s="101">
        <v>9</v>
      </c>
      <c r="T22" s="101">
        <v>10</v>
      </c>
      <c r="U22" s="67"/>
      <c r="V22" s="47">
        <v>10</v>
      </c>
      <c r="W22" s="101">
        <v>10</v>
      </c>
      <c r="X22" s="101">
        <v>10</v>
      </c>
      <c r="Y22" s="47">
        <v>12</v>
      </c>
      <c r="Z22" s="47">
        <v>10</v>
      </c>
      <c r="AA22" s="4"/>
      <c r="AB22" s="2"/>
    </row>
    <row r="23" spans="1:28" ht="12.75">
      <c r="A23" s="9">
        <v>5</v>
      </c>
      <c r="B23" s="1" t="s">
        <v>342</v>
      </c>
      <c r="C23" s="34">
        <v>24353</v>
      </c>
      <c r="D23" s="88" t="s">
        <v>6</v>
      </c>
      <c r="E23" s="69">
        <v>63</v>
      </c>
      <c r="F23" s="67">
        <f t="shared" si="1"/>
        <v>100</v>
      </c>
      <c r="G23" s="101">
        <v>4</v>
      </c>
      <c r="H23" s="101">
        <v>4</v>
      </c>
      <c r="I23" s="47">
        <v>5</v>
      </c>
      <c r="J23" s="47">
        <v>5</v>
      </c>
      <c r="K23" s="101">
        <v>4</v>
      </c>
      <c r="L23" s="101" t="s">
        <v>352</v>
      </c>
      <c r="M23" s="47" t="s">
        <v>352</v>
      </c>
      <c r="N23" s="47">
        <v>6</v>
      </c>
      <c r="O23" s="101">
        <v>9</v>
      </c>
      <c r="P23" s="90"/>
      <c r="Q23" s="47">
        <v>5</v>
      </c>
      <c r="R23" s="47">
        <v>5</v>
      </c>
      <c r="S23" s="101">
        <v>7</v>
      </c>
      <c r="T23" s="101">
        <v>8</v>
      </c>
      <c r="U23" s="67"/>
      <c r="V23" s="47">
        <v>8</v>
      </c>
      <c r="W23" s="101">
        <v>8</v>
      </c>
      <c r="X23" s="101">
        <v>8</v>
      </c>
      <c r="Y23" s="47">
        <v>8</v>
      </c>
      <c r="Z23" s="47">
        <v>6</v>
      </c>
      <c r="AA23" s="4"/>
      <c r="AB23" s="2"/>
    </row>
    <row r="24" spans="1:28" ht="12.75">
      <c r="A24" s="9">
        <v>6</v>
      </c>
      <c r="B24" s="1" t="s">
        <v>211</v>
      </c>
      <c r="C24" s="2">
        <v>5393</v>
      </c>
      <c r="D24" s="69" t="s">
        <v>6</v>
      </c>
      <c r="E24" s="69">
        <v>26</v>
      </c>
      <c r="F24" s="67">
        <f t="shared" si="1"/>
        <v>82</v>
      </c>
      <c r="G24" s="90"/>
      <c r="H24" s="90"/>
      <c r="I24" s="47">
        <v>10</v>
      </c>
      <c r="J24" s="47">
        <v>10</v>
      </c>
      <c r="K24" s="101">
        <v>10</v>
      </c>
      <c r="L24" s="101">
        <v>8</v>
      </c>
      <c r="M24" s="47">
        <v>15</v>
      </c>
      <c r="N24" s="47">
        <v>0</v>
      </c>
      <c r="O24" s="90"/>
      <c r="P24" s="90" t="s">
        <v>109</v>
      </c>
      <c r="Q24" s="67"/>
      <c r="R24" s="67"/>
      <c r="S24" s="52">
        <v>7</v>
      </c>
      <c r="T24" s="52">
        <v>8</v>
      </c>
      <c r="U24" s="100" t="s">
        <v>109</v>
      </c>
      <c r="V24" s="51">
        <v>0</v>
      </c>
      <c r="W24" s="68"/>
      <c r="X24" s="68"/>
      <c r="Y24" s="51">
        <v>5</v>
      </c>
      <c r="Z24" s="51">
        <v>9</v>
      </c>
      <c r="AA24" s="4"/>
      <c r="AB24" s="2"/>
    </row>
    <row r="25" spans="1:28" ht="12.75">
      <c r="A25" s="9">
        <v>7</v>
      </c>
      <c r="B25" s="1" t="s">
        <v>257</v>
      </c>
      <c r="C25" s="2">
        <v>13158</v>
      </c>
      <c r="D25" s="69" t="s">
        <v>6</v>
      </c>
      <c r="E25" s="69">
        <v>83</v>
      </c>
      <c r="F25" s="67">
        <f t="shared" si="1"/>
        <v>57</v>
      </c>
      <c r="G25" s="101">
        <v>15</v>
      </c>
      <c r="H25" s="101">
        <v>15</v>
      </c>
      <c r="I25" s="67"/>
      <c r="J25" s="67"/>
      <c r="K25" s="101">
        <v>12</v>
      </c>
      <c r="L25" s="101">
        <v>15</v>
      </c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 t="s">
        <v>23</v>
      </c>
      <c r="AB25" s="2"/>
    </row>
    <row r="26" spans="1:28" ht="12.75">
      <c r="A26" s="9">
        <v>8</v>
      </c>
      <c r="B26" s="1" t="s">
        <v>41</v>
      </c>
      <c r="C26" s="2">
        <v>3945</v>
      </c>
      <c r="D26" s="69" t="s">
        <v>6</v>
      </c>
      <c r="E26" s="69">
        <v>51</v>
      </c>
      <c r="F26" s="67">
        <f t="shared" si="1"/>
        <v>52</v>
      </c>
      <c r="G26" s="90"/>
      <c r="H26" s="90"/>
      <c r="I26" s="67"/>
      <c r="J26" s="67"/>
      <c r="K26" s="90"/>
      <c r="L26" s="90"/>
      <c r="M26" s="67"/>
      <c r="N26" s="67"/>
      <c r="O26" s="90"/>
      <c r="P26" s="90"/>
      <c r="Q26" s="67"/>
      <c r="R26" s="67"/>
      <c r="S26" s="101">
        <v>8</v>
      </c>
      <c r="T26" s="101">
        <v>9</v>
      </c>
      <c r="U26" s="67"/>
      <c r="V26" s="47">
        <v>9</v>
      </c>
      <c r="W26" s="101">
        <v>7</v>
      </c>
      <c r="X26" s="101">
        <v>9</v>
      </c>
      <c r="Y26" s="47">
        <v>5</v>
      </c>
      <c r="Z26" s="47">
        <v>5</v>
      </c>
      <c r="AA26" s="4"/>
      <c r="AB26" s="2"/>
    </row>
    <row r="27" spans="1:28" ht="12.75">
      <c r="A27" s="9">
        <v>9</v>
      </c>
      <c r="B27" s="1" t="s">
        <v>256</v>
      </c>
      <c r="C27" s="2">
        <v>12612</v>
      </c>
      <c r="D27" s="88" t="s">
        <v>6</v>
      </c>
      <c r="E27" s="69">
        <v>85</v>
      </c>
      <c r="F27" s="67">
        <f t="shared" si="1"/>
        <v>51</v>
      </c>
      <c r="G27" s="101">
        <v>3</v>
      </c>
      <c r="H27" s="101">
        <v>6</v>
      </c>
      <c r="I27" s="47">
        <v>7</v>
      </c>
      <c r="J27" s="47">
        <v>9</v>
      </c>
      <c r="K27" s="101">
        <v>7</v>
      </c>
      <c r="L27" s="101">
        <v>7</v>
      </c>
      <c r="M27" s="47">
        <v>5</v>
      </c>
      <c r="N27" s="47">
        <v>7</v>
      </c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10</v>
      </c>
      <c r="B28" s="60" t="s">
        <v>241</v>
      </c>
      <c r="C28" s="2">
        <v>1431</v>
      </c>
      <c r="D28" s="69" t="s">
        <v>6</v>
      </c>
      <c r="E28" s="69">
        <v>55</v>
      </c>
      <c r="F28" s="67">
        <f t="shared" si="1"/>
        <v>41</v>
      </c>
      <c r="G28" s="101">
        <v>7</v>
      </c>
      <c r="H28" s="101">
        <v>7</v>
      </c>
      <c r="I28" s="47">
        <v>6</v>
      </c>
      <c r="J28" s="47">
        <v>7</v>
      </c>
      <c r="K28" s="90"/>
      <c r="L28" s="90"/>
      <c r="M28" s="47">
        <v>6</v>
      </c>
      <c r="N28" s="47">
        <v>8</v>
      </c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11</v>
      </c>
      <c r="B29" s="1" t="s">
        <v>54</v>
      </c>
      <c r="C29" s="2">
        <v>5040</v>
      </c>
      <c r="D29" s="88" t="s">
        <v>6</v>
      </c>
      <c r="E29" s="69">
        <v>32</v>
      </c>
      <c r="F29" s="67">
        <f t="shared" si="1"/>
        <v>36</v>
      </c>
      <c r="G29" s="90"/>
      <c r="H29" s="90"/>
      <c r="I29" s="67"/>
      <c r="J29" s="67"/>
      <c r="K29" s="90"/>
      <c r="L29" s="90"/>
      <c r="M29" s="47">
        <v>4</v>
      </c>
      <c r="N29" s="47">
        <v>4</v>
      </c>
      <c r="O29" s="90"/>
      <c r="P29" s="90"/>
      <c r="Q29" s="47">
        <v>6</v>
      </c>
      <c r="R29" s="47">
        <v>6</v>
      </c>
      <c r="S29" s="90"/>
      <c r="T29" s="90"/>
      <c r="U29" s="67"/>
      <c r="V29" s="47">
        <v>0</v>
      </c>
      <c r="W29" s="101">
        <v>9</v>
      </c>
      <c r="X29" s="101">
        <v>7</v>
      </c>
      <c r="Y29" s="67"/>
      <c r="Z29" s="67"/>
      <c r="AA29" s="4"/>
      <c r="AB29" s="2"/>
    </row>
    <row r="30" spans="1:28" ht="12.75">
      <c r="A30" s="9">
        <v>12</v>
      </c>
      <c r="B30" s="124" t="s">
        <v>265</v>
      </c>
      <c r="C30" s="2">
        <v>13155</v>
      </c>
      <c r="D30" s="90" t="s">
        <v>6</v>
      </c>
      <c r="E30" s="69">
        <v>86</v>
      </c>
      <c r="F30" s="67">
        <f t="shared" si="1"/>
        <v>33</v>
      </c>
      <c r="G30" s="101">
        <v>8</v>
      </c>
      <c r="H30" s="101">
        <v>8</v>
      </c>
      <c r="I30" s="67"/>
      <c r="J30" s="67"/>
      <c r="K30" s="101">
        <v>3</v>
      </c>
      <c r="L30" s="101">
        <v>0</v>
      </c>
      <c r="M30" s="47">
        <v>9</v>
      </c>
      <c r="N30" s="47">
        <v>5</v>
      </c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13</v>
      </c>
      <c r="B31" s="1" t="s">
        <v>44</v>
      </c>
      <c r="C31" s="2">
        <v>12627</v>
      </c>
      <c r="D31" s="88" t="s">
        <v>6</v>
      </c>
      <c r="E31" s="69">
        <v>79</v>
      </c>
      <c r="F31" s="67">
        <f t="shared" si="1"/>
        <v>22</v>
      </c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47">
        <v>10</v>
      </c>
      <c r="Z31" s="47">
        <v>12</v>
      </c>
      <c r="AA31" s="4"/>
      <c r="AB31" s="2"/>
    </row>
    <row r="32" spans="1:28" ht="13.5" thickBot="1">
      <c r="A32" s="78">
        <v>14</v>
      </c>
      <c r="B32" s="79" t="s">
        <v>345</v>
      </c>
      <c r="C32" s="127">
        <v>30795</v>
      </c>
      <c r="D32" s="130" t="s">
        <v>6</v>
      </c>
      <c r="E32" s="110">
        <v>65</v>
      </c>
      <c r="F32" s="111">
        <f t="shared" si="1"/>
        <v>20</v>
      </c>
      <c r="G32" s="121">
        <v>2</v>
      </c>
      <c r="H32" s="121">
        <v>3</v>
      </c>
      <c r="I32" s="111"/>
      <c r="J32" s="111"/>
      <c r="K32" s="121">
        <v>5</v>
      </c>
      <c r="L32" s="121">
        <v>4</v>
      </c>
      <c r="M32" s="111"/>
      <c r="N32" s="111"/>
      <c r="O32" s="121">
        <v>6</v>
      </c>
      <c r="P32" s="112"/>
      <c r="Q32" s="111"/>
      <c r="R32" s="111"/>
      <c r="S32" s="112"/>
      <c r="T32" s="112"/>
      <c r="U32" s="111"/>
      <c r="V32" s="111"/>
      <c r="W32" s="112"/>
      <c r="X32" s="112"/>
      <c r="Y32" s="111"/>
      <c r="Z32" s="111"/>
      <c r="AA32" s="82"/>
      <c r="AB32" s="80"/>
    </row>
    <row r="33" spans="1:28" ht="12.75">
      <c r="A33" s="9">
        <v>1</v>
      </c>
      <c r="B33" s="71" t="s">
        <v>344</v>
      </c>
      <c r="C33" s="128">
        <v>7994</v>
      </c>
      <c r="D33" s="118" t="s">
        <v>24</v>
      </c>
      <c r="E33" s="102">
        <v>78</v>
      </c>
      <c r="F33" s="103">
        <f t="shared" si="1"/>
        <v>165</v>
      </c>
      <c r="G33" s="115">
        <v>10</v>
      </c>
      <c r="H33" s="115">
        <v>15</v>
      </c>
      <c r="I33" s="85">
        <v>12</v>
      </c>
      <c r="J33" s="85">
        <v>12</v>
      </c>
      <c r="K33" s="115">
        <v>0</v>
      </c>
      <c r="L33" s="115">
        <v>10</v>
      </c>
      <c r="M33" s="85">
        <v>15</v>
      </c>
      <c r="N33" s="85">
        <v>15</v>
      </c>
      <c r="O33" s="115">
        <v>10</v>
      </c>
      <c r="P33" s="118"/>
      <c r="Q33" s="85">
        <v>9</v>
      </c>
      <c r="R33" s="85">
        <v>8</v>
      </c>
      <c r="S33" s="115">
        <v>12</v>
      </c>
      <c r="T33" s="115">
        <v>7</v>
      </c>
      <c r="U33" s="119"/>
      <c r="V33" s="75">
        <v>7</v>
      </c>
      <c r="W33" s="76" t="s">
        <v>352</v>
      </c>
      <c r="X33" s="76">
        <v>6</v>
      </c>
      <c r="Y33" s="75">
        <v>9</v>
      </c>
      <c r="Z33" s="75">
        <v>8</v>
      </c>
      <c r="AA33" s="73"/>
      <c r="AB33" s="74" t="s">
        <v>292</v>
      </c>
    </row>
    <row r="34" spans="1:28" ht="12.75">
      <c r="A34" s="9">
        <v>2</v>
      </c>
      <c r="B34" s="71" t="s">
        <v>285</v>
      </c>
      <c r="C34" s="7">
        <v>22836</v>
      </c>
      <c r="D34" s="129" t="s">
        <v>24</v>
      </c>
      <c r="E34" s="102">
        <v>93</v>
      </c>
      <c r="F34" s="103">
        <f t="shared" si="1"/>
        <v>156</v>
      </c>
      <c r="G34" s="115">
        <v>6</v>
      </c>
      <c r="H34" s="115">
        <v>9</v>
      </c>
      <c r="I34" s="85">
        <v>7</v>
      </c>
      <c r="J34" s="85">
        <v>9</v>
      </c>
      <c r="K34" s="115">
        <v>12</v>
      </c>
      <c r="L34" s="115">
        <v>15</v>
      </c>
      <c r="M34" s="85">
        <v>12</v>
      </c>
      <c r="N34" s="85">
        <v>10</v>
      </c>
      <c r="O34" s="115">
        <v>8</v>
      </c>
      <c r="P34" s="118"/>
      <c r="Q34" s="103"/>
      <c r="R34" s="103"/>
      <c r="S34" s="115">
        <v>7</v>
      </c>
      <c r="T34" s="115">
        <v>6</v>
      </c>
      <c r="U34" s="103"/>
      <c r="V34" s="85">
        <v>9</v>
      </c>
      <c r="W34" s="115">
        <v>12</v>
      </c>
      <c r="X34" s="115">
        <v>10</v>
      </c>
      <c r="Y34" s="85">
        <v>12</v>
      </c>
      <c r="Z34" s="85">
        <v>12</v>
      </c>
      <c r="AA34" s="73"/>
      <c r="AB34" s="74" t="s">
        <v>297</v>
      </c>
    </row>
    <row r="35" spans="1:28" ht="12.75">
      <c r="A35" s="9">
        <v>3</v>
      </c>
      <c r="B35" s="1" t="s">
        <v>351</v>
      </c>
      <c r="C35" s="2">
        <v>12956</v>
      </c>
      <c r="D35" s="131" t="s">
        <v>24</v>
      </c>
      <c r="E35" s="69">
        <v>10</v>
      </c>
      <c r="F35" s="67">
        <f t="shared" si="1"/>
        <v>148</v>
      </c>
      <c r="G35" s="90"/>
      <c r="H35" s="90"/>
      <c r="I35" s="67"/>
      <c r="J35" s="67"/>
      <c r="K35" s="90"/>
      <c r="L35" s="90"/>
      <c r="M35" s="49">
        <v>10</v>
      </c>
      <c r="N35" s="49">
        <v>7</v>
      </c>
      <c r="O35" s="56">
        <v>15</v>
      </c>
      <c r="P35" s="90"/>
      <c r="Q35" s="49">
        <v>12</v>
      </c>
      <c r="R35" s="49">
        <v>15</v>
      </c>
      <c r="S35" s="56">
        <v>9</v>
      </c>
      <c r="T35" s="56">
        <v>10</v>
      </c>
      <c r="U35" s="67"/>
      <c r="V35" s="49">
        <v>10</v>
      </c>
      <c r="W35" s="56">
        <v>15</v>
      </c>
      <c r="X35" s="56">
        <v>15</v>
      </c>
      <c r="Y35" s="49">
        <v>15</v>
      </c>
      <c r="Z35" s="49">
        <v>15</v>
      </c>
      <c r="AA35" s="4"/>
      <c r="AB35" s="48" t="s">
        <v>298</v>
      </c>
    </row>
    <row r="36" spans="1:28" ht="12.75">
      <c r="A36" s="9">
        <v>4</v>
      </c>
      <c r="B36" s="1" t="s">
        <v>43</v>
      </c>
      <c r="C36" s="2">
        <v>3937</v>
      </c>
      <c r="D36" s="88" t="s">
        <v>24</v>
      </c>
      <c r="E36" s="69">
        <v>33</v>
      </c>
      <c r="F36" s="67">
        <f t="shared" si="1"/>
        <v>139</v>
      </c>
      <c r="G36" s="56">
        <v>9</v>
      </c>
      <c r="H36" s="56">
        <v>12</v>
      </c>
      <c r="I36" s="49">
        <v>9</v>
      </c>
      <c r="J36" s="49">
        <v>8</v>
      </c>
      <c r="K36" s="56">
        <v>10</v>
      </c>
      <c r="L36" s="56">
        <v>8</v>
      </c>
      <c r="M36" s="49">
        <v>8</v>
      </c>
      <c r="N36" s="49">
        <v>12</v>
      </c>
      <c r="O36" s="56">
        <v>6</v>
      </c>
      <c r="P36" s="90"/>
      <c r="Q36" s="49">
        <v>7</v>
      </c>
      <c r="R36" s="49">
        <v>7</v>
      </c>
      <c r="S36" s="56" t="s">
        <v>352</v>
      </c>
      <c r="T36" s="56" t="s">
        <v>352</v>
      </c>
      <c r="U36" s="67"/>
      <c r="V36" s="49">
        <v>7</v>
      </c>
      <c r="W36" s="56">
        <v>9</v>
      </c>
      <c r="X36" s="56">
        <v>12</v>
      </c>
      <c r="Y36" s="49">
        <v>7</v>
      </c>
      <c r="Z36" s="49">
        <v>8</v>
      </c>
      <c r="AA36" s="4"/>
      <c r="AB36" s="2"/>
    </row>
    <row r="37" spans="1:28" ht="12.75">
      <c r="A37" s="9">
        <v>5</v>
      </c>
      <c r="B37" s="1" t="s">
        <v>346</v>
      </c>
      <c r="C37" s="2">
        <v>505</v>
      </c>
      <c r="D37" s="90" t="s">
        <v>24</v>
      </c>
      <c r="E37" s="2">
        <v>61</v>
      </c>
      <c r="F37" s="67">
        <f t="shared" si="1"/>
        <v>98</v>
      </c>
      <c r="G37" s="90"/>
      <c r="H37" s="90"/>
      <c r="I37" s="67"/>
      <c r="J37" s="67"/>
      <c r="K37" s="90"/>
      <c r="L37" s="90"/>
      <c r="M37" s="49">
        <v>9</v>
      </c>
      <c r="N37" s="49">
        <v>9</v>
      </c>
      <c r="O37" s="56">
        <v>12</v>
      </c>
      <c r="P37" s="90"/>
      <c r="Q37" s="49">
        <v>8</v>
      </c>
      <c r="R37" s="49">
        <v>10</v>
      </c>
      <c r="S37" s="56">
        <v>15</v>
      </c>
      <c r="T37" s="56">
        <v>12</v>
      </c>
      <c r="U37" s="100"/>
      <c r="V37" s="100"/>
      <c r="W37" s="55">
        <v>4</v>
      </c>
      <c r="X37" s="55">
        <v>5</v>
      </c>
      <c r="Y37" s="50">
        <v>7</v>
      </c>
      <c r="Z37" s="50">
        <v>7</v>
      </c>
      <c r="AA37" s="4"/>
      <c r="AB37" s="2"/>
    </row>
    <row r="38" spans="1:28" ht="12.75">
      <c r="A38" s="9">
        <v>6</v>
      </c>
      <c r="B38" s="1" t="s">
        <v>203</v>
      </c>
      <c r="C38" s="2">
        <v>784</v>
      </c>
      <c r="D38" s="69" t="s">
        <v>24</v>
      </c>
      <c r="E38" s="69">
        <v>13</v>
      </c>
      <c r="F38" s="67">
        <f t="shared" si="1"/>
        <v>93</v>
      </c>
      <c r="G38" s="56">
        <v>8</v>
      </c>
      <c r="H38" s="56">
        <v>7</v>
      </c>
      <c r="I38" s="49">
        <v>6</v>
      </c>
      <c r="J38" s="49">
        <v>6</v>
      </c>
      <c r="K38" s="56">
        <v>9</v>
      </c>
      <c r="L38" s="56">
        <v>9</v>
      </c>
      <c r="M38" s="49">
        <v>6</v>
      </c>
      <c r="N38" s="49">
        <v>0</v>
      </c>
      <c r="O38" s="56">
        <v>0</v>
      </c>
      <c r="P38" s="90"/>
      <c r="Q38" s="49">
        <v>6</v>
      </c>
      <c r="R38" s="49">
        <v>6</v>
      </c>
      <c r="S38" s="56">
        <v>4</v>
      </c>
      <c r="T38" s="56">
        <v>4</v>
      </c>
      <c r="U38" s="67"/>
      <c r="V38" s="49">
        <v>6</v>
      </c>
      <c r="W38" s="56">
        <v>8</v>
      </c>
      <c r="X38" s="56">
        <v>8</v>
      </c>
      <c r="Y38" s="67"/>
      <c r="Z38" s="67"/>
      <c r="AA38" s="4"/>
      <c r="AB38" s="2"/>
    </row>
    <row r="39" spans="1:28" ht="12.75">
      <c r="A39" s="9">
        <v>7</v>
      </c>
      <c r="B39" s="1" t="s">
        <v>343</v>
      </c>
      <c r="C39" s="2">
        <v>14743</v>
      </c>
      <c r="D39" s="88" t="s">
        <v>24</v>
      </c>
      <c r="E39" s="69">
        <v>74</v>
      </c>
      <c r="F39" s="67">
        <f t="shared" si="1"/>
        <v>90</v>
      </c>
      <c r="G39" s="56">
        <v>12</v>
      </c>
      <c r="H39" s="56">
        <v>0</v>
      </c>
      <c r="I39" s="49">
        <v>10</v>
      </c>
      <c r="J39" s="49">
        <v>10</v>
      </c>
      <c r="K39" s="56">
        <v>0</v>
      </c>
      <c r="L39" s="56">
        <v>0</v>
      </c>
      <c r="M39" s="67"/>
      <c r="N39" s="67"/>
      <c r="O39" s="90"/>
      <c r="P39" s="90"/>
      <c r="Q39" s="49">
        <v>15</v>
      </c>
      <c r="R39" s="49">
        <v>12</v>
      </c>
      <c r="S39" s="56">
        <v>10</v>
      </c>
      <c r="T39" s="56">
        <v>9</v>
      </c>
      <c r="U39" s="67"/>
      <c r="V39" s="49">
        <v>12</v>
      </c>
      <c r="W39" s="90"/>
      <c r="X39" s="90"/>
      <c r="Y39" s="67"/>
      <c r="Z39" s="67"/>
      <c r="AA39" s="4"/>
      <c r="AB39" s="2"/>
    </row>
    <row r="40" spans="1:28" ht="12.75">
      <c r="A40" s="9">
        <v>8</v>
      </c>
      <c r="B40" s="1" t="s">
        <v>283</v>
      </c>
      <c r="C40" s="2">
        <v>8653</v>
      </c>
      <c r="D40" s="88" t="s">
        <v>24</v>
      </c>
      <c r="E40" s="69">
        <v>76</v>
      </c>
      <c r="F40" s="67">
        <f t="shared" si="1"/>
        <v>67</v>
      </c>
      <c r="G40" s="56">
        <v>7</v>
      </c>
      <c r="H40" s="56">
        <v>8</v>
      </c>
      <c r="I40" s="67"/>
      <c r="J40" s="67"/>
      <c r="K40" s="90"/>
      <c r="L40" s="90"/>
      <c r="M40" s="49">
        <v>7</v>
      </c>
      <c r="N40" s="49">
        <v>8</v>
      </c>
      <c r="O40" s="56">
        <v>9</v>
      </c>
      <c r="P40" s="90"/>
      <c r="Q40" s="49">
        <v>4</v>
      </c>
      <c r="R40" s="49">
        <v>5</v>
      </c>
      <c r="S40" s="56">
        <v>6</v>
      </c>
      <c r="T40" s="56">
        <v>5</v>
      </c>
      <c r="U40" s="67"/>
      <c r="V40" s="49">
        <v>8</v>
      </c>
      <c r="W40" s="90"/>
      <c r="X40" s="90"/>
      <c r="Y40" s="67"/>
      <c r="Z40" s="67"/>
      <c r="AA40" s="4"/>
      <c r="AB40" s="2"/>
    </row>
    <row r="41" spans="1:28" ht="12.75">
      <c r="A41" s="9">
        <v>9</v>
      </c>
      <c r="B41" s="1" t="s">
        <v>348</v>
      </c>
      <c r="C41" s="2">
        <v>30762</v>
      </c>
      <c r="D41" s="69" t="s">
        <v>24</v>
      </c>
      <c r="E41" s="69">
        <v>35</v>
      </c>
      <c r="F41" s="67">
        <f t="shared" si="1"/>
        <v>59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56">
        <v>8</v>
      </c>
      <c r="T41" s="56">
        <v>15</v>
      </c>
      <c r="U41" s="67"/>
      <c r="V41" s="49">
        <v>15</v>
      </c>
      <c r="W41" s="55">
        <v>6</v>
      </c>
      <c r="X41" s="55">
        <v>0</v>
      </c>
      <c r="Y41" s="50">
        <v>6</v>
      </c>
      <c r="Z41" s="50">
        <v>9</v>
      </c>
      <c r="AA41" s="4"/>
      <c r="AB41" s="2"/>
    </row>
    <row r="42" spans="1:28" ht="12.75">
      <c r="A42" s="9">
        <v>10</v>
      </c>
      <c r="B42" s="1" t="s">
        <v>349</v>
      </c>
      <c r="C42" s="2">
        <v>30808</v>
      </c>
      <c r="D42" s="131" t="s">
        <v>24</v>
      </c>
      <c r="E42" s="69">
        <v>16</v>
      </c>
      <c r="F42" s="67">
        <f t="shared" si="1"/>
        <v>57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56">
        <v>5</v>
      </c>
      <c r="T42" s="56">
        <v>8</v>
      </c>
      <c r="U42" s="67"/>
      <c r="V42" s="49">
        <v>5</v>
      </c>
      <c r="W42" s="56">
        <v>10</v>
      </c>
      <c r="X42" s="56">
        <v>9</v>
      </c>
      <c r="Y42" s="49">
        <v>10</v>
      </c>
      <c r="Z42" s="49">
        <v>10</v>
      </c>
      <c r="AA42" s="4"/>
      <c r="AB42" s="2"/>
    </row>
    <row r="43" spans="1:28" ht="12.75">
      <c r="A43" s="9">
        <v>11</v>
      </c>
      <c r="B43" s="1" t="s">
        <v>212</v>
      </c>
      <c r="C43" s="2">
        <v>6984</v>
      </c>
      <c r="D43" s="88" t="s">
        <v>24</v>
      </c>
      <c r="E43" s="69">
        <v>87</v>
      </c>
      <c r="F43" s="67">
        <f t="shared" si="1"/>
        <v>57</v>
      </c>
      <c r="G43" s="56">
        <v>0</v>
      </c>
      <c r="H43" s="56">
        <v>0</v>
      </c>
      <c r="I43" s="49">
        <v>8</v>
      </c>
      <c r="J43" s="49">
        <v>7</v>
      </c>
      <c r="K43" s="56">
        <v>15</v>
      </c>
      <c r="L43" s="56">
        <v>12</v>
      </c>
      <c r="M43" s="67"/>
      <c r="N43" s="67"/>
      <c r="O43" s="90"/>
      <c r="P43" s="90"/>
      <c r="Q43" s="67"/>
      <c r="R43" s="67"/>
      <c r="S43" s="56">
        <v>0</v>
      </c>
      <c r="T43" s="56">
        <v>0</v>
      </c>
      <c r="U43" s="67"/>
      <c r="V43" s="67"/>
      <c r="W43" s="56">
        <v>7</v>
      </c>
      <c r="X43" s="56">
        <v>0</v>
      </c>
      <c r="Y43" s="49">
        <v>8</v>
      </c>
      <c r="Z43" s="49">
        <v>0</v>
      </c>
      <c r="AA43" s="4"/>
      <c r="AB43" s="2"/>
    </row>
    <row r="44" spans="1:28" ht="12.75">
      <c r="A44" s="9">
        <v>12</v>
      </c>
      <c r="B44" s="1" t="s">
        <v>206</v>
      </c>
      <c r="C44" s="2">
        <v>5273</v>
      </c>
      <c r="D44" s="88" t="s">
        <v>24</v>
      </c>
      <c r="E44" s="69">
        <v>48</v>
      </c>
      <c r="F44" s="67">
        <f t="shared" si="1"/>
        <v>26</v>
      </c>
      <c r="G44" s="90"/>
      <c r="H44" s="90"/>
      <c r="I44" s="67"/>
      <c r="J44" s="67"/>
      <c r="K44" s="90"/>
      <c r="L44" s="90"/>
      <c r="M44" s="67" t="s">
        <v>27</v>
      </c>
      <c r="N44" s="67" t="s">
        <v>27</v>
      </c>
      <c r="O44" s="56">
        <v>7</v>
      </c>
      <c r="P44" s="90"/>
      <c r="Q44" s="49">
        <v>10</v>
      </c>
      <c r="R44" s="49">
        <v>9</v>
      </c>
      <c r="S44" s="56">
        <v>0</v>
      </c>
      <c r="T44" s="56">
        <v>0</v>
      </c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13</v>
      </c>
      <c r="B45" s="1" t="s">
        <v>145</v>
      </c>
      <c r="C45" s="2">
        <v>27211</v>
      </c>
      <c r="D45" s="69" t="s">
        <v>24</v>
      </c>
      <c r="E45" s="69">
        <v>6</v>
      </c>
      <c r="F45" s="67">
        <f t="shared" si="1"/>
        <v>18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49">
        <v>9</v>
      </c>
      <c r="Z45" s="49">
        <v>9</v>
      </c>
      <c r="AA45" s="4"/>
      <c r="AB45" s="2"/>
    </row>
    <row r="46" spans="1:28" ht="12.75">
      <c r="A46" s="9">
        <v>14</v>
      </c>
      <c r="B46" s="1" t="s">
        <v>347</v>
      </c>
      <c r="C46" s="2">
        <v>5534</v>
      </c>
      <c r="D46" s="88" t="s">
        <v>24</v>
      </c>
      <c r="E46" s="69">
        <v>67</v>
      </c>
      <c r="F46" s="67">
        <f t="shared" si="1"/>
        <v>14</v>
      </c>
      <c r="G46" s="90"/>
      <c r="H46" s="90"/>
      <c r="I46" s="67"/>
      <c r="J46" s="67"/>
      <c r="K46" s="90"/>
      <c r="L46" s="90"/>
      <c r="M46" s="67" t="s">
        <v>27</v>
      </c>
      <c r="N46" s="67" t="s">
        <v>27</v>
      </c>
      <c r="O46" s="56">
        <v>5</v>
      </c>
      <c r="P46" s="90"/>
      <c r="Q46" s="49">
        <v>5</v>
      </c>
      <c r="R46" s="49">
        <v>4</v>
      </c>
      <c r="S46" s="90"/>
      <c r="T46" s="90"/>
      <c r="U46" s="67"/>
      <c r="V46" s="67"/>
      <c r="W46" s="90"/>
      <c r="X46" s="90"/>
      <c r="Y46" s="67"/>
      <c r="Z46" s="67"/>
      <c r="AA46" s="4"/>
      <c r="AB46" s="2"/>
    </row>
    <row r="47" spans="1:29" ht="12.75">
      <c r="A47" s="91"/>
      <c r="B47" s="92"/>
      <c r="C47" s="93"/>
      <c r="D47" s="250" t="s">
        <v>218</v>
      </c>
      <c r="E47" s="251"/>
      <c r="F47" s="252"/>
      <c r="G47" s="249">
        <v>27</v>
      </c>
      <c r="H47" s="249"/>
      <c r="I47" s="249">
        <v>22</v>
      </c>
      <c r="J47" s="249"/>
      <c r="K47" s="249">
        <v>27</v>
      </c>
      <c r="L47" s="249"/>
      <c r="M47" s="249">
        <v>28</v>
      </c>
      <c r="N47" s="249"/>
      <c r="O47" s="249">
        <v>23</v>
      </c>
      <c r="P47" s="249"/>
      <c r="Q47" s="249">
        <v>23</v>
      </c>
      <c r="R47" s="249"/>
      <c r="S47" s="249">
        <v>28</v>
      </c>
      <c r="T47" s="249"/>
      <c r="U47" s="249">
        <v>26</v>
      </c>
      <c r="V47" s="249"/>
      <c r="W47" s="249">
        <v>23</v>
      </c>
      <c r="X47" s="249"/>
      <c r="Y47" s="249">
        <v>24</v>
      </c>
      <c r="Z47" s="249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5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8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9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</sheetData>
  <sheetProtection/>
  <mergeCells count="22">
    <mergeCell ref="M47:N47"/>
    <mergeCell ref="O47:P47"/>
    <mergeCell ref="Q47:R47"/>
    <mergeCell ref="S47:T47"/>
    <mergeCell ref="D47:F47"/>
    <mergeCell ref="G47:H47"/>
    <mergeCell ref="I47:J47"/>
    <mergeCell ref="K47:L47"/>
    <mergeCell ref="Z1:AB1"/>
    <mergeCell ref="G3:H3"/>
    <mergeCell ref="I3:J3"/>
    <mergeCell ref="K3:L3"/>
    <mergeCell ref="M3:N3"/>
    <mergeCell ref="O3:P3"/>
    <mergeCell ref="Q3:R3"/>
    <mergeCell ref="S3:T3"/>
    <mergeCell ref="Y47:Z47"/>
    <mergeCell ref="Y3:Z3"/>
    <mergeCell ref="U47:V47"/>
    <mergeCell ref="W47:X47"/>
    <mergeCell ref="U3:V3"/>
    <mergeCell ref="W3:X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O10" sqref="O10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388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390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44</v>
      </c>
      <c r="C5" s="2">
        <v>12627</v>
      </c>
      <c r="D5" s="88" t="s">
        <v>6</v>
      </c>
      <c r="E5" s="69">
        <v>29</v>
      </c>
      <c r="F5" s="67">
        <f aca="true" t="shared" si="0" ref="F5:F45">SUM(G5:Z5)</f>
        <v>54</v>
      </c>
      <c r="G5" s="90">
        <v>15</v>
      </c>
      <c r="H5" s="90">
        <v>15</v>
      </c>
      <c r="I5" s="67">
        <v>12</v>
      </c>
      <c r="J5" s="67">
        <v>12</v>
      </c>
      <c r="K5" s="90"/>
      <c r="L5" s="90"/>
      <c r="M5" s="67"/>
      <c r="N5" s="67"/>
      <c r="O5" s="90"/>
      <c r="P5" s="90"/>
      <c r="Q5" s="67"/>
      <c r="R5" s="67"/>
      <c r="S5" s="90"/>
      <c r="T5" s="90"/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211</v>
      </c>
      <c r="C6" s="2">
        <v>5393</v>
      </c>
      <c r="D6" s="69" t="s">
        <v>23</v>
      </c>
      <c r="E6" s="69">
        <v>26</v>
      </c>
      <c r="F6" s="67">
        <f t="shared" si="0"/>
        <v>44</v>
      </c>
      <c r="G6" s="90">
        <v>12</v>
      </c>
      <c r="H6" s="90">
        <v>10</v>
      </c>
      <c r="I6" s="67">
        <v>7</v>
      </c>
      <c r="J6" s="67">
        <v>15</v>
      </c>
      <c r="K6" s="90"/>
      <c r="L6" s="90"/>
      <c r="M6" s="67"/>
      <c r="N6" s="67"/>
      <c r="O6" s="90"/>
      <c r="P6" s="90"/>
      <c r="Q6" s="67"/>
      <c r="R6" s="67"/>
      <c r="S6" s="90"/>
      <c r="T6" s="90"/>
      <c r="U6" s="67"/>
      <c r="V6" s="67"/>
      <c r="W6" s="90"/>
      <c r="X6" s="90"/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40</v>
      </c>
      <c r="G7" s="90">
        <v>6</v>
      </c>
      <c r="H7" s="90">
        <v>12</v>
      </c>
      <c r="I7" s="67">
        <v>12</v>
      </c>
      <c r="J7" s="67">
        <v>10</v>
      </c>
      <c r="K7" s="90"/>
      <c r="L7" s="90"/>
      <c r="M7" s="67"/>
      <c r="N7" s="67"/>
      <c r="O7" s="90"/>
      <c r="P7" s="90"/>
      <c r="Q7" s="67"/>
      <c r="R7" s="67"/>
      <c r="S7" s="90"/>
      <c r="T7" s="90"/>
      <c r="U7" s="67"/>
      <c r="V7" s="67"/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351</v>
      </c>
      <c r="C8" s="2">
        <v>12956</v>
      </c>
      <c r="D8" s="88" t="s">
        <v>6</v>
      </c>
      <c r="E8" s="69">
        <v>10</v>
      </c>
      <c r="F8" s="67">
        <f t="shared" si="0"/>
        <v>40</v>
      </c>
      <c r="G8" s="90">
        <v>12</v>
      </c>
      <c r="H8" s="90">
        <v>10</v>
      </c>
      <c r="I8" s="67">
        <v>8</v>
      </c>
      <c r="J8" s="67">
        <v>10</v>
      </c>
      <c r="K8" s="90"/>
      <c r="L8" s="90"/>
      <c r="M8" s="67"/>
      <c r="N8" s="67"/>
      <c r="O8" s="90"/>
      <c r="P8" s="90"/>
      <c r="Q8" s="67"/>
      <c r="R8" s="67"/>
      <c r="S8" s="90"/>
      <c r="T8" s="90"/>
      <c r="U8" s="67"/>
      <c r="V8" s="67"/>
      <c r="W8" s="90"/>
      <c r="X8" s="90"/>
      <c r="Y8" s="67"/>
      <c r="Z8" s="67"/>
      <c r="AA8" s="4"/>
      <c r="AB8" s="2"/>
    </row>
    <row r="9" spans="1:28" ht="12.75">
      <c r="A9" s="9">
        <v>5</v>
      </c>
      <c r="B9" s="1" t="s">
        <v>49</v>
      </c>
      <c r="C9" s="2">
        <v>2107</v>
      </c>
      <c r="D9" s="88" t="s">
        <v>23</v>
      </c>
      <c r="E9" s="69">
        <v>46</v>
      </c>
      <c r="F9" s="67">
        <f t="shared" si="0"/>
        <v>37</v>
      </c>
      <c r="G9" s="90">
        <v>9</v>
      </c>
      <c r="H9" s="90">
        <v>9</v>
      </c>
      <c r="I9" s="67">
        <v>10</v>
      </c>
      <c r="J9" s="67">
        <v>9</v>
      </c>
      <c r="K9" s="90"/>
      <c r="L9" s="90"/>
      <c r="M9" s="67"/>
      <c r="N9" s="67"/>
      <c r="O9" s="90"/>
      <c r="P9" s="90"/>
      <c r="Q9" s="67"/>
      <c r="R9" s="67"/>
      <c r="S9" s="90"/>
      <c r="T9" s="90"/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71</v>
      </c>
      <c r="C10" s="2">
        <v>580</v>
      </c>
      <c r="D10" s="88" t="s">
        <v>23</v>
      </c>
      <c r="E10" s="69">
        <v>55</v>
      </c>
      <c r="F10" s="67">
        <f t="shared" si="0"/>
        <v>30</v>
      </c>
      <c r="G10" s="90">
        <v>7</v>
      </c>
      <c r="H10" s="90">
        <v>7</v>
      </c>
      <c r="I10" s="67">
        <v>9</v>
      </c>
      <c r="J10" s="67">
        <v>7</v>
      </c>
      <c r="K10" s="90"/>
      <c r="L10" s="90"/>
      <c r="M10" s="67"/>
      <c r="N10" s="67"/>
      <c r="O10" s="90"/>
      <c r="P10" s="90"/>
      <c r="Q10" s="67"/>
      <c r="R10" s="67"/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" t="s">
        <v>153</v>
      </c>
      <c r="C11" s="2">
        <v>716</v>
      </c>
      <c r="D11" s="88" t="s">
        <v>23</v>
      </c>
      <c r="E11" s="69">
        <v>69</v>
      </c>
      <c r="F11" s="67">
        <f t="shared" si="0"/>
        <v>30</v>
      </c>
      <c r="G11" s="90">
        <v>15</v>
      </c>
      <c r="H11" s="90">
        <v>15</v>
      </c>
      <c r="I11" s="67"/>
      <c r="J11" s="67"/>
      <c r="K11" s="90"/>
      <c r="L11" s="90"/>
      <c r="M11" s="67"/>
      <c r="N11" s="67"/>
      <c r="O11" s="90"/>
      <c r="P11" s="90"/>
      <c r="Q11" s="67"/>
      <c r="R11" s="67"/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360</v>
      </c>
      <c r="C12" s="2">
        <v>4470</v>
      </c>
      <c r="D12" s="131" t="s">
        <v>6</v>
      </c>
      <c r="E12" s="69">
        <v>54</v>
      </c>
      <c r="F12" s="67">
        <f t="shared" si="0"/>
        <v>30</v>
      </c>
      <c r="G12" s="90"/>
      <c r="H12" s="90"/>
      <c r="I12" s="67">
        <v>15</v>
      </c>
      <c r="J12" s="67">
        <v>15</v>
      </c>
      <c r="K12" s="90"/>
      <c r="L12" s="90"/>
      <c r="M12" s="67"/>
      <c r="N12" s="67"/>
      <c r="O12" s="90"/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67"/>
      <c r="AA12" s="4" t="s">
        <v>392</v>
      </c>
      <c r="AB12" s="2"/>
    </row>
    <row r="13" spans="1:28" ht="12.75">
      <c r="A13" s="9">
        <v>9</v>
      </c>
      <c r="B13" s="1" t="s">
        <v>204</v>
      </c>
      <c r="C13" s="2">
        <v>5940</v>
      </c>
      <c r="D13" s="88" t="s">
        <v>23</v>
      </c>
      <c r="E13" s="69">
        <v>1</v>
      </c>
      <c r="F13" s="67">
        <f t="shared" si="0"/>
        <v>27</v>
      </c>
      <c r="G13" s="90"/>
      <c r="H13" s="90"/>
      <c r="I13" s="67">
        <v>15</v>
      </c>
      <c r="J13" s="67">
        <v>12</v>
      </c>
      <c r="K13" s="90"/>
      <c r="L13" s="90"/>
      <c r="M13" s="67"/>
      <c r="N13" s="67"/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366</v>
      </c>
      <c r="C14" s="2">
        <v>6696</v>
      </c>
      <c r="D14" s="88" t="s">
        <v>6</v>
      </c>
      <c r="E14" s="69">
        <v>9</v>
      </c>
      <c r="F14" s="67">
        <f t="shared" si="0"/>
        <v>25</v>
      </c>
      <c r="G14" s="90">
        <v>6</v>
      </c>
      <c r="H14" s="90">
        <v>8</v>
      </c>
      <c r="I14" s="67">
        <v>5</v>
      </c>
      <c r="J14" s="67">
        <v>6</v>
      </c>
      <c r="K14" s="90"/>
      <c r="L14" s="90"/>
      <c r="M14" s="67"/>
      <c r="N14" s="67"/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24" t="s">
        <v>270</v>
      </c>
      <c r="C15" s="34">
        <v>13419</v>
      </c>
      <c r="D15" s="90" t="s">
        <v>6</v>
      </c>
      <c r="E15" s="69">
        <v>45</v>
      </c>
      <c r="F15" s="67">
        <f t="shared" si="0"/>
        <v>22</v>
      </c>
      <c r="G15" s="90">
        <v>10</v>
      </c>
      <c r="H15" s="90">
        <v>12</v>
      </c>
      <c r="I15" s="67"/>
      <c r="J15" s="67"/>
      <c r="K15" s="90"/>
      <c r="L15" s="90"/>
      <c r="M15" s="67"/>
      <c r="N15" s="67"/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60" t="s">
        <v>369</v>
      </c>
      <c r="C16" s="2">
        <v>318802</v>
      </c>
      <c r="D16" s="88" t="s">
        <v>6</v>
      </c>
      <c r="E16" s="69">
        <v>70</v>
      </c>
      <c r="F16" s="67">
        <f t="shared" si="0"/>
        <v>21</v>
      </c>
      <c r="G16" s="90">
        <v>7</v>
      </c>
      <c r="H16" s="90">
        <v>5</v>
      </c>
      <c r="I16" s="67">
        <v>6</v>
      </c>
      <c r="J16" s="67">
        <v>3</v>
      </c>
      <c r="K16" s="90"/>
      <c r="L16" s="90"/>
      <c r="M16" s="67"/>
      <c r="N16" s="67"/>
      <c r="O16" s="90"/>
      <c r="P16" s="90"/>
      <c r="Q16" s="67"/>
      <c r="R16" s="67"/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345</v>
      </c>
      <c r="C17" s="2">
        <v>30795</v>
      </c>
      <c r="D17" s="131" t="s">
        <v>6</v>
      </c>
      <c r="E17" s="69">
        <v>65</v>
      </c>
      <c r="F17" s="67">
        <f t="shared" si="0"/>
        <v>19</v>
      </c>
      <c r="G17" s="90"/>
      <c r="H17" s="90"/>
      <c r="I17" s="67">
        <v>10</v>
      </c>
      <c r="J17" s="67">
        <v>9</v>
      </c>
      <c r="K17" s="90"/>
      <c r="L17" s="90"/>
      <c r="M17" s="67"/>
      <c r="N17" s="67"/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210</v>
      </c>
      <c r="C18" s="2">
        <v>3893</v>
      </c>
      <c r="D18" s="69" t="s">
        <v>23</v>
      </c>
      <c r="E18" s="69">
        <v>43</v>
      </c>
      <c r="F18" s="67">
        <f t="shared" si="0"/>
        <v>18</v>
      </c>
      <c r="G18" s="90">
        <v>10</v>
      </c>
      <c r="H18" s="90">
        <v>0</v>
      </c>
      <c r="I18" s="67">
        <v>0</v>
      </c>
      <c r="J18" s="67">
        <v>8</v>
      </c>
      <c r="K18" s="90"/>
      <c r="L18" s="90"/>
      <c r="M18" s="67"/>
      <c r="N18" s="67"/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374</v>
      </c>
      <c r="C19" s="2">
        <v>35091</v>
      </c>
      <c r="D19" s="88" t="s">
        <v>6</v>
      </c>
      <c r="E19" s="69">
        <v>102</v>
      </c>
      <c r="F19" s="67">
        <f t="shared" si="0"/>
        <v>17</v>
      </c>
      <c r="G19" s="90">
        <v>4</v>
      </c>
      <c r="H19" s="90">
        <v>7</v>
      </c>
      <c r="I19" s="67">
        <v>4</v>
      </c>
      <c r="J19" s="67">
        <v>2</v>
      </c>
      <c r="K19" s="90"/>
      <c r="L19" s="90"/>
      <c r="M19" s="67"/>
      <c r="N19" s="67"/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386</v>
      </c>
      <c r="C20" s="2" t="s">
        <v>248</v>
      </c>
      <c r="D20" s="88" t="s">
        <v>6</v>
      </c>
      <c r="E20" s="69">
        <v>48</v>
      </c>
      <c r="F20" s="67">
        <f t="shared" si="0"/>
        <v>17</v>
      </c>
      <c r="G20" s="90">
        <v>8</v>
      </c>
      <c r="H20" s="90">
        <v>9</v>
      </c>
      <c r="I20" s="67"/>
      <c r="J20" s="67"/>
      <c r="K20" s="90"/>
      <c r="L20" s="90"/>
      <c r="M20" s="67"/>
      <c r="N20" s="67"/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54</v>
      </c>
      <c r="C21" s="2">
        <v>5040</v>
      </c>
      <c r="D21" s="88" t="s">
        <v>6</v>
      </c>
      <c r="E21" s="69">
        <v>32</v>
      </c>
      <c r="F21" s="67">
        <f t="shared" si="0"/>
        <v>17</v>
      </c>
      <c r="G21" s="90"/>
      <c r="H21" s="90"/>
      <c r="I21" s="67">
        <v>9</v>
      </c>
      <c r="J21" s="67">
        <v>8</v>
      </c>
      <c r="K21" s="90"/>
      <c r="L21" s="90"/>
      <c r="M21" s="67"/>
      <c r="N21" s="67"/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24" t="s">
        <v>45</v>
      </c>
      <c r="C22" s="2">
        <v>4740</v>
      </c>
      <c r="D22" s="69" t="s">
        <v>23</v>
      </c>
      <c r="E22" s="69">
        <v>17</v>
      </c>
      <c r="F22" s="67">
        <f t="shared" si="0"/>
        <v>16</v>
      </c>
      <c r="G22" s="90">
        <v>8</v>
      </c>
      <c r="H22" s="90">
        <v>8</v>
      </c>
      <c r="I22" s="67"/>
      <c r="J22" s="67"/>
      <c r="K22" s="90"/>
      <c r="L22" s="90"/>
      <c r="M22" s="67"/>
      <c r="N22" s="67"/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348</v>
      </c>
      <c r="C23" s="2">
        <v>30762</v>
      </c>
      <c r="D23" s="69" t="s">
        <v>6</v>
      </c>
      <c r="E23" s="69">
        <v>35</v>
      </c>
      <c r="F23" s="67">
        <f t="shared" si="0"/>
        <v>16</v>
      </c>
      <c r="G23" s="90">
        <v>2</v>
      </c>
      <c r="H23" s="90">
        <v>6</v>
      </c>
      <c r="I23" s="67">
        <v>1</v>
      </c>
      <c r="J23" s="67">
        <v>7</v>
      </c>
      <c r="K23" s="90"/>
      <c r="L23" s="90"/>
      <c r="M23" s="67"/>
      <c r="N23" s="67"/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300</v>
      </c>
      <c r="C24" s="34">
        <v>4596</v>
      </c>
      <c r="D24" s="131" t="s">
        <v>23</v>
      </c>
      <c r="E24" s="69">
        <v>58</v>
      </c>
      <c r="F24" s="67">
        <f t="shared" si="0"/>
        <v>14</v>
      </c>
      <c r="G24" s="90"/>
      <c r="H24" s="90"/>
      <c r="I24" s="67">
        <v>8</v>
      </c>
      <c r="J24" s="67">
        <v>6</v>
      </c>
      <c r="K24" s="90"/>
      <c r="L24" s="90"/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377</v>
      </c>
      <c r="C25" s="2">
        <v>31127</v>
      </c>
      <c r="D25" s="125" t="s">
        <v>6</v>
      </c>
      <c r="E25" s="2">
        <v>62</v>
      </c>
      <c r="F25" s="67">
        <f t="shared" si="0"/>
        <v>12</v>
      </c>
      <c r="G25" s="90"/>
      <c r="H25" s="90"/>
      <c r="I25" s="67">
        <v>7</v>
      </c>
      <c r="J25" s="67">
        <v>5</v>
      </c>
      <c r="K25" s="90"/>
      <c r="L25" s="90"/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243</v>
      </c>
      <c r="C26" s="2">
        <v>8023</v>
      </c>
      <c r="D26" s="88" t="s">
        <v>6</v>
      </c>
      <c r="E26" s="69">
        <v>92</v>
      </c>
      <c r="F26" s="67">
        <f t="shared" si="0"/>
        <v>11</v>
      </c>
      <c r="G26" s="90">
        <v>3</v>
      </c>
      <c r="H26" s="90">
        <v>4</v>
      </c>
      <c r="I26" s="67">
        <v>3</v>
      </c>
      <c r="J26" s="67">
        <v>1</v>
      </c>
      <c r="K26" s="90"/>
      <c r="L26" s="90"/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375</v>
      </c>
      <c r="C27" s="34">
        <v>19678</v>
      </c>
      <c r="D27" s="88" t="s">
        <v>6</v>
      </c>
      <c r="E27" s="69">
        <v>71</v>
      </c>
      <c r="F27" s="67">
        <f t="shared" si="0"/>
        <v>9</v>
      </c>
      <c r="G27" s="90">
        <v>9</v>
      </c>
      <c r="H27" s="90">
        <v>0</v>
      </c>
      <c r="I27" s="67"/>
      <c r="J27" s="67"/>
      <c r="K27" s="90"/>
      <c r="L27" s="90"/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 t="s">
        <v>364</v>
      </c>
      <c r="C28" s="123">
        <v>19560510</v>
      </c>
      <c r="D28" s="88" t="s">
        <v>6</v>
      </c>
      <c r="E28" s="69">
        <v>23</v>
      </c>
      <c r="F28" s="67">
        <f t="shared" si="0"/>
        <v>6</v>
      </c>
      <c r="G28" s="90"/>
      <c r="H28" s="90"/>
      <c r="I28" s="67">
        <v>2</v>
      </c>
      <c r="J28" s="67">
        <v>4</v>
      </c>
      <c r="K28" s="90"/>
      <c r="L28" s="90"/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387</v>
      </c>
      <c r="C29" s="2" t="s">
        <v>248</v>
      </c>
      <c r="D29" s="88" t="s">
        <v>6</v>
      </c>
      <c r="E29" s="2">
        <v>98</v>
      </c>
      <c r="F29" s="67">
        <f t="shared" si="0"/>
        <v>5</v>
      </c>
      <c r="G29" s="90">
        <v>5</v>
      </c>
      <c r="H29" s="90">
        <v>0</v>
      </c>
      <c r="I29" s="67">
        <v>0</v>
      </c>
      <c r="J29" s="67">
        <v>0</v>
      </c>
      <c r="K29" s="90"/>
      <c r="L29" s="90"/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24" t="s">
        <v>391</v>
      </c>
      <c r="C30" s="2">
        <v>35221</v>
      </c>
      <c r="D30" s="90" t="s">
        <v>6</v>
      </c>
      <c r="E30" s="69">
        <v>80</v>
      </c>
      <c r="F30" s="67">
        <f t="shared" si="0"/>
        <v>2</v>
      </c>
      <c r="G30" s="90"/>
      <c r="H30" s="90"/>
      <c r="I30" s="67">
        <v>1</v>
      </c>
      <c r="J30" s="67">
        <v>1</v>
      </c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 t="s">
        <v>284</v>
      </c>
      <c r="C31" s="2">
        <v>22211</v>
      </c>
      <c r="D31" s="88" t="s">
        <v>23</v>
      </c>
      <c r="E31" s="69">
        <v>99</v>
      </c>
      <c r="F31" s="67">
        <f t="shared" si="0"/>
        <v>0</v>
      </c>
      <c r="G31" s="90">
        <v>0</v>
      </c>
      <c r="H31" s="90">
        <v>0</v>
      </c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/>
      <c r="C32" s="2"/>
      <c r="D32" s="88"/>
      <c r="E32" s="69"/>
      <c r="F32" s="67">
        <f t="shared" si="0"/>
        <v>0</v>
      </c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/>
      <c r="C33" s="2"/>
      <c r="D33" s="88"/>
      <c r="E33" s="69"/>
      <c r="F33" s="67">
        <f t="shared" si="0"/>
        <v>0</v>
      </c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/>
      <c r="C34" s="2"/>
      <c r="D34" s="88"/>
      <c r="E34" s="69"/>
      <c r="F34" s="67">
        <f t="shared" si="0"/>
        <v>0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/>
      <c r="C35" s="2"/>
      <c r="D35" s="88"/>
      <c r="E35" s="69"/>
      <c r="F35" s="67">
        <f t="shared" si="0"/>
        <v>0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/>
      <c r="C36" s="2"/>
      <c r="D36" s="88"/>
      <c r="E36" s="69"/>
      <c r="F36" s="67">
        <f t="shared" si="0"/>
        <v>0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/>
      <c r="C37" s="2"/>
      <c r="D37" s="88"/>
      <c r="E37" s="69"/>
      <c r="F37" s="67">
        <f t="shared" si="0"/>
        <v>0</v>
      </c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/>
      <c r="C38" s="2"/>
      <c r="D38" s="88"/>
      <c r="E38" s="69"/>
      <c r="F38" s="67">
        <f t="shared" si="0"/>
        <v>0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/>
      <c r="C39" s="2"/>
      <c r="D39" s="88"/>
      <c r="E39" s="69"/>
      <c r="F39" s="67">
        <f t="shared" si="0"/>
        <v>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/>
      <c r="C40" s="2"/>
      <c r="D40" s="88"/>
      <c r="E40" s="69"/>
      <c r="F40" s="67">
        <f t="shared" si="0"/>
        <v>0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/>
      <c r="C41" s="2"/>
      <c r="D41" s="69"/>
      <c r="E41" s="69"/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50" t="s">
        <v>218</v>
      </c>
      <c r="E46" s="251"/>
      <c r="F46" s="252"/>
      <c r="G46" s="249">
        <v>19</v>
      </c>
      <c r="H46" s="249"/>
      <c r="I46" s="249">
        <v>21</v>
      </c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D46:F46"/>
    <mergeCell ref="G46:H46"/>
    <mergeCell ref="I46:J46"/>
    <mergeCell ref="K46:L46"/>
    <mergeCell ref="Q46:R46"/>
    <mergeCell ref="S46:T46"/>
    <mergeCell ref="M46:N46"/>
    <mergeCell ref="O46:P46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393700787401575" right="0.393700787401575" top="0.2" bottom="0.2" header="0.511811023622047" footer="0.511811023622047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PageLayoutView="0" workbookViewId="0" topLeftCell="A7">
      <selection activeCell="AB21" sqref="AB2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272</v>
      </c>
      <c r="Z1" s="246" t="s">
        <v>301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273</v>
      </c>
      <c r="H3" s="253"/>
      <c r="I3" s="244" t="s">
        <v>282</v>
      </c>
      <c r="J3" s="244"/>
      <c r="K3" s="242" t="s">
        <v>274</v>
      </c>
      <c r="L3" s="243"/>
      <c r="M3" s="247" t="s">
        <v>275</v>
      </c>
      <c r="N3" s="248"/>
      <c r="O3" s="242" t="s">
        <v>276</v>
      </c>
      <c r="P3" s="243"/>
      <c r="Q3" s="247" t="s">
        <v>277</v>
      </c>
      <c r="R3" s="248"/>
      <c r="S3" s="242" t="s">
        <v>278</v>
      </c>
      <c r="T3" s="243"/>
      <c r="U3" s="247" t="s">
        <v>279</v>
      </c>
      <c r="V3" s="248"/>
      <c r="W3" s="242" t="s">
        <v>280</v>
      </c>
      <c r="X3" s="243"/>
      <c r="Y3" s="247"/>
      <c r="Z3" s="248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/>
      <c r="Z4" s="4"/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68</v>
      </c>
      <c r="F5" s="67">
        <f aca="true" t="shared" si="0" ref="F5:F45">SUM(G5:Z5)</f>
        <v>203</v>
      </c>
      <c r="G5" s="90">
        <v>12</v>
      </c>
      <c r="H5" s="90">
        <v>15</v>
      </c>
      <c r="I5" s="67">
        <v>15</v>
      </c>
      <c r="J5" s="67">
        <v>12</v>
      </c>
      <c r="K5" s="90">
        <v>12</v>
      </c>
      <c r="L5" s="90">
        <v>15</v>
      </c>
      <c r="M5" s="67">
        <v>12</v>
      </c>
      <c r="N5" s="67">
        <v>12</v>
      </c>
      <c r="O5" s="90" t="s">
        <v>38</v>
      </c>
      <c r="P5" s="90" t="s">
        <v>38</v>
      </c>
      <c r="Q5" s="67">
        <v>24</v>
      </c>
      <c r="R5" s="67" t="s">
        <v>112</v>
      </c>
      <c r="S5" s="90">
        <v>12</v>
      </c>
      <c r="T5" s="90">
        <v>12</v>
      </c>
      <c r="U5" s="67">
        <v>15</v>
      </c>
      <c r="V5" s="67">
        <v>15</v>
      </c>
      <c r="W5" s="90">
        <v>10</v>
      </c>
      <c r="X5" s="90">
        <v>10</v>
      </c>
      <c r="Y5" s="67"/>
      <c r="Z5" s="67"/>
      <c r="AA5" s="4"/>
      <c r="AB5" s="53" t="s">
        <v>288</v>
      </c>
      <c r="AD5" s="89"/>
      <c r="AE5" s="89"/>
    </row>
    <row r="6" spans="1:31" ht="12.75">
      <c r="A6" s="9">
        <v>2</v>
      </c>
      <c r="B6" s="1" t="s">
        <v>58</v>
      </c>
      <c r="C6" s="2">
        <v>8166</v>
      </c>
      <c r="D6" s="69" t="s">
        <v>23</v>
      </c>
      <c r="E6" s="69">
        <v>88</v>
      </c>
      <c r="F6" s="67">
        <f t="shared" si="0"/>
        <v>198</v>
      </c>
      <c r="G6" s="90">
        <v>15</v>
      </c>
      <c r="H6" s="90">
        <v>12</v>
      </c>
      <c r="I6" s="67">
        <v>12</v>
      </c>
      <c r="J6" s="67">
        <v>15</v>
      </c>
      <c r="K6" s="90">
        <v>15</v>
      </c>
      <c r="L6" s="90">
        <v>0</v>
      </c>
      <c r="M6" s="67">
        <v>15</v>
      </c>
      <c r="N6" s="67">
        <v>15</v>
      </c>
      <c r="O6" s="90">
        <v>15</v>
      </c>
      <c r="P6" s="90">
        <v>2</v>
      </c>
      <c r="Q6" s="67">
        <v>30</v>
      </c>
      <c r="R6" s="67" t="s">
        <v>23</v>
      </c>
      <c r="S6" s="90">
        <v>15</v>
      </c>
      <c r="T6" s="90">
        <v>15</v>
      </c>
      <c r="U6" s="67">
        <v>10</v>
      </c>
      <c r="V6" s="67">
        <v>12</v>
      </c>
      <c r="W6" s="90">
        <v>0</v>
      </c>
      <c r="X6" s="90" t="s">
        <v>38</v>
      </c>
      <c r="Y6" s="67"/>
      <c r="Z6" s="67"/>
      <c r="AA6" s="4"/>
      <c r="AB6" s="45" t="s">
        <v>289</v>
      </c>
      <c r="AD6" s="89"/>
      <c r="AE6" s="89"/>
    </row>
    <row r="7" spans="1:28" ht="12.75">
      <c r="A7" s="9">
        <v>3</v>
      </c>
      <c r="B7" s="1" t="s">
        <v>270</v>
      </c>
      <c r="C7" s="34">
        <v>13419</v>
      </c>
      <c r="D7" s="88" t="s">
        <v>23</v>
      </c>
      <c r="E7" s="69">
        <v>45</v>
      </c>
      <c r="F7" s="67">
        <f t="shared" si="0"/>
        <v>179</v>
      </c>
      <c r="G7" s="90">
        <v>10</v>
      </c>
      <c r="H7" s="90">
        <v>9</v>
      </c>
      <c r="I7" s="67">
        <v>9</v>
      </c>
      <c r="J7" s="67">
        <v>12</v>
      </c>
      <c r="K7" s="90">
        <v>9</v>
      </c>
      <c r="L7" s="90">
        <v>10</v>
      </c>
      <c r="M7" s="67">
        <v>8</v>
      </c>
      <c r="N7" s="67">
        <v>12</v>
      </c>
      <c r="O7" s="90">
        <v>15</v>
      </c>
      <c r="P7" s="90">
        <v>15</v>
      </c>
      <c r="Q7" s="67">
        <v>30</v>
      </c>
      <c r="R7" s="67" t="s">
        <v>24</v>
      </c>
      <c r="S7" s="90">
        <v>12</v>
      </c>
      <c r="T7" s="90">
        <v>10</v>
      </c>
      <c r="U7" s="67">
        <v>8</v>
      </c>
      <c r="V7" s="67">
        <v>10</v>
      </c>
      <c r="W7" s="68"/>
      <c r="X7" s="68"/>
      <c r="Y7" s="67"/>
      <c r="Z7" s="4"/>
      <c r="AA7" s="4"/>
      <c r="AB7" s="46" t="s">
        <v>290</v>
      </c>
    </row>
    <row r="8" spans="1:28" ht="12.75">
      <c r="A8" s="9">
        <v>4</v>
      </c>
      <c r="B8" s="1" t="s">
        <v>41</v>
      </c>
      <c r="C8" s="2">
        <v>3945</v>
      </c>
      <c r="D8" s="69" t="s">
        <v>23</v>
      </c>
      <c r="E8" s="69">
        <v>51</v>
      </c>
      <c r="F8" s="67">
        <f t="shared" si="0"/>
        <v>164</v>
      </c>
      <c r="G8" s="90">
        <v>8</v>
      </c>
      <c r="H8" s="90">
        <v>8</v>
      </c>
      <c r="I8" s="67">
        <v>10</v>
      </c>
      <c r="J8" s="67">
        <v>10</v>
      </c>
      <c r="K8" s="90">
        <v>7</v>
      </c>
      <c r="L8" s="90">
        <v>15</v>
      </c>
      <c r="M8" s="67">
        <v>9</v>
      </c>
      <c r="N8" s="67">
        <v>8</v>
      </c>
      <c r="O8" s="90">
        <v>8</v>
      </c>
      <c r="P8" s="90">
        <v>9</v>
      </c>
      <c r="Q8" s="67">
        <v>24</v>
      </c>
      <c r="R8" s="67" t="s">
        <v>110</v>
      </c>
      <c r="S8" s="90">
        <v>15</v>
      </c>
      <c r="T8" s="90">
        <v>15</v>
      </c>
      <c r="U8" s="67">
        <v>9</v>
      </c>
      <c r="V8" s="67">
        <v>9</v>
      </c>
      <c r="W8" s="68" t="s">
        <v>38</v>
      </c>
      <c r="X8" s="68" t="s">
        <v>38</v>
      </c>
      <c r="Y8" s="67"/>
      <c r="Z8" s="4"/>
      <c r="AA8" s="4"/>
      <c r="AB8" s="46" t="s">
        <v>291</v>
      </c>
    </row>
    <row r="9" spans="1:28" ht="12.75">
      <c r="A9" s="9">
        <v>5</v>
      </c>
      <c r="B9" s="1" t="s">
        <v>43</v>
      </c>
      <c r="C9" s="2">
        <v>3937</v>
      </c>
      <c r="D9" s="88" t="s">
        <v>24</v>
      </c>
      <c r="E9" s="69">
        <v>33</v>
      </c>
      <c r="F9" s="67">
        <f t="shared" si="0"/>
        <v>155</v>
      </c>
      <c r="G9" s="90">
        <v>15</v>
      </c>
      <c r="H9" s="90">
        <v>7</v>
      </c>
      <c r="I9" s="67">
        <v>9</v>
      </c>
      <c r="J9" s="67">
        <v>10</v>
      </c>
      <c r="K9" s="90">
        <v>7</v>
      </c>
      <c r="L9" s="90">
        <v>8</v>
      </c>
      <c r="M9" s="67">
        <v>8</v>
      </c>
      <c r="N9" s="67">
        <v>8</v>
      </c>
      <c r="O9" s="90">
        <v>9</v>
      </c>
      <c r="P9" s="90">
        <v>8</v>
      </c>
      <c r="Q9" s="67">
        <v>30</v>
      </c>
      <c r="R9" s="67"/>
      <c r="S9" s="90">
        <v>10</v>
      </c>
      <c r="T9" s="90">
        <v>10</v>
      </c>
      <c r="U9" s="67" t="s">
        <v>38</v>
      </c>
      <c r="V9" s="67" t="s">
        <v>38</v>
      </c>
      <c r="W9" s="90">
        <v>8</v>
      </c>
      <c r="X9" s="90">
        <v>8</v>
      </c>
      <c r="Y9" s="67"/>
      <c r="Z9" s="67"/>
      <c r="AA9" s="4"/>
      <c r="AB9" s="48" t="s">
        <v>292</v>
      </c>
    </row>
    <row r="10" spans="1:28" ht="12.75">
      <c r="A10" s="9">
        <v>6</v>
      </c>
      <c r="B10" s="1" t="s">
        <v>49</v>
      </c>
      <c r="C10" s="2">
        <v>2107</v>
      </c>
      <c r="D10" s="88" t="s">
        <v>23</v>
      </c>
      <c r="E10" s="69">
        <v>46</v>
      </c>
      <c r="F10" s="67">
        <f t="shared" si="0"/>
        <v>143</v>
      </c>
      <c r="G10" s="90">
        <v>10</v>
      </c>
      <c r="H10" s="90">
        <v>10</v>
      </c>
      <c r="I10" s="67">
        <v>9</v>
      </c>
      <c r="J10" s="67">
        <v>9</v>
      </c>
      <c r="K10" s="90">
        <v>9</v>
      </c>
      <c r="L10" s="90">
        <v>12</v>
      </c>
      <c r="M10" s="67">
        <v>7</v>
      </c>
      <c r="N10" s="67">
        <v>0</v>
      </c>
      <c r="O10" s="90"/>
      <c r="P10" s="90"/>
      <c r="Q10" s="67">
        <v>20</v>
      </c>
      <c r="R10" s="67" t="s">
        <v>24</v>
      </c>
      <c r="S10" s="90">
        <v>10</v>
      </c>
      <c r="T10" s="90">
        <v>1</v>
      </c>
      <c r="U10" s="67">
        <v>12</v>
      </c>
      <c r="V10" s="67">
        <v>10</v>
      </c>
      <c r="W10" s="90">
        <v>12</v>
      </c>
      <c r="X10" s="90">
        <v>12</v>
      </c>
      <c r="Y10" s="67"/>
      <c r="Z10" s="67"/>
      <c r="AA10" s="4"/>
      <c r="AB10" s="45" t="s">
        <v>294</v>
      </c>
    </row>
    <row r="11" spans="1:28" ht="12.75">
      <c r="A11" s="9">
        <v>7</v>
      </c>
      <c r="B11" s="1" t="s">
        <v>256</v>
      </c>
      <c r="C11" s="2">
        <v>12612</v>
      </c>
      <c r="D11" s="88" t="s">
        <v>6</v>
      </c>
      <c r="E11" s="69">
        <v>85</v>
      </c>
      <c r="F11" s="67">
        <f t="shared" si="0"/>
        <v>143</v>
      </c>
      <c r="G11" s="90">
        <v>9</v>
      </c>
      <c r="H11" s="90">
        <v>12</v>
      </c>
      <c r="I11" s="67">
        <v>7</v>
      </c>
      <c r="J11" s="67">
        <v>9</v>
      </c>
      <c r="K11" s="90">
        <v>10</v>
      </c>
      <c r="L11" s="90">
        <v>9</v>
      </c>
      <c r="M11" s="67">
        <v>5</v>
      </c>
      <c r="N11" s="67">
        <v>6</v>
      </c>
      <c r="O11" s="90">
        <v>10</v>
      </c>
      <c r="P11" s="90">
        <v>12</v>
      </c>
      <c r="Q11" s="67">
        <v>16</v>
      </c>
      <c r="R11" s="67" t="s">
        <v>23</v>
      </c>
      <c r="S11" s="90">
        <v>10</v>
      </c>
      <c r="T11" s="90">
        <v>9</v>
      </c>
      <c r="U11" s="67"/>
      <c r="V11" s="67"/>
      <c r="W11" s="90">
        <v>9</v>
      </c>
      <c r="X11" s="90">
        <v>10</v>
      </c>
      <c r="Y11" s="67"/>
      <c r="Z11" s="67"/>
      <c r="AA11" s="4" t="s">
        <v>23</v>
      </c>
      <c r="AB11" s="46" t="s">
        <v>293</v>
      </c>
    </row>
    <row r="12" spans="1:28" ht="12.75">
      <c r="A12" s="9">
        <v>8</v>
      </c>
      <c r="B12" s="1" t="s">
        <v>284</v>
      </c>
      <c r="C12" s="2">
        <v>22211</v>
      </c>
      <c r="D12" s="88" t="s">
        <v>23</v>
      </c>
      <c r="E12" s="69">
        <v>99</v>
      </c>
      <c r="F12" s="67">
        <f t="shared" si="0"/>
        <v>128</v>
      </c>
      <c r="G12" s="90"/>
      <c r="H12" s="90"/>
      <c r="I12" s="67">
        <v>5</v>
      </c>
      <c r="J12" s="67">
        <v>0</v>
      </c>
      <c r="K12" s="90">
        <v>12</v>
      </c>
      <c r="L12" s="90">
        <v>7</v>
      </c>
      <c r="M12" s="67">
        <v>15</v>
      </c>
      <c r="N12" s="67">
        <v>15</v>
      </c>
      <c r="O12" s="90">
        <v>9</v>
      </c>
      <c r="P12" s="90">
        <v>10</v>
      </c>
      <c r="Q12" s="67">
        <v>14</v>
      </c>
      <c r="R12" s="67" t="s">
        <v>109</v>
      </c>
      <c r="S12" s="90">
        <v>8</v>
      </c>
      <c r="T12" s="90">
        <v>12</v>
      </c>
      <c r="U12" s="67">
        <v>10</v>
      </c>
      <c r="V12" s="67">
        <v>8</v>
      </c>
      <c r="W12" s="68">
        <v>2</v>
      </c>
      <c r="X12" s="68">
        <v>1</v>
      </c>
      <c r="Y12" s="67"/>
      <c r="Z12" s="4"/>
      <c r="AA12" s="4"/>
      <c r="AB12" s="46" t="s">
        <v>295</v>
      </c>
    </row>
    <row r="13" spans="1:28" ht="12.75">
      <c r="A13" s="9">
        <v>9</v>
      </c>
      <c r="B13" s="1" t="s">
        <v>210</v>
      </c>
      <c r="C13" s="2">
        <v>3893</v>
      </c>
      <c r="D13" s="69" t="s">
        <v>23</v>
      </c>
      <c r="E13" s="69">
        <v>43</v>
      </c>
      <c r="F13" s="67">
        <f t="shared" si="0"/>
        <v>113</v>
      </c>
      <c r="G13" s="90">
        <v>4</v>
      </c>
      <c r="H13" s="90">
        <v>9</v>
      </c>
      <c r="I13" s="67">
        <v>10</v>
      </c>
      <c r="J13" s="67">
        <v>10</v>
      </c>
      <c r="K13" s="90">
        <v>10</v>
      </c>
      <c r="L13" s="90">
        <v>1</v>
      </c>
      <c r="M13" s="67">
        <v>10</v>
      </c>
      <c r="N13" s="67">
        <v>0</v>
      </c>
      <c r="O13" s="90">
        <v>10</v>
      </c>
      <c r="P13" s="90">
        <v>15</v>
      </c>
      <c r="Q13" s="67">
        <v>18</v>
      </c>
      <c r="R13" s="67" t="s">
        <v>24</v>
      </c>
      <c r="S13" s="90">
        <v>4</v>
      </c>
      <c r="T13" s="90">
        <v>10</v>
      </c>
      <c r="U13" s="67">
        <v>2</v>
      </c>
      <c r="V13" s="67">
        <v>0</v>
      </c>
      <c r="W13" s="90"/>
      <c r="X13" s="90"/>
      <c r="Y13" s="67"/>
      <c r="Z13" s="4"/>
      <c r="AA13" s="4"/>
      <c r="AB13" s="45" t="s">
        <v>296</v>
      </c>
    </row>
    <row r="14" spans="1:28" ht="12.75">
      <c r="A14" s="9">
        <v>10</v>
      </c>
      <c r="B14" s="1" t="s">
        <v>181</v>
      </c>
      <c r="C14" s="2">
        <v>3949</v>
      </c>
      <c r="D14" s="69" t="s">
        <v>23</v>
      </c>
      <c r="E14" s="69">
        <v>118</v>
      </c>
      <c r="F14" s="67">
        <f t="shared" si="0"/>
        <v>113</v>
      </c>
      <c r="G14" s="90" t="s">
        <v>38</v>
      </c>
      <c r="H14" s="90" t="s">
        <v>38</v>
      </c>
      <c r="I14" s="67">
        <v>7</v>
      </c>
      <c r="J14" s="67">
        <v>0</v>
      </c>
      <c r="K14" s="90">
        <v>6</v>
      </c>
      <c r="L14" s="90">
        <v>7</v>
      </c>
      <c r="M14" s="67">
        <v>5</v>
      </c>
      <c r="N14" s="67">
        <v>10</v>
      </c>
      <c r="O14" s="90">
        <v>9</v>
      </c>
      <c r="P14" s="90">
        <v>10</v>
      </c>
      <c r="Q14" s="67">
        <v>12</v>
      </c>
      <c r="R14" s="67" t="s">
        <v>110</v>
      </c>
      <c r="S14" s="90">
        <v>6</v>
      </c>
      <c r="T14" s="90">
        <v>7</v>
      </c>
      <c r="U14" s="67">
        <v>9</v>
      </c>
      <c r="V14" s="67">
        <v>8</v>
      </c>
      <c r="W14" s="90">
        <v>9</v>
      </c>
      <c r="X14" s="90">
        <v>8</v>
      </c>
      <c r="Y14" s="67"/>
      <c r="Z14" s="4"/>
      <c r="AA14" s="4"/>
      <c r="AB14" s="2"/>
    </row>
    <row r="15" spans="1:28" ht="12.75">
      <c r="A15" s="9">
        <v>11</v>
      </c>
      <c r="B15" s="1" t="s">
        <v>235</v>
      </c>
      <c r="C15" s="2">
        <v>3085</v>
      </c>
      <c r="D15" s="88" t="s">
        <v>23</v>
      </c>
      <c r="E15" s="69">
        <v>42</v>
      </c>
      <c r="F15" s="67">
        <f t="shared" si="0"/>
        <v>110</v>
      </c>
      <c r="G15" s="90">
        <v>7</v>
      </c>
      <c r="H15" s="90">
        <v>7</v>
      </c>
      <c r="I15" s="67">
        <v>3</v>
      </c>
      <c r="J15" s="67">
        <v>7</v>
      </c>
      <c r="K15" s="90">
        <v>8</v>
      </c>
      <c r="L15" s="90">
        <v>10</v>
      </c>
      <c r="M15" s="67">
        <v>4</v>
      </c>
      <c r="N15" s="67">
        <v>5</v>
      </c>
      <c r="O15" s="90">
        <v>8</v>
      </c>
      <c r="P15" s="90">
        <v>3</v>
      </c>
      <c r="Q15" s="67">
        <v>14</v>
      </c>
      <c r="R15" s="67" t="s">
        <v>111</v>
      </c>
      <c r="S15" s="90">
        <v>9</v>
      </c>
      <c r="T15" s="90">
        <v>8</v>
      </c>
      <c r="U15" s="67">
        <v>8</v>
      </c>
      <c r="V15" s="67">
        <v>9</v>
      </c>
      <c r="W15" s="90" t="s">
        <v>38</v>
      </c>
      <c r="X15" s="90" t="s">
        <v>38</v>
      </c>
      <c r="Y15" s="67"/>
      <c r="Z15" s="4"/>
      <c r="AA15" s="4"/>
      <c r="AB15" s="2"/>
    </row>
    <row r="16" spans="1:28" ht="12.75">
      <c r="A16" s="9">
        <v>12</v>
      </c>
      <c r="B16" s="1" t="s">
        <v>206</v>
      </c>
      <c r="C16" s="2">
        <v>5273</v>
      </c>
      <c r="D16" s="88" t="s">
        <v>23</v>
      </c>
      <c r="E16" s="69">
        <v>48</v>
      </c>
      <c r="F16" s="67">
        <f t="shared" si="0"/>
        <v>107</v>
      </c>
      <c r="G16" s="90">
        <v>8</v>
      </c>
      <c r="H16" s="90">
        <v>15</v>
      </c>
      <c r="I16" s="67">
        <v>12</v>
      </c>
      <c r="J16" s="67">
        <v>15</v>
      </c>
      <c r="K16" s="90"/>
      <c r="L16" s="90"/>
      <c r="M16" s="100">
        <v>7</v>
      </c>
      <c r="N16" s="100">
        <v>10</v>
      </c>
      <c r="O16" s="68" t="s">
        <v>27</v>
      </c>
      <c r="P16" s="68" t="s">
        <v>27</v>
      </c>
      <c r="Q16" s="100">
        <v>12</v>
      </c>
      <c r="R16" s="100" t="s">
        <v>111</v>
      </c>
      <c r="S16" s="68">
        <v>7</v>
      </c>
      <c r="T16" s="68">
        <v>7</v>
      </c>
      <c r="U16" s="100">
        <v>7</v>
      </c>
      <c r="V16" s="100">
        <v>7</v>
      </c>
      <c r="W16" s="90">
        <v>0</v>
      </c>
      <c r="X16" s="90">
        <v>0</v>
      </c>
      <c r="Y16" s="100"/>
      <c r="Z16" s="100"/>
      <c r="AA16" s="4"/>
      <c r="AB16" s="2"/>
    </row>
    <row r="17" spans="1:28" ht="12.75">
      <c r="A17" s="9">
        <v>13</v>
      </c>
      <c r="B17" s="1" t="s">
        <v>243</v>
      </c>
      <c r="C17" s="2">
        <v>8023</v>
      </c>
      <c r="D17" s="88" t="s">
        <v>23</v>
      </c>
      <c r="E17" s="69">
        <v>92</v>
      </c>
      <c r="F17" s="67">
        <f t="shared" si="0"/>
        <v>103</v>
      </c>
      <c r="G17" s="90">
        <v>7</v>
      </c>
      <c r="H17" s="90">
        <v>7</v>
      </c>
      <c r="I17" s="67">
        <v>8</v>
      </c>
      <c r="J17" s="67">
        <v>7</v>
      </c>
      <c r="K17" s="90">
        <v>6</v>
      </c>
      <c r="L17" s="90">
        <v>12</v>
      </c>
      <c r="M17" s="67">
        <v>6</v>
      </c>
      <c r="N17" s="67">
        <v>5</v>
      </c>
      <c r="O17" s="90">
        <v>12</v>
      </c>
      <c r="P17" s="90">
        <v>8</v>
      </c>
      <c r="Q17" s="67">
        <v>20</v>
      </c>
      <c r="R17" s="100" t="s">
        <v>110</v>
      </c>
      <c r="S17" s="68">
        <v>1</v>
      </c>
      <c r="T17" s="68">
        <v>2</v>
      </c>
      <c r="U17" s="100"/>
      <c r="V17" s="100"/>
      <c r="W17" s="68">
        <v>1</v>
      </c>
      <c r="X17" s="68">
        <v>1</v>
      </c>
      <c r="Y17" s="100"/>
      <c r="Z17" s="39"/>
      <c r="AA17" s="4"/>
      <c r="AB17" s="2"/>
    </row>
    <row r="18" spans="1:28" ht="12.75">
      <c r="A18" s="9">
        <v>14</v>
      </c>
      <c r="B18" s="1" t="s">
        <v>219</v>
      </c>
      <c r="C18" s="2">
        <v>2622</v>
      </c>
      <c r="D18" s="69" t="s">
        <v>6</v>
      </c>
      <c r="E18" s="69">
        <v>47</v>
      </c>
      <c r="F18" s="67">
        <f t="shared" si="0"/>
        <v>89</v>
      </c>
      <c r="G18" s="90">
        <v>12</v>
      </c>
      <c r="H18" s="90">
        <v>15</v>
      </c>
      <c r="I18" s="67">
        <v>12</v>
      </c>
      <c r="J18" s="67">
        <v>8</v>
      </c>
      <c r="K18" s="90">
        <v>15</v>
      </c>
      <c r="L18" s="90">
        <v>8</v>
      </c>
      <c r="M18" s="67">
        <v>12</v>
      </c>
      <c r="N18" s="67">
        <v>7</v>
      </c>
      <c r="O18" s="90"/>
      <c r="P18" s="90"/>
      <c r="Q18" s="67"/>
      <c r="R18" s="67" t="s">
        <v>25</v>
      </c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268</v>
      </c>
      <c r="C19" s="34">
        <v>12269</v>
      </c>
      <c r="D19" s="88" t="s">
        <v>24</v>
      </c>
      <c r="E19" s="69">
        <v>27</v>
      </c>
      <c r="F19" s="67">
        <f t="shared" si="0"/>
        <v>88</v>
      </c>
      <c r="G19" s="90">
        <v>9</v>
      </c>
      <c r="H19" s="90">
        <v>12</v>
      </c>
      <c r="I19" s="67">
        <v>8</v>
      </c>
      <c r="J19" s="67">
        <v>9</v>
      </c>
      <c r="K19" s="90"/>
      <c r="L19" s="90"/>
      <c r="M19" s="67">
        <v>9</v>
      </c>
      <c r="N19" s="67">
        <v>9</v>
      </c>
      <c r="O19" s="90">
        <v>0</v>
      </c>
      <c r="P19" s="90">
        <v>0</v>
      </c>
      <c r="Q19" s="67">
        <v>24</v>
      </c>
      <c r="R19" s="67"/>
      <c r="S19" s="90">
        <v>8</v>
      </c>
      <c r="T19" s="90">
        <v>0</v>
      </c>
      <c r="U19" s="67"/>
      <c r="V19" s="67"/>
      <c r="W19" s="90"/>
      <c r="X19" s="90"/>
      <c r="Y19" s="67"/>
      <c r="Z19" s="67"/>
      <c r="AA19" s="4"/>
      <c r="AB19" s="48" t="s">
        <v>297</v>
      </c>
    </row>
    <row r="20" spans="1:28" ht="12.75">
      <c r="A20" s="9">
        <v>16</v>
      </c>
      <c r="B20" s="1" t="s">
        <v>203</v>
      </c>
      <c r="C20" s="2">
        <v>784</v>
      </c>
      <c r="D20" s="69" t="s">
        <v>24</v>
      </c>
      <c r="E20" s="69">
        <v>13</v>
      </c>
      <c r="F20" s="67">
        <f t="shared" si="0"/>
        <v>88</v>
      </c>
      <c r="G20" s="90">
        <v>12</v>
      </c>
      <c r="H20" s="90">
        <v>9</v>
      </c>
      <c r="I20" s="67">
        <v>10</v>
      </c>
      <c r="J20" s="67">
        <v>12</v>
      </c>
      <c r="K20" s="90">
        <v>8</v>
      </c>
      <c r="L20" s="90">
        <v>7</v>
      </c>
      <c r="M20" s="67">
        <v>0</v>
      </c>
      <c r="N20" s="67">
        <v>0</v>
      </c>
      <c r="O20" s="90"/>
      <c r="P20" s="90"/>
      <c r="Q20" s="67">
        <v>14</v>
      </c>
      <c r="R20" s="67"/>
      <c r="S20" s="90">
        <v>0</v>
      </c>
      <c r="T20" s="90">
        <v>0</v>
      </c>
      <c r="U20" s="67"/>
      <c r="V20" s="67"/>
      <c r="W20" s="90">
        <v>9</v>
      </c>
      <c r="X20" s="90">
        <v>7</v>
      </c>
      <c r="Y20" s="67"/>
      <c r="Z20" s="67"/>
      <c r="AA20" s="4"/>
      <c r="AB20" s="48" t="s">
        <v>298</v>
      </c>
    </row>
    <row r="21" spans="1:28" ht="12.75">
      <c r="A21" s="9">
        <v>17</v>
      </c>
      <c r="B21" s="1" t="s">
        <v>283</v>
      </c>
      <c r="C21" s="2">
        <v>8653</v>
      </c>
      <c r="D21" s="88" t="s">
        <v>24</v>
      </c>
      <c r="E21" s="69">
        <v>10</v>
      </c>
      <c r="F21" s="67">
        <f t="shared" si="0"/>
        <v>87</v>
      </c>
      <c r="G21" s="90"/>
      <c r="H21" s="90"/>
      <c r="I21" s="67" t="s">
        <v>27</v>
      </c>
      <c r="J21" s="67" t="s">
        <v>27</v>
      </c>
      <c r="K21" s="90">
        <v>9</v>
      </c>
      <c r="L21" s="90">
        <v>9</v>
      </c>
      <c r="M21" s="67"/>
      <c r="N21" s="67"/>
      <c r="O21" s="90">
        <v>8</v>
      </c>
      <c r="P21" s="90">
        <v>9</v>
      </c>
      <c r="Q21" s="67">
        <v>18</v>
      </c>
      <c r="R21" s="67"/>
      <c r="S21" s="90">
        <v>9</v>
      </c>
      <c r="T21" s="90">
        <v>9</v>
      </c>
      <c r="U21" s="67">
        <v>8</v>
      </c>
      <c r="V21" s="67">
        <v>8</v>
      </c>
      <c r="W21" s="90"/>
      <c r="X21" s="90"/>
      <c r="Y21" s="67"/>
      <c r="Z21" s="4"/>
      <c r="AA21" s="4"/>
      <c r="AB21" s="48" t="s">
        <v>299</v>
      </c>
    </row>
    <row r="22" spans="1:28" ht="12.75">
      <c r="A22" s="9">
        <v>18</v>
      </c>
      <c r="B22" s="1" t="s">
        <v>106</v>
      </c>
      <c r="C22" s="2">
        <v>1002</v>
      </c>
      <c r="D22" s="88" t="s">
        <v>23</v>
      </c>
      <c r="E22" s="69">
        <v>18</v>
      </c>
      <c r="F22" s="67">
        <f t="shared" si="0"/>
        <v>86</v>
      </c>
      <c r="G22" s="90">
        <v>3</v>
      </c>
      <c r="H22" s="90">
        <v>6</v>
      </c>
      <c r="I22" s="67">
        <v>6</v>
      </c>
      <c r="J22" s="67">
        <v>5</v>
      </c>
      <c r="K22" s="90">
        <v>3</v>
      </c>
      <c r="L22" s="90">
        <v>4</v>
      </c>
      <c r="M22" s="67" t="s">
        <v>38</v>
      </c>
      <c r="N22" s="67" t="s">
        <v>38</v>
      </c>
      <c r="O22" s="90">
        <v>7</v>
      </c>
      <c r="P22" s="90">
        <v>6</v>
      </c>
      <c r="Q22" s="67">
        <v>8</v>
      </c>
      <c r="R22" s="67" t="s">
        <v>112</v>
      </c>
      <c r="S22" s="90">
        <v>5</v>
      </c>
      <c r="T22" s="90">
        <v>5</v>
      </c>
      <c r="U22" s="67">
        <v>7</v>
      </c>
      <c r="V22" s="67">
        <v>6</v>
      </c>
      <c r="W22" s="90">
        <v>8</v>
      </c>
      <c r="X22" s="90">
        <v>7</v>
      </c>
      <c r="Y22" s="67"/>
      <c r="Z22" s="4"/>
      <c r="AA22" s="4"/>
      <c r="AB22" s="2"/>
    </row>
    <row r="23" spans="1:28" ht="12.75">
      <c r="A23" s="9">
        <v>19</v>
      </c>
      <c r="B23" s="1" t="s">
        <v>257</v>
      </c>
      <c r="C23" s="2">
        <v>13158</v>
      </c>
      <c r="D23" s="69" t="s">
        <v>23</v>
      </c>
      <c r="E23" s="69">
        <v>83</v>
      </c>
      <c r="F23" s="67">
        <f t="shared" si="0"/>
        <v>86</v>
      </c>
      <c r="G23" s="90">
        <v>6</v>
      </c>
      <c r="H23" s="90">
        <v>5</v>
      </c>
      <c r="I23" s="67">
        <v>4</v>
      </c>
      <c r="J23" s="67">
        <v>6</v>
      </c>
      <c r="K23" s="90">
        <v>5</v>
      </c>
      <c r="L23" s="90">
        <v>6</v>
      </c>
      <c r="M23" s="67">
        <v>9</v>
      </c>
      <c r="N23" s="67">
        <v>6</v>
      </c>
      <c r="O23" s="90">
        <v>6</v>
      </c>
      <c r="P23" s="90">
        <v>9</v>
      </c>
      <c r="Q23" s="67" t="s">
        <v>38</v>
      </c>
      <c r="R23" s="67" t="s">
        <v>23</v>
      </c>
      <c r="S23" s="90">
        <v>3</v>
      </c>
      <c r="T23" s="90">
        <v>3</v>
      </c>
      <c r="U23" s="67">
        <v>5</v>
      </c>
      <c r="V23" s="67">
        <v>4</v>
      </c>
      <c r="W23" s="90">
        <v>4</v>
      </c>
      <c r="X23" s="90">
        <v>5</v>
      </c>
      <c r="Y23" s="67"/>
      <c r="Z23" s="4"/>
      <c r="AA23" s="4"/>
      <c r="AB23" s="2"/>
    </row>
    <row r="24" spans="1:28" ht="12.75">
      <c r="A24" s="9">
        <v>20</v>
      </c>
      <c r="B24" s="60" t="s">
        <v>241</v>
      </c>
      <c r="C24" s="2">
        <v>1431</v>
      </c>
      <c r="D24" s="69" t="s">
        <v>23</v>
      </c>
      <c r="E24" s="69">
        <v>55</v>
      </c>
      <c r="F24" s="67">
        <f t="shared" si="0"/>
        <v>81</v>
      </c>
      <c r="G24" s="90">
        <v>15</v>
      </c>
      <c r="H24" s="90">
        <v>10</v>
      </c>
      <c r="I24" s="67">
        <v>15</v>
      </c>
      <c r="J24" s="67">
        <v>15</v>
      </c>
      <c r="K24" s="68">
        <v>1</v>
      </c>
      <c r="L24" s="68">
        <v>2</v>
      </c>
      <c r="M24" s="100">
        <v>1</v>
      </c>
      <c r="N24" s="100">
        <v>3</v>
      </c>
      <c r="O24" s="68">
        <v>1</v>
      </c>
      <c r="P24" s="68">
        <v>4</v>
      </c>
      <c r="Q24" s="100" t="s">
        <v>38</v>
      </c>
      <c r="R24" s="100" t="s">
        <v>24</v>
      </c>
      <c r="S24" s="68">
        <v>1</v>
      </c>
      <c r="T24" s="68">
        <v>4</v>
      </c>
      <c r="U24" s="100">
        <v>3</v>
      </c>
      <c r="V24" s="100">
        <v>3</v>
      </c>
      <c r="W24" s="68">
        <v>1</v>
      </c>
      <c r="X24" s="68">
        <v>2</v>
      </c>
      <c r="Y24" s="100"/>
      <c r="Z24" s="100"/>
      <c r="AA24" s="4"/>
      <c r="AB24" s="2"/>
    </row>
    <row r="25" spans="1:28" ht="12.75">
      <c r="A25" s="9">
        <v>21</v>
      </c>
      <c r="B25" s="1" t="s">
        <v>200</v>
      </c>
      <c r="C25" s="2">
        <v>4927</v>
      </c>
      <c r="D25" s="88" t="s">
        <v>23</v>
      </c>
      <c r="E25" s="69">
        <v>14</v>
      </c>
      <c r="F25" s="67">
        <f t="shared" si="0"/>
        <v>76</v>
      </c>
      <c r="G25" s="90"/>
      <c r="H25" s="90"/>
      <c r="I25" s="67"/>
      <c r="J25" s="67"/>
      <c r="K25" s="90">
        <v>4</v>
      </c>
      <c r="L25" s="90">
        <v>9</v>
      </c>
      <c r="M25" s="67">
        <v>6</v>
      </c>
      <c r="N25" s="67">
        <v>8</v>
      </c>
      <c r="O25" s="90">
        <v>4</v>
      </c>
      <c r="P25" s="90">
        <v>0</v>
      </c>
      <c r="Q25" s="67">
        <v>10</v>
      </c>
      <c r="R25" s="100" t="s">
        <v>110</v>
      </c>
      <c r="S25" s="90">
        <v>7</v>
      </c>
      <c r="T25" s="90">
        <v>6</v>
      </c>
      <c r="U25" s="67">
        <v>6</v>
      </c>
      <c r="V25" s="67">
        <v>7</v>
      </c>
      <c r="W25" s="90">
        <v>5</v>
      </c>
      <c r="X25" s="90">
        <v>4</v>
      </c>
      <c r="Y25" s="67"/>
      <c r="Z25" s="4"/>
      <c r="AA25" s="4"/>
      <c r="AB25" s="2"/>
    </row>
    <row r="26" spans="1:28" ht="12.75">
      <c r="A26" s="9">
        <v>22</v>
      </c>
      <c r="B26" s="1" t="s">
        <v>211</v>
      </c>
      <c r="C26" s="2">
        <v>5393</v>
      </c>
      <c r="D26" s="88" t="s">
        <v>23</v>
      </c>
      <c r="E26" s="69">
        <v>26</v>
      </c>
      <c r="F26" s="67">
        <f t="shared" si="0"/>
        <v>75</v>
      </c>
      <c r="G26" s="90">
        <v>1</v>
      </c>
      <c r="H26" s="90">
        <v>3</v>
      </c>
      <c r="I26" s="67">
        <v>8</v>
      </c>
      <c r="J26" s="67">
        <v>8</v>
      </c>
      <c r="K26" s="90">
        <v>7</v>
      </c>
      <c r="L26" s="90">
        <v>8</v>
      </c>
      <c r="M26" s="67">
        <v>3</v>
      </c>
      <c r="N26" s="67">
        <v>7</v>
      </c>
      <c r="O26" s="90">
        <v>0</v>
      </c>
      <c r="P26" s="90">
        <v>0</v>
      </c>
      <c r="Q26" s="67">
        <v>6</v>
      </c>
      <c r="R26" s="67"/>
      <c r="S26" s="90">
        <v>8</v>
      </c>
      <c r="T26" s="90">
        <v>9</v>
      </c>
      <c r="U26" s="67"/>
      <c r="V26" s="67"/>
      <c r="W26" s="90">
        <v>6</v>
      </c>
      <c r="X26" s="90">
        <v>1</v>
      </c>
      <c r="Y26" s="67"/>
      <c r="Z26" s="4"/>
      <c r="AA26" s="4"/>
      <c r="AB26" s="2"/>
    </row>
    <row r="27" spans="1:28" ht="12.75">
      <c r="A27" s="9">
        <v>23</v>
      </c>
      <c r="B27" s="124" t="s">
        <v>265</v>
      </c>
      <c r="C27" s="2">
        <v>13155</v>
      </c>
      <c r="D27" s="90" t="s">
        <v>23</v>
      </c>
      <c r="E27" s="69">
        <v>86</v>
      </c>
      <c r="F27" s="67">
        <f t="shared" si="0"/>
        <v>60</v>
      </c>
      <c r="G27" s="90">
        <v>5</v>
      </c>
      <c r="H27" s="90">
        <v>2</v>
      </c>
      <c r="I27" s="67">
        <v>5</v>
      </c>
      <c r="J27" s="67">
        <v>4</v>
      </c>
      <c r="K27" s="90">
        <v>1</v>
      </c>
      <c r="L27" s="90">
        <v>3</v>
      </c>
      <c r="M27" s="67">
        <v>8</v>
      </c>
      <c r="N27" s="67">
        <v>9</v>
      </c>
      <c r="O27" s="90">
        <v>2</v>
      </c>
      <c r="P27" s="90">
        <v>5</v>
      </c>
      <c r="Q27" s="67" t="s">
        <v>38</v>
      </c>
      <c r="R27" s="67" t="s">
        <v>24</v>
      </c>
      <c r="S27" s="90">
        <v>2</v>
      </c>
      <c r="T27" s="90">
        <v>1</v>
      </c>
      <c r="U27" s="67">
        <v>4</v>
      </c>
      <c r="V27" s="67">
        <v>5</v>
      </c>
      <c r="W27" s="90">
        <v>1</v>
      </c>
      <c r="X27" s="90">
        <v>3</v>
      </c>
      <c r="Y27" s="67"/>
      <c r="Z27" s="4"/>
      <c r="AA27" s="4"/>
      <c r="AB27" s="2"/>
    </row>
    <row r="28" spans="1:28" ht="12.75">
      <c r="A28" s="9">
        <v>24</v>
      </c>
      <c r="B28" s="1" t="s">
        <v>146</v>
      </c>
      <c r="C28" s="2">
        <v>5534</v>
      </c>
      <c r="D28" s="88" t="s">
        <v>6</v>
      </c>
      <c r="E28" s="69">
        <v>7</v>
      </c>
      <c r="F28" s="67">
        <f t="shared" si="0"/>
        <v>56</v>
      </c>
      <c r="G28" s="90">
        <v>6</v>
      </c>
      <c r="H28" s="90">
        <v>0</v>
      </c>
      <c r="I28" s="67">
        <v>6</v>
      </c>
      <c r="J28" s="67">
        <v>6</v>
      </c>
      <c r="K28" s="90">
        <v>8</v>
      </c>
      <c r="L28" s="90">
        <v>6</v>
      </c>
      <c r="M28" s="67">
        <v>4</v>
      </c>
      <c r="N28" s="67">
        <v>4</v>
      </c>
      <c r="O28" s="90">
        <v>5</v>
      </c>
      <c r="P28" s="90">
        <v>5</v>
      </c>
      <c r="Q28" s="67"/>
      <c r="R28" s="67" t="s">
        <v>23</v>
      </c>
      <c r="S28" s="90">
        <v>6</v>
      </c>
      <c r="T28" s="90">
        <v>0</v>
      </c>
      <c r="U28" s="67"/>
      <c r="V28" s="67"/>
      <c r="W28" s="90"/>
      <c r="X28" s="90"/>
      <c r="Y28" s="67"/>
      <c r="Z28" s="4"/>
      <c r="AA28" s="4"/>
      <c r="AB28" s="2"/>
    </row>
    <row r="29" spans="1:28" ht="12.75">
      <c r="A29" s="9">
        <v>25</v>
      </c>
      <c r="B29" s="1" t="s">
        <v>267</v>
      </c>
      <c r="C29" s="2">
        <v>7960</v>
      </c>
      <c r="D29" s="125" t="s">
        <v>24</v>
      </c>
      <c r="E29" s="2">
        <v>11</v>
      </c>
      <c r="F29" s="67">
        <f t="shared" si="0"/>
        <v>55</v>
      </c>
      <c r="G29" s="90">
        <v>10</v>
      </c>
      <c r="H29" s="90">
        <v>10</v>
      </c>
      <c r="I29" s="67">
        <v>15</v>
      </c>
      <c r="J29" s="67">
        <v>0</v>
      </c>
      <c r="K29" s="90"/>
      <c r="L29" s="90"/>
      <c r="M29" s="67"/>
      <c r="N29" s="67"/>
      <c r="O29" s="90"/>
      <c r="P29" s="90"/>
      <c r="Q29" s="67">
        <v>20</v>
      </c>
      <c r="R29" s="67" t="s">
        <v>109</v>
      </c>
      <c r="S29" s="90"/>
      <c r="T29" s="90"/>
      <c r="U29" s="67"/>
      <c r="V29" s="67"/>
      <c r="W29" s="90"/>
      <c r="X29" s="90"/>
      <c r="Y29" s="67"/>
      <c r="Z29" s="4"/>
      <c r="AA29" s="4" t="s">
        <v>6</v>
      </c>
      <c r="AB29" s="2"/>
    </row>
    <row r="30" spans="1:28" ht="12.75">
      <c r="A30" s="9">
        <v>26</v>
      </c>
      <c r="B30" s="1" t="s">
        <v>54</v>
      </c>
      <c r="C30" s="2">
        <v>5040</v>
      </c>
      <c r="D30" s="88" t="s">
        <v>6</v>
      </c>
      <c r="E30" s="69">
        <v>32</v>
      </c>
      <c r="F30" s="67">
        <f t="shared" si="0"/>
        <v>53</v>
      </c>
      <c r="G30" s="90"/>
      <c r="H30" s="90"/>
      <c r="I30" s="67"/>
      <c r="J30" s="67"/>
      <c r="K30" s="90"/>
      <c r="L30" s="90"/>
      <c r="M30" s="67">
        <v>10</v>
      </c>
      <c r="N30" s="67">
        <v>9</v>
      </c>
      <c r="O30" s="90"/>
      <c r="P30" s="90"/>
      <c r="Q30" s="67">
        <v>18</v>
      </c>
      <c r="R30" s="67" t="s">
        <v>24</v>
      </c>
      <c r="S30" s="90"/>
      <c r="T30" s="90"/>
      <c r="U30" s="67"/>
      <c r="V30" s="67"/>
      <c r="W30" s="90">
        <v>7</v>
      </c>
      <c r="X30" s="90">
        <v>9</v>
      </c>
      <c r="Y30" s="67"/>
      <c r="Z30" s="4"/>
      <c r="AA30" s="4" t="s">
        <v>23</v>
      </c>
      <c r="AB30" s="2"/>
    </row>
    <row r="31" spans="1:28" ht="12.75">
      <c r="A31" s="9">
        <v>27</v>
      </c>
      <c r="B31" s="1" t="s">
        <v>238</v>
      </c>
      <c r="C31" s="2">
        <v>4462</v>
      </c>
      <c r="D31" s="69" t="s">
        <v>6</v>
      </c>
      <c r="E31" s="69">
        <v>96</v>
      </c>
      <c r="F31" s="67">
        <f t="shared" si="0"/>
        <v>34</v>
      </c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 t="s">
        <v>110</v>
      </c>
      <c r="S31" s="90">
        <v>9</v>
      </c>
      <c r="T31" s="90">
        <v>8</v>
      </c>
      <c r="U31" s="67"/>
      <c r="V31" s="67"/>
      <c r="W31" s="90">
        <v>10</v>
      </c>
      <c r="X31" s="90">
        <v>7</v>
      </c>
      <c r="Y31" s="67"/>
      <c r="Z31" s="4"/>
      <c r="AA31" s="4"/>
      <c r="AB31" s="2"/>
    </row>
    <row r="32" spans="1:28" ht="12.75">
      <c r="A32" s="9">
        <v>28</v>
      </c>
      <c r="B32" s="1" t="s">
        <v>107</v>
      </c>
      <c r="C32" s="2">
        <v>5245</v>
      </c>
      <c r="D32" s="88" t="s">
        <v>23</v>
      </c>
      <c r="E32" s="69">
        <v>53</v>
      </c>
      <c r="F32" s="67">
        <f t="shared" si="0"/>
        <v>33</v>
      </c>
      <c r="G32" s="90"/>
      <c r="H32" s="90"/>
      <c r="I32" s="67"/>
      <c r="J32" s="67"/>
      <c r="K32" s="90"/>
      <c r="L32" s="90"/>
      <c r="M32" s="67"/>
      <c r="N32" s="67"/>
      <c r="O32" s="90">
        <v>5</v>
      </c>
      <c r="P32" s="90">
        <v>12</v>
      </c>
      <c r="Q32" s="67">
        <v>16</v>
      </c>
      <c r="R32" s="67" t="s">
        <v>111</v>
      </c>
      <c r="S32" s="90"/>
      <c r="T32" s="90"/>
      <c r="U32" s="67"/>
      <c r="V32" s="67"/>
      <c r="W32" s="90"/>
      <c r="X32" s="90"/>
      <c r="Y32" s="67"/>
      <c r="Z32" s="4"/>
      <c r="AA32" s="4"/>
      <c r="AB32" s="2"/>
    </row>
    <row r="33" spans="1:28" ht="12.75">
      <c r="A33" s="9">
        <v>29</v>
      </c>
      <c r="B33" s="1" t="s">
        <v>166</v>
      </c>
      <c r="C33" s="2">
        <v>716</v>
      </c>
      <c r="D33" s="88" t="s">
        <v>23</v>
      </c>
      <c r="E33" s="69">
        <v>1</v>
      </c>
      <c r="F33" s="67">
        <f t="shared" si="0"/>
        <v>30</v>
      </c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 t="s">
        <v>111</v>
      </c>
      <c r="S33" s="90"/>
      <c r="T33" s="90"/>
      <c r="U33" s="67"/>
      <c r="V33" s="67"/>
      <c r="W33" s="90">
        <v>15</v>
      </c>
      <c r="X33" s="90">
        <v>15</v>
      </c>
      <c r="Y33" s="67"/>
      <c r="Z33" s="4"/>
      <c r="AA33" s="4"/>
      <c r="AB33" s="2"/>
    </row>
    <row r="34" spans="1:28" ht="12.75">
      <c r="A34" s="9">
        <v>30</v>
      </c>
      <c r="B34" s="1" t="s">
        <v>287</v>
      </c>
      <c r="C34" s="2">
        <v>27134</v>
      </c>
      <c r="D34" s="88" t="s">
        <v>6</v>
      </c>
      <c r="E34" s="69">
        <v>79</v>
      </c>
      <c r="F34" s="67">
        <f t="shared" si="0"/>
        <v>30</v>
      </c>
      <c r="G34" s="90"/>
      <c r="H34" s="90"/>
      <c r="I34" s="67"/>
      <c r="J34" s="67"/>
      <c r="K34" s="90"/>
      <c r="L34" s="90"/>
      <c r="M34" s="67"/>
      <c r="N34" s="67"/>
      <c r="O34" s="90">
        <v>7</v>
      </c>
      <c r="P34" s="90">
        <v>7</v>
      </c>
      <c r="Q34" s="67">
        <v>10</v>
      </c>
      <c r="R34" s="67" t="s">
        <v>110</v>
      </c>
      <c r="S34" s="90">
        <v>0</v>
      </c>
      <c r="T34" s="90">
        <v>6</v>
      </c>
      <c r="U34" s="67"/>
      <c r="V34" s="67"/>
      <c r="W34" s="90"/>
      <c r="X34" s="90"/>
      <c r="Y34" s="67"/>
      <c r="Z34" s="4"/>
      <c r="AA34" s="4"/>
      <c r="AB34" s="2"/>
    </row>
    <row r="35" spans="1:28" ht="12.75">
      <c r="A35" s="9">
        <v>31</v>
      </c>
      <c r="B35" s="1" t="s">
        <v>201</v>
      </c>
      <c r="C35" s="2">
        <v>4966</v>
      </c>
      <c r="D35" s="88" t="s">
        <v>6</v>
      </c>
      <c r="E35" s="69">
        <v>12</v>
      </c>
      <c r="F35" s="67">
        <f t="shared" si="0"/>
        <v>28</v>
      </c>
      <c r="G35" s="90"/>
      <c r="H35" s="90"/>
      <c r="I35" s="67"/>
      <c r="J35" s="67"/>
      <c r="K35" s="90"/>
      <c r="L35" s="90"/>
      <c r="M35" s="67"/>
      <c r="N35" s="67"/>
      <c r="O35" s="90">
        <v>6</v>
      </c>
      <c r="P35" s="90">
        <v>6</v>
      </c>
      <c r="Q35" s="67"/>
      <c r="R35" s="67" t="s">
        <v>25</v>
      </c>
      <c r="S35" s="90"/>
      <c r="T35" s="90"/>
      <c r="U35" s="67"/>
      <c r="V35" s="67"/>
      <c r="W35" s="90">
        <v>8</v>
      </c>
      <c r="X35" s="90">
        <v>8</v>
      </c>
      <c r="Y35" s="67"/>
      <c r="Z35" s="4"/>
      <c r="AA35" s="4"/>
      <c r="AB35" s="2"/>
    </row>
    <row r="36" spans="1:28" ht="12.75">
      <c r="A36" s="9">
        <v>32</v>
      </c>
      <c r="B36" s="1" t="s">
        <v>48</v>
      </c>
      <c r="C36" s="34">
        <v>11046</v>
      </c>
      <c r="D36" s="88" t="s">
        <v>23</v>
      </c>
      <c r="E36" s="69">
        <v>187</v>
      </c>
      <c r="F36" s="67">
        <f t="shared" si="0"/>
        <v>21</v>
      </c>
      <c r="G36" s="90">
        <v>0</v>
      </c>
      <c r="H36" s="90">
        <v>0</v>
      </c>
      <c r="I36" s="67"/>
      <c r="J36" s="67"/>
      <c r="K36" s="90">
        <v>2</v>
      </c>
      <c r="L36" s="90">
        <v>5</v>
      </c>
      <c r="M36" s="67"/>
      <c r="N36" s="67"/>
      <c r="O36" s="90">
        <v>3</v>
      </c>
      <c r="P36" s="90">
        <v>8</v>
      </c>
      <c r="Q36" s="67">
        <v>2</v>
      </c>
      <c r="R36" s="67"/>
      <c r="S36" s="90">
        <v>1</v>
      </c>
      <c r="T36" s="90">
        <v>0</v>
      </c>
      <c r="U36" s="67">
        <v>0</v>
      </c>
      <c r="V36" s="67">
        <v>0</v>
      </c>
      <c r="W36" s="90"/>
      <c r="X36" s="90"/>
      <c r="Y36" s="67"/>
      <c r="Z36" s="4"/>
      <c r="AA36" s="4"/>
      <c r="AB36" s="2"/>
    </row>
    <row r="37" spans="1:28" ht="12.75">
      <c r="A37" s="9">
        <v>33</v>
      </c>
      <c r="B37" s="1" t="s">
        <v>50</v>
      </c>
      <c r="C37" s="2">
        <v>4616</v>
      </c>
      <c r="D37" s="69" t="s">
        <v>23</v>
      </c>
      <c r="E37" s="69">
        <v>60</v>
      </c>
      <c r="F37" s="67">
        <f t="shared" si="0"/>
        <v>17</v>
      </c>
      <c r="G37" s="90">
        <v>9</v>
      </c>
      <c r="H37" s="90">
        <v>8</v>
      </c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4"/>
      <c r="AA37" s="4"/>
      <c r="AB37" s="2"/>
    </row>
    <row r="38" spans="1:28" ht="12.75">
      <c r="A38" s="9">
        <v>34</v>
      </c>
      <c r="B38" s="1" t="s">
        <v>286</v>
      </c>
      <c r="C38" s="2">
        <v>36489</v>
      </c>
      <c r="D38" s="5" t="s">
        <v>24</v>
      </c>
      <c r="E38" s="2">
        <v>29</v>
      </c>
      <c r="F38" s="67">
        <f t="shared" si="0"/>
        <v>16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>
        <v>16</v>
      </c>
      <c r="R38" s="100"/>
      <c r="S38" s="90"/>
      <c r="T38" s="90"/>
      <c r="U38" s="67"/>
      <c r="V38" s="67"/>
      <c r="W38" s="90"/>
      <c r="X38" s="90"/>
      <c r="Y38" s="67"/>
      <c r="Z38" s="4"/>
      <c r="AA38" s="4"/>
      <c r="AB38" s="2"/>
    </row>
    <row r="39" spans="1:28" ht="12.75">
      <c r="A39" s="9">
        <v>35</v>
      </c>
      <c r="B39" s="1" t="s">
        <v>285</v>
      </c>
      <c r="C39" s="2">
        <v>22836</v>
      </c>
      <c r="D39" s="88" t="s">
        <v>24</v>
      </c>
      <c r="E39" s="69">
        <v>93</v>
      </c>
      <c r="F39" s="67">
        <f t="shared" si="0"/>
        <v>16</v>
      </c>
      <c r="G39" s="90"/>
      <c r="H39" s="90"/>
      <c r="I39" s="67">
        <v>0</v>
      </c>
      <c r="J39" s="67">
        <v>0</v>
      </c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>
        <v>7</v>
      </c>
      <c r="X39" s="90">
        <v>9</v>
      </c>
      <c r="Y39" s="67"/>
      <c r="Z39" s="4"/>
      <c r="AA39" s="4"/>
      <c r="AB39" s="2"/>
    </row>
    <row r="40" spans="1:28" ht="12.75">
      <c r="A40" s="9">
        <v>36</v>
      </c>
      <c r="B40" s="1" t="s">
        <v>236</v>
      </c>
      <c r="C40" s="34">
        <v>4265</v>
      </c>
      <c r="D40" s="88" t="s">
        <v>24</v>
      </c>
      <c r="E40" s="69">
        <v>66</v>
      </c>
      <c r="F40" s="67">
        <f t="shared" si="0"/>
        <v>15</v>
      </c>
      <c r="G40" s="90">
        <v>7</v>
      </c>
      <c r="H40" s="90">
        <v>8</v>
      </c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4"/>
      <c r="AA40" s="4"/>
      <c r="AB40" s="2"/>
    </row>
    <row r="41" spans="1:28" ht="12.75">
      <c r="A41" s="9">
        <v>37</v>
      </c>
      <c r="B41" s="1" t="s">
        <v>281</v>
      </c>
      <c r="C41" s="2">
        <v>22278</v>
      </c>
      <c r="D41" s="88" t="s">
        <v>6</v>
      </c>
      <c r="E41" s="69">
        <v>56</v>
      </c>
      <c r="F41" s="67">
        <f t="shared" si="0"/>
        <v>11</v>
      </c>
      <c r="G41" s="90">
        <v>5</v>
      </c>
      <c r="H41" s="90">
        <v>6</v>
      </c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4"/>
      <c r="AA41" s="4"/>
      <c r="AB41" s="2"/>
    </row>
    <row r="42" spans="1:28" ht="12.75">
      <c r="A42" s="9">
        <v>38</v>
      </c>
      <c r="B42" s="60" t="s">
        <v>45</v>
      </c>
      <c r="C42" s="2">
        <v>4740</v>
      </c>
      <c r="D42" s="88" t="s">
        <v>23</v>
      </c>
      <c r="E42" s="69">
        <v>17</v>
      </c>
      <c r="F42" s="67">
        <f t="shared" si="0"/>
        <v>9</v>
      </c>
      <c r="G42" s="90">
        <v>8</v>
      </c>
      <c r="H42" s="90">
        <v>1</v>
      </c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4"/>
      <c r="AA42" s="4"/>
      <c r="AB42" s="2"/>
    </row>
    <row r="43" spans="1:28" ht="12.75">
      <c r="A43" s="9">
        <v>39</v>
      </c>
      <c r="B43" s="1" t="s">
        <v>300</v>
      </c>
      <c r="C43" s="2">
        <v>4596</v>
      </c>
      <c r="D43" s="88" t="s">
        <v>23</v>
      </c>
      <c r="E43" s="69">
        <v>58</v>
      </c>
      <c r="F43" s="67">
        <f t="shared" si="0"/>
        <v>9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 t="s">
        <v>27</v>
      </c>
      <c r="V43" s="67" t="s">
        <v>27</v>
      </c>
      <c r="W43" s="90">
        <v>3</v>
      </c>
      <c r="X43" s="90">
        <v>6</v>
      </c>
      <c r="Y43" s="67"/>
      <c r="Z43" s="4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4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4"/>
      <c r="AA45" s="4"/>
      <c r="AB45" s="2"/>
    </row>
    <row r="46" spans="1:29" ht="12.75">
      <c r="A46" s="91"/>
      <c r="B46" s="92"/>
      <c r="C46" s="93"/>
      <c r="D46" s="250" t="s">
        <v>218</v>
      </c>
      <c r="E46" s="251"/>
      <c r="F46" s="252"/>
      <c r="G46" s="249">
        <v>27</v>
      </c>
      <c r="H46" s="249"/>
      <c r="I46" s="249">
        <v>25</v>
      </c>
      <c r="J46" s="249"/>
      <c r="K46" s="249">
        <v>23</v>
      </c>
      <c r="L46" s="249"/>
      <c r="M46" s="249">
        <v>24</v>
      </c>
      <c r="N46" s="249"/>
      <c r="O46" s="249">
        <v>25</v>
      </c>
      <c r="P46" s="249"/>
      <c r="Q46" s="249">
        <v>28</v>
      </c>
      <c r="R46" s="249"/>
      <c r="S46" s="249">
        <v>26</v>
      </c>
      <c r="T46" s="249"/>
      <c r="U46" s="249">
        <v>19</v>
      </c>
      <c r="V46" s="249"/>
      <c r="W46" s="249">
        <v>24</v>
      </c>
      <c r="X46" s="249"/>
      <c r="Y46" s="249"/>
      <c r="Z46" s="249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D46:F46"/>
    <mergeCell ref="G46:H46"/>
    <mergeCell ref="I46:J46"/>
    <mergeCell ref="K46:L46"/>
    <mergeCell ref="Q46:R46"/>
    <mergeCell ref="S46:T46"/>
    <mergeCell ref="M46:N46"/>
    <mergeCell ref="O46:P46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272</v>
      </c>
      <c r="Z1" s="246" t="s">
        <v>301</v>
      </c>
      <c r="AA1" s="246"/>
      <c r="AB1" s="246"/>
    </row>
    <row r="2" ht="12.75">
      <c r="A2" s="8" t="s">
        <v>21</v>
      </c>
    </row>
    <row r="3" spans="1:30" ht="12.75">
      <c r="A3" s="3"/>
      <c r="B3" s="3"/>
      <c r="C3" s="3"/>
      <c r="D3" s="3"/>
      <c r="E3" s="3"/>
      <c r="F3" s="3"/>
      <c r="G3" s="253" t="s">
        <v>273</v>
      </c>
      <c r="H3" s="253"/>
      <c r="I3" s="244" t="s">
        <v>282</v>
      </c>
      <c r="J3" s="244"/>
      <c r="K3" s="242" t="s">
        <v>274</v>
      </c>
      <c r="L3" s="243"/>
      <c r="M3" s="247" t="s">
        <v>275</v>
      </c>
      <c r="N3" s="248"/>
      <c r="O3" s="242" t="s">
        <v>276</v>
      </c>
      <c r="P3" s="243"/>
      <c r="Q3" s="247" t="s">
        <v>277</v>
      </c>
      <c r="R3" s="248"/>
      <c r="S3" s="242" t="s">
        <v>278</v>
      </c>
      <c r="T3" s="243"/>
      <c r="U3" s="247" t="s">
        <v>279</v>
      </c>
      <c r="V3" s="248"/>
      <c r="W3" s="242" t="s">
        <v>280</v>
      </c>
      <c r="X3" s="243"/>
      <c r="Y3" s="247"/>
      <c r="Z3" s="248"/>
      <c r="AA3" s="35" t="s">
        <v>191</v>
      </c>
      <c r="AB3" s="6" t="s">
        <v>1</v>
      </c>
      <c r="AC3" t="s">
        <v>29</v>
      </c>
      <c r="AD3" s="40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/>
      <c r="Z4" s="4"/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204</v>
      </c>
      <c r="C5" s="2">
        <v>5940</v>
      </c>
      <c r="D5" s="88" t="s">
        <v>23</v>
      </c>
      <c r="E5" s="69">
        <v>68</v>
      </c>
      <c r="F5" s="67">
        <f aca="true" t="shared" si="0" ref="F5:F45">SUM(G5:Z5)</f>
        <v>203</v>
      </c>
      <c r="G5" s="53">
        <v>12</v>
      </c>
      <c r="H5" s="53">
        <v>15</v>
      </c>
      <c r="I5" s="44">
        <v>15</v>
      </c>
      <c r="J5" s="44">
        <v>12</v>
      </c>
      <c r="K5" s="53">
        <v>12</v>
      </c>
      <c r="L5" s="53">
        <v>15</v>
      </c>
      <c r="M5" s="44">
        <v>12</v>
      </c>
      <c r="N5" s="44">
        <v>12</v>
      </c>
      <c r="O5" s="53" t="s">
        <v>38</v>
      </c>
      <c r="P5" s="53" t="s">
        <v>38</v>
      </c>
      <c r="Q5" s="44">
        <v>24</v>
      </c>
      <c r="R5" s="67" t="s">
        <v>112</v>
      </c>
      <c r="S5" s="53">
        <v>12</v>
      </c>
      <c r="T5" s="53">
        <v>12</v>
      </c>
      <c r="U5" s="44">
        <v>15</v>
      </c>
      <c r="V5" s="44">
        <v>15</v>
      </c>
      <c r="W5" s="53">
        <v>10</v>
      </c>
      <c r="X5" s="53">
        <v>10</v>
      </c>
      <c r="Y5" s="67"/>
      <c r="Z5" s="67"/>
      <c r="AA5" s="4"/>
      <c r="AB5" s="53" t="s">
        <v>288</v>
      </c>
      <c r="AC5" t="s">
        <v>31</v>
      </c>
      <c r="AD5" s="42"/>
      <c r="AE5" s="89"/>
    </row>
    <row r="6" spans="1:31" ht="12.75">
      <c r="A6" s="9">
        <v>2</v>
      </c>
      <c r="B6" s="1" t="s">
        <v>58</v>
      </c>
      <c r="C6" s="2">
        <v>8166</v>
      </c>
      <c r="D6" s="69" t="s">
        <v>23</v>
      </c>
      <c r="E6" s="69">
        <v>88</v>
      </c>
      <c r="F6" s="67">
        <f t="shared" si="0"/>
        <v>198</v>
      </c>
      <c r="G6" s="53">
        <v>15</v>
      </c>
      <c r="H6" s="53">
        <v>12</v>
      </c>
      <c r="I6" s="44">
        <v>12</v>
      </c>
      <c r="J6" s="44">
        <v>15</v>
      </c>
      <c r="K6" s="53">
        <v>15</v>
      </c>
      <c r="L6" s="53">
        <v>0</v>
      </c>
      <c r="M6" s="44">
        <v>15</v>
      </c>
      <c r="N6" s="44">
        <v>15</v>
      </c>
      <c r="O6" s="53">
        <v>15</v>
      </c>
      <c r="P6" s="53">
        <v>2</v>
      </c>
      <c r="Q6" s="44">
        <v>30</v>
      </c>
      <c r="R6" s="67" t="s">
        <v>23</v>
      </c>
      <c r="S6" s="53">
        <v>15</v>
      </c>
      <c r="T6" s="53">
        <v>15</v>
      </c>
      <c r="U6" s="44">
        <v>10</v>
      </c>
      <c r="V6" s="44">
        <v>12</v>
      </c>
      <c r="W6" s="53">
        <v>0</v>
      </c>
      <c r="X6" s="53" t="s">
        <v>38</v>
      </c>
      <c r="Y6" s="67"/>
      <c r="Z6" s="67"/>
      <c r="AA6" s="4"/>
      <c r="AB6" s="45" t="s">
        <v>289</v>
      </c>
      <c r="AD6" s="89"/>
      <c r="AE6" s="89"/>
    </row>
    <row r="7" spans="1:28" ht="12.75">
      <c r="A7" s="9">
        <v>3</v>
      </c>
      <c r="B7" s="1" t="s">
        <v>49</v>
      </c>
      <c r="C7" s="2">
        <v>2107</v>
      </c>
      <c r="D7" s="88" t="s">
        <v>23</v>
      </c>
      <c r="E7" s="69">
        <v>46</v>
      </c>
      <c r="F7" s="67">
        <f t="shared" si="0"/>
        <v>143</v>
      </c>
      <c r="G7" s="53">
        <v>10</v>
      </c>
      <c r="H7" s="53">
        <v>10</v>
      </c>
      <c r="I7" s="44">
        <v>9</v>
      </c>
      <c r="J7" s="44">
        <v>9</v>
      </c>
      <c r="K7" s="53">
        <v>9</v>
      </c>
      <c r="L7" s="53">
        <v>12</v>
      </c>
      <c r="M7" s="44">
        <v>7</v>
      </c>
      <c r="N7" s="44">
        <v>0</v>
      </c>
      <c r="O7" s="53"/>
      <c r="P7" s="53"/>
      <c r="Q7" s="44">
        <v>20</v>
      </c>
      <c r="R7" s="67" t="s">
        <v>24</v>
      </c>
      <c r="S7" s="53">
        <v>10</v>
      </c>
      <c r="T7" s="53">
        <v>1</v>
      </c>
      <c r="U7" s="44">
        <v>12</v>
      </c>
      <c r="V7" s="44">
        <v>10</v>
      </c>
      <c r="W7" s="53">
        <v>12</v>
      </c>
      <c r="X7" s="53">
        <v>12</v>
      </c>
      <c r="Y7" s="67"/>
      <c r="Z7" s="67"/>
      <c r="AA7" s="4"/>
      <c r="AB7" s="45" t="s">
        <v>294</v>
      </c>
    </row>
    <row r="8" spans="1:28" ht="12.75">
      <c r="A8" s="9">
        <v>4</v>
      </c>
      <c r="B8" s="1" t="s">
        <v>210</v>
      </c>
      <c r="C8" s="2">
        <v>3893</v>
      </c>
      <c r="D8" s="69" t="s">
        <v>23</v>
      </c>
      <c r="E8" s="69">
        <v>43</v>
      </c>
      <c r="F8" s="67">
        <f t="shared" si="0"/>
        <v>113</v>
      </c>
      <c r="G8" s="53">
        <v>4</v>
      </c>
      <c r="H8" s="53">
        <v>9</v>
      </c>
      <c r="I8" s="44">
        <v>10</v>
      </c>
      <c r="J8" s="44">
        <v>10</v>
      </c>
      <c r="K8" s="53">
        <v>10</v>
      </c>
      <c r="L8" s="53">
        <v>1</v>
      </c>
      <c r="M8" s="44">
        <v>10</v>
      </c>
      <c r="N8" s="44">
        <v>0</v>
      </c>
      <c r="O8" s="53">
        <v>10</v>
      </c>
      <c r="P8" s="53">
        <v>15</v>
      </c>
      <c r="Q8" s="44">
        <v>18</v>
      </c>
      <c r="R8" s="67" t="s">
        <v>110</v>
      </c>
      <c r="S8" s="53">
        <v>4</v>
      </c>
      <c r="T8" s="53">
        <v>10</v>
      </c>
      <c r="U8" s="44">
        <v>2</v>
      </c>
      <c r="V8" s="44">
        <v>0</v>
      </c>
      <c r="W8" s="90"/>
      <c r="X8" s="90"/>
      <c r="Y8" s="67"/>
      <c r="Z8" s="4"/>
      <c r="AA8" s="4"/>
      <c r="AB8" s="45" t="s">
        <v>296</v>
      </c>
    </row>
    <row r="9" spans="1:28" ht="12.75">
      <c r="A9" s="9">
        <v>5</v>
      </c>
      <c r="B9" s="1" t="s">
        <v>181</v>
      </c>
      <c r="C9" s="2">
        <v>3949</v>
      </c>
      <c r="D9" s="69" t="s">
        <v>23</v>
      </c>
      <c r="E9" s="69">
        <v>118</v>
      </c>
      <c r="F9" s="67">
        <f t="shared" si="0"/>
        <v>113</v>
      </c>
      <c r="G9" s="53" t="s">
        <v>38</v>
      </c>
      <c r="H9" s="53" t="s">
        <v>38</v>
      </c>
      <c r="I9" s="44">
        <v>7</v>
      </c>
      <c r="J9" s="44">
        <v>0</v>
      </c>
      <c r="K9" s="53">
        <v>6</v>
      </c>
      <c r="L9" s="53">
        <v>7</v>
      </c>
      <c r="M9" s="44">
        <v>5</v>
      </c>
      <c r="N9" s="44">
        <v>10</v>
      </c>
      <c r="O9" s="53">
        <v>9</v>
      </c>
      <c r="P9" s="53">
        <v>10</v>
      </c>
      <c r="Q9" s="44">
        <v>12</v>
      </c>
      <c r="R9" s="67"/>
      <c r="S9" s="53">
        <v>6</v>
      </c>
      <c r="T9" s="53">
        <v>7</v>
      </c>
      <c r="U9" s="44">
        <v>9</v>
      </c>
      <c r="V9" s="44">
        <v>8</v>
      </c>
      <c r="W9" s="53">
        <v>9</v>
      </c>
      <c r="X9" s="53">
        <v>8</v>
      </c>
      <c r="Y9" s="67"/>
      <c r="Z9" s="4"/>
      <c r="AA9" s="4"/>
      <c r="AB9" s="53" t="s">
        <v>302</v>
      </c>
    </row>
    <row r="10" spans="1:28" ht="12.75">
      <c r="A10" s="9">
        <v>6</v>
      </c>
      <c r="B10" s="1" t="s">
        <v>235</v>
      </c>
      <c r="C10" s="2">
        <v>3085</v>
      </c>
      <c r="D10" s="88" t="s">
        <v>23</v>
      </c>
      <c r="E10" s="69">
        <v>42</v>
      </c>
      <c r="F10" s="67">
        <f t="shared" si="0"/>
        <v>110</v>
      </c>
      <c r="G10" s="53">
        <v>7</v>
      </c>
      <c r="H10" s="53">
        <v>7</v>
      </c>
      <c r="I10" s="44">
        <v>3</v>
      </c>
      <c r="J10" s="44">
        <v>7</v>
      </c>
      <c r="K10" s="53">
        <v>8</v>
      </c>
      <c r="L10" s="53">
        <v>10</v>
      </c>
      <c r="M10" s="44">
        <v>4</v>
      </c>
      <c r="N10" s="44">
        <v>5</v>
      </c>
      <c r="O10" s="53">
        <v>8</v>
      </c>
      <c r="P10" s="53">
        <v>3</v>
      </c>
      <c r="Q10" s="44">
        <v>14</v>
      </c>
      <c r="R10" s="67" t="s">
        <v>24</v>
      </c>
      <c r="S10" s="53">
        <v>9</v>
      </c>
      <c r="T10" s="53">
        <v>8</v>
      </c>
      <c r="U10" s="44">
        <v>8</v>
      </c>
      <c r="V10" s="44">
        <v>9</v>
      </c>
      <c r="W10" s="53" t="s">
        <v>38</v>
      </c>
      <c r="X10" s="53" t="s">
        <v>38</v>
      </c>
      <c r="Y10" s="67"/>
      <c r="Z10" s="4"/>
      <c r="AA10" s="4"/>
      <c r="AB10" s="45" t="s">
        <v>303</v>
      </c>
    </row>
    <row r="11" spans="1:28" ht="12.75">
      <c r="A11" s="9">
        <v>7</v>
      </c>
      <c r="B11" s="1" t="s">
        <v>106</v>
      </c>
      <c r="C11" s="2">
        <v>1002</v>
      </c>
      <c r="D11" s="88" t="s">
        <v>23</v>
      </c>
      <c r="E11" s="69">
        <v>18</v>
      </c>
      <c r="F11" s="67">
        <f t="shared" si="0"/>
        <v>86</v>
      </c>
      <c r="G11" s="53">
        <v>3</v>
      </c>
      <c r="H11" s="53">
        <v>6</v>
      </c>
      <c r="I11" s="44">
        <v>6</v>
      </c>
      <c r="J11" s="44">
        <v>5</v>
      </c>
      <c r="K11" s="53">
        <v>3</v>
      </c>
      <c r="L11" s="53">
        <v>4</v>
      </c>
      <c r="M11" s="44" t="s">
        <v>38</v>
      </c>
      <c r="N11" s="44" t="s">
        <v>38</v>
      </c>
      <c r="O11" s="53">
        <v>7</v>
      </c>
      <c r="P11" s="53">
        <v>6</v>
      </c>
      <c r="Q11" s="44">
        <v>8</v>
      </c>
      <c r="R11" s="67" t="s">
        <v>23</v>
      </c>
      <c r="S11" s="53">
        <v>5</v>
      </c>
      <c r="T11" s="53">
        <v>5</v>
      </c>
      <c r="U11" s="44">
        <v>7</v>
      </c>
      <c r="V11" s="44">
        <v>6</v>
      </c>
      <c r="W11" s="53">
        <v>8</v>
      </c>
      <c r="X11" s="53">
        <v>7</v>
      </c>
      <c r="Y11" s="67"/>
      <c r="Z11" s="4"/>
      <c r="AA11" s="4"/>
      <c r="AB11" s="45" t="s">
        <v>304</v>
      </c>
    </row>
    <row r="12" spans="1:28" ht="12.75">
      <c r="A12" s="9">
        <v>8</v>
      </c>
      <c r="B12" s="1" t="s">
        <v>257</v>
      </c>
      <c r="C12" s="2">
        <v>13158</v>
      </c>
      <c r="D12" s="69" t="s">
        <v>23</v>
      </c>
      <c r="E12" s="69">
        <v>83</v>
      </c>
      <c r="F12" s="67">
        <f t="shared" si="0"/>
        <v>86</v>
      </c>
      <c r="G12" s="53">
        <v>6</v>
      </c>
      <c r="H12" s="53">
        <v>5</v>
      </c>
      <c r="I12" s="44">
        <v>4</v>
      </c>
      <c r="J12" s="44">
        <v>6</v>
      </c>
      <c r="K12" s="53">
        <v>5</v>
      </c>
      <c r="L12" s="53">
        <v>6</v>
      </c>
      <c r="M12" s="44">
        <v>9</v>
      </c>
      <c r="N12" s="44">
        <v>6</v>
      </c>
      <c r="O12" s="53">
        <v>6</v>
      </c>
      <c r="P12" s="53">
        <v>9</v>
      </c>
      <c r="Q12" s="44" t="s">
        <v>38</v>
      </c>
      <c r="R12" s="67" t="s">
        <v>109</v>
      </c>
      <c r="S12" s="53">
        <v>3</v>
      </c>
      <c r="T12" s="53">
        <v>3</v>
      </c>
      <c r="U12" s="44">
        <v>5</v>
      </c>
      <c r="V12" s="44">
        <v>4</v>
      </c>
      <c r="W12" s="53">
        <v>4</v>
      </c>
      <c r="X12" s="53">
        <v>5</v>
      </c>
      <c r="Y12" s="67"/>
      <c r="Z12" s="4"/>
      <c r="AA12" s="4"/>
      <c r="AB12" s="45" t="s">
        <v>305</v>
      </c>
    </row>
    <row r="13" spans="1:28" ht="12.75">
      <c r="A13" s="9">
        <v>9</v>
      </c>
      <c r="B13" s="1" t="s">
        <v>200</v>
      </c>
      <c r="C13" s="2">
        <v>4927</v>
      </c>
      <c r="D13" s="88" t="s">
        <v>23</v>
      </c>
      <c r="E13" s="69">
        <v>14</v>
      </c>
      <c r="F13" s="67">
        <f t="shared" si="0"/>
        <v>76</v>
      </c>
      <c r="G13" s="90"/>
      <c r="H13" s="90"/>
      <c r="I13" s="67"/>
      <c r="J13" s="67"/>
      <c r="K13" s="53">
        <v>4</v>
      </c>
      <c r="L13" s="53">
        <v>9</v>
      </c>
      <c r="M13" s="44">
        <v>6</v>
      </c>
      <c r="N13" s="44">
        <v>8</v>
      </c>
      <c r="O13" s="53">
        <v>4</v>
      </c>
      <c r="P13" s="53">
        <v>0</v>
      </c>
      <c r="Q13" s="44">
        <v>10</v>
      </c>
      <c r="R13" s="100" t="s">
        <v>24</v>
      </c>
      <c r="S13" s="53">
        <v>7</v>
      </c>
      <c r="T13" s="53">
        <v>6</v>
      </c>
      <c r="U13" s="44">
        <v>6</v>
      </c>
      <c r="V13" s="44">
        <v>7</v>
      </c>
      <c r="W13" s="53">
        <v>5</v>
      </c>
      <c r="X13" s="53">
        <v>4</v>
      </c>
      <c r="Y13" s="67"/>
      <c r="Z13" s="4"/>
      <c r="AA13" s="4"/>
      <c r="AB13" s="53" t="s">
        <v>306</v>
      </c>
    </row>
    <row r="14" spans="1:28" ht="12.75">
      <c r="A14" s="9">
        <v>10</v>
      </c>
      <c r="B14" s="1" t="s">
        <v>211</v>
      </c>
      <c r="C14" s="2">
        <v>5393</v>
      </c>
      <c r="D14" s="88" t="s">
        <v>23</v>
      </c>
      <c r="E14" s="69">
        <v>26</v>
      </c>
      <c r="F14" s="67">
        <f t="shared" si="0"/>
        <v>75</v>
      </c>
      <c r="G14" s="53">
        <v>1</v>
      </c>
      <c r="H14" s="53">
        <v>3</v>
      </c>
      <c r="I14" s="44">
        <v>8</v>
      </c>
      <c r="J14" s="44">
        <v>8</v>
      </c>
      <c r="K14" s="53">
        <v>7</v>
      </c>
      <c r="L14" s="53">
        <v>8</v>
      </c>
      <c r="M14" s="44">
        <v>3</v>
      </c>
      <c r="N14" s="44">
        <v>7</v>
      </c>
      <c r="O14" s="53">
        <v>0</v>
      </c>
      <c r="P14" s="53">
        <v>0</v>
      </c>
      <c r="Q14" s="44">
        <v>6</v>
      </c>
      <c r="R14" s="67" t="s">
        <v>110</v>
      </c>
      <c r="S14" s="53">
        <v>8</v>
      </c>
      <c r="T14" s="53">
        <v>9</v>
      </c>
      <c r="U14" s="67"/>
      <c r="V14" s="67"/>
      <c r="W14" s="53">
        <v>6</v>
      </c>
      <c r="X14" s="53">
        <v>1</v>
      </c>
      <c r="Y14" s="67"/>
      <c r="Z14" s="4"/>
      <c r="AA14" s="4"/>
      <c r="AB14" s="45" t="s">
        <v>307</v>
      </c>
    </row>
    <row r="15" spans="1:28" ht="12.75">
      <c r="A15" s="9">
        <v>11</v>
      </c>
      <c r="B15" s="124" t="s">
        <v>265</v>
      </c>
      <c r="C15" s="2">
        <v>13155</v>
      </c>
      <c r="D15" s="90" t="s">
        <v>23</v>
      </c>
      <c r="E15" s="69">
        <v>86</v>
      </c>
      <c r="F15" s="67">
        <f t="shared" si="0"/>
        <v>60</v>
      </c>
      <c r="G15" s="53">
        <v>5</v>
      </c>
      <c r="H15" s="53">
        <v>2</v>
      </c>
      <c r="I15" s="44">
        <v>5</v>
      </c>
      <c r="J15" s="44">
        <v>4</v>
      </c>
      <c r="K15" s="53">
        <v>1</v>
      </c>
      <c r="L15" s="53">
        <v>3</v>
      </c>
      <c r="M15" s="44">
        <v>8</v>
      </c>
      <c r="N15" s="44">
        <v>9</v>
      </c>
      <c r="O15" s="53">
        <v>2</v>
      </c>
      <c r="P15" s="53">
        <v>5</v>
      </c>
      <c r="Q15" s="44" t="s">
        <v>38</v>
      </c>
      <c r="R15" s="67" t="s">
        <v>111</v>
      </c>
      <c r="S15" s="53">
        <v>2</v>
      </c>
      <c r="T15" s="53">
        <v>1</v>
      </c>
      <c r="U15" s="44">
        <v>4</v>
      </c>
      <c r="V15" s="44">
        <v>5</v>
      </c>
      <c r="W15" s="53">
        <v>1</v>
      </c>
      <c r="X15" s="53">
        <v>3</v>
      </c>
      <c r="Y15" s="67"/>
      <c r="Z15" s="4"/>
      <c r="AA15" s="4"/>
      <c r="AB15" s="45" t="s">
        <v>308</v>
      </c>
    </row>
    <row r="16" spans="1:28" ht="12.75">
      <c r="A16" s="9">
        <v>12</v>
      </c>
      <c r="B16" s="1" t="s">
        <v>107</v>
      </c>
      <c r="C16" s="2">
        <v>5245</v>
      </c>
      <c r="D16" s="88" t="s">
        <v>23</v>
      </c>
      <c r="E16" s="69">
        <v>53</v>
      </c>
      <c r="F16" s="67">
        <f t="shared" si="0"/>
        <v>33</v>
      </c>
      <c r="G16" s="90"/>
      <c r="H16" s="90"/>
      <c r="I16" s="67"/>
      <c r="J16" s="67"/>
      <c r="K16" s="90"/>
      <c r="L16" s="90"/>
      <c r="M16" s="67"/>
      <c r="N16" s="67"/>
      <c r="O16" s="53">
        <v>5</v>
      </c>
      <c r="P16" s="53">
        <v>12</v>
      </c>
      <c r="Q16" s="44">
        <v>16</v>
      </c>
      <c r="R16" s="67" t="s">
        <v>111</v>
      </c>
      <c r="S16" s="90"/>
      <c r="T16" s="90"/>
      <c r="U16" s="67"/>
      <c r="V16" s="67"/>
      <c r="W16" s="90"/>
      <c r="X16" s="90"/>
      <c r="Y16" s="67"/>
      <c r="Z16" s="4"/>
      <c r="AA16" s="4"/>
      <c r="AB16" s="45" t="s">
        <v>309</v>
      </c>
    </row>
    <row r="17" spans="1:28" ht="12.75">
      <c r="A17" s="9">
        <v>13</v>
      </c>
      <c r="B17" s="1" t="s">
        <v>166</v>
      </c>
      <c r="C17" s="2">
        <v>716</v>
      </c>
      <c r="D17" s="88" t="s">
        <v>23</v>
      </c>
      <c r="E17" s="69">
        <v>1</v>
      </c>
      <c r="F17" s="67">
        <f t="shared" si="0"/>
        <v>30</v>
      </c>
      <c r="G17" s="90"/>
      <c r="H17" s="90"/>
      <c r="I17" s="67"/>
      <c r="J17" s="67"/>
      <c r="K17" s="90"/>
      <c r="L17" s="90"/>
      <c r="M17" s="67"/>
      <c r="N17" s="67"/>
      <c r="O17" s="90"/>
      <c r="P17" s="90"/>
      <c r="Q17" s="67"/>
      <c r="R17" s="67" t="s">
        <v>110</v>
      </c>
      <c r="S17" s="90"/>
      <c r="T17" s="90"/>
      <c r="U17" s="67"/>
      <c r="V17" s="67"/>
      <c r="W17" s="53">
        <v>15</v>
      </c>
      <c r="X17" s="53">
        <v>15</v>
      </c>
      <c r="Y17" s="67"/>
      <c r="Z17" s="4"/>
      <c r="AA17" s="4"/>
      <c r="AB17" s="53" t="s">
        <v>310</v>
      </c>
    </row>
    <row r="18" spans="1:28" ht="12.75">
      <c r="A18" s="9">
        <v>14</v>
      </c>
      <c r="B18" s="1" t="s">
        <v>48</v>
      </c>
      <c r="C18" s="34">
        <v>11046</v>
      </c>
      <c r="D18" s="88" t="s">
        <v>23</v>
      </c>
      <c r="E18" s="69">
        <v>187</v>
      </c>
      <c r="F18" s="67">
        <f t="shared" si="0"/>
        <v>21</v>
      </c>
      <c r="G18" s="53">
        <v>0</v>
      </c>
      <c r="H18" s="53">
        <v>0</v>
      </c>
      <c r="I18" s="67"/>
      <c r="J18" s="67"/>
      <c r="K18" s="53">
        <v>2</v>
      </c>
      <c r="L18" s="53">
        <v>5</v>
      </c>
      <c r="M18" s="67"/>
      <c r="N18" s="67"/>
      <c r="O18" s="53">
        <v>3</v>
      </c>
      <c r="P18" s="53">
        <v>8</v>
      </c>
      <c r="Q18" s="44">
        <v>2</v>
      </c>
      <c r="R18" s="67" t="s">
        <v>25</v>
      </c>
      <c r="S18" s="53">
        <v>1</v>
      </c>
      <c r="T18" s="53">
        <v>0</v>
      </c>
      <c r="U18" s="44">
        <v>0</v>
      </c>
      <c r="V18" s="44">
        <v>0</v>
      </c>
      <c r="W18" s="90"/>
      <c r="X18" s="90"/>
      <c r="Y18" s="67"/>
      <c r="Z18" s="4"/>
      <c r="AA18" s="4"/>
      <c r="AB18" s="45" t="s">
        <v>311</v>
      </c>
    </row>
    <row r="19" spans="1:28" ht="12.75">
      <c r="A19" s="9">
        <v>15</v>
      </c>
      <c r="B19" s="1" t="s">
        <v>50</v>
      </c>
      <c r="C19" s="2">
        <v>4616</v>
      </c>
      <c r="D19" s="69" t="s">
        <v>23</v>
      </c>
      <c r="E19" s="69">
        <v>60</v>
      </c>
      <c r="F19" s="67">
        <f t="shared" si="0"/>
        <v>17</v>
      </c>
      <c r="G19" s="53">
        <v>9</v>
      </c>
      <c r="H19" s="53">
        <v>8</v>
      </c>
      <c r="I19" s="67"/>
      <c r="J19" s="67"/>
      <c r="K19" s="90"/>
      <c r="L19" s="90"/>
      <c r="M19" s="67"/>
      <c r="N19" s="67"/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4"/>
      <c r="AA19" s="4"/>
      <c r="AB19" s="45" t="s">
        <v>312</v>
      </c>
    </row>
    <row r="20" spans="1:28" ht="12.75">
      <c r="A20" s="9">
        <v>16</v>
      </c>
      <c r="B20" s="60" t="s">
        <v>45</v>
      </c>
      <c r="C20" s="2">
        <v>4740</v>
      </c>
      <c r="D20" s="88" t="s">
        <v>23</v>
      </c>
      <c r="E20" s="69">
        <v>17</v>
      </c>
      <c r="F20" s="67">
        <f t="shared" si="0"/>
        <v>9</v>
      </c>
      <c r="G20" s="53">
        <v>8</v>
      </c>
      <c r="H20" s="53">
        <v>1</v>
      </c>
      <c r="I20" s="67"/>
      <c r="J20" s="67"/>
      <c r="K20" s="90"/>
      <c r="L20" s="90"/>
      <c r="M20" s="67"/>
      <c r="N20" s="67"/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4"/>
      <c r="AA20" s="4"/>
      <c r="AB20" s="45" t="s">
        <v>313</v>
      </c>
    </row>
    <row r="21" spans="1:28" ht="13.5" thickBot="1">
      <c r="A21" s="78">
        <v>17</v>
      </c>
      <c r="B21" s="79" t="s">
        <v>300</v>
      </c>
      <c r="C21" s="80">
        <v>4596</v>
      </c>
      <c r="D21" s="130" t="s">
        <v>23</v>
      </c>
      <c r="E21" s="110">
        <v>58</v>
      </c>
      <c r="F21" s="111">
        <f t="shared" si="0"/>
        <v>9</v>
      </c>
      <c r="G21" s="112"/>
      <c r="H21" s="112"/>
      <c r="I21" s="111"/>
      <c r="J21" s="111"/>
      <c r="K21" s="112"/>
      <c r="L21" s="112"/>
      <c r="M21" s="111"/>
      <c r="N21" s="111"/>
      <c r="O21" s="112"/>
      <c r="P21" s="112"/>
      <c r="Q21" s="111"/>
      <c r="R21" s="111"/>
      <c r="S21" s="112"/>
      <c r="T21" s="112"/>
      <c r="U21" s="111" t="s">
        <v>27</v>
      </c>
      <c r="V21" s="111" t="s">
        <v>27</v>
      </c>
      <c r="W21" s="120">
        <v>3</v>
      </c>
      <c r="X21" s="120">
        <v>6</v>
      </c>
      <c r="Y21" s="111"/>
      <c r="Z21" s="82"/>
      <c r="AA21" s="82"/>
      <c r="AB21" s="120" t="s">
        <v>314</v>
      </c>
    </row>
    <row r="22" spans="1:28" ht="12.75">
      <c r="A22" s="70" t="s">
        <v>74</v>
      </c>
      <c r="B22" s="71" t="s">
        <v>270</v>
      </c>
      <c r="C22" s="128">
        <v>13419</v>
      </c>
      <c r="D22" s="129" t="s">
        <v>6</v>
      </c>
      <c r="E22" s="102">
        <v>45</v>
      </c>
      <c r="F22" s="103">
        <f t="shared" si="0"/>
        <v>179</v>
      </c>
      <c r="G22" s="104">
        <v>10</v>
      </c>
      <c r="H22" s="104">
        <v>9</v>
      </c>
      <c r="I22" s="105">
        <v>9</v>
      </c>
      <c r="J22" s="105">
        <v>12</v>
      </c>
      <c r="K22" s="104">
        <v>9</v>
      </c>
      <c r="L22" s="104">
        <v>10</v>
      </c>
      <c r="M22" s="105">
        <v>8</v>
      </c>
      <c r="N22" s="105">
        <v>12</v>
      </c>
      <c r="O22" s="104">
        <v>15</v>
      </c>
      <c r="P22" s="104">
        <v>15</v>
      </c>
      <c r="Q22" s="105">
        <v>30</v>
      </c>
      <c r="R22" s="103" t="s">
        <v>112</v>
      </c>
      <c r="S22" s="104">
        <v>12</v>
      </c>
      <c r="T22" s="104">
        <v>10</v>
      </c>
      <c r="U22" s="105">
        <v>8</v>
      </c>
      <c r="V22" s="105">
        <v>10</v>
      </c>
      <c r="W22" s="106"/>
      <c r="X22" s="106"/>
      <c r="Y22" s="103"/>
      <c r="Z22" s="73"/>
      <c r="AA22" s="73"/>
      <c r="AB22" s="86" t="s">
        <v>290</v>
      </c>
    </row>
    <row r="23" spans="1:28" ht="12.75">
      <c r="A23" s="9" t="s">
        <v>75</v>
      </c>
      <c r="B23" s="1" t="s">
        <v>41</v>
      </c>
      <c r="C23" s="2">
        <v>3945</v>
      </c>
      <c r="D23" s="69" t="s">
        <v>6</v>
      </c>
      <c r="E23" s="69">
        <v>51</v>
      </c>
      <c r="F23" s="67">
        <f t="shared" si="0"/>
        <v>164</v>
      </c>
      <c r="G23" s="101">
        <v>8</v>
      </c>
      <c r="H23" s="101">
        <v>8</v>
      </c>
      <c r="I23" s="47">
        <v>10</v>
      </c>
      <c r="J23" s="47">
        <v>10</v>
      </c>
      <c r="K23" s="101">
        <v>7</v>
      </c>
      <c r="L23" s="101">
        <v>15</v>
      </c>
      <c r="M23" s="47">
        <v>9</v>
      </c>
      <c r="N23" s="47">
        <v>8</v>
      </c>
      <c r="O23" s="101">
        <v>8</v>
      </c>
      <c r="P23" s="101">
        <v>9</v>
      </c>
      <c r="Q23" s="47">
        <v>24</v>
      </c>
      <c r="R23" s="67" t="s">
        <v>23</v>
      </c>
      <c r="S23" s="101">
        <v>15</v>
      </c>
      <c r="T23" s="101">
        <v>15</v>
      </c>
      <c r="U23" s="47">
        <v>9</v>
      </c>
      <c r="V23" s="47">
        <v>9</v>
      </c>
      <c r="W23" s="52" t="s">
        <v>38</v>
      </c>
      <c r="X23" s="52" t="s">
        <v>38</v>
      </c>
      <c r="Y23" s="67"/>
      <c r="Z23" s="4"/>
      <c r="AA23" s="4"/>
      <c r="AB23" s="46" t="s">
        <v>291</v>
      </c>
    </row>
    <row r="24" spans="1:28" ht="12.75">
      <c r="A24" s="70" t="s">
        <v>76</v>
      </c>
      <c r="B24" s="1" t="s">
        <v>256</v>
      </c>
      <c r="C24" s="2">
        <v>12612</v>
      </c>
      <c r="D24" s="88" t="s">
        <v>6</v>
      </c>
      <c r="E24" s="69">
        <v>85</v>
      </c>
      <c r="F24" s="67">
        <f t="shared" si="0"/>
        <v>143</v>
      </c>
      <c r="G24" s="101">
        <v>9</v>
      </c>
      <c r="H24" s="101">
        <v>12</v>
      </c>
      <c r="I24" s="47">
        <v>7</v>
      </c>
      <c r="J24" s="47">
        <v>9</v>
      </c>
      <c r="K24" s="101">
        <v>10</v>
      </c>
      <c r="L24" s="101">
        <v>9</v>
      </c>
      <c r="M24" s="47">
        <v>5</v>
      </c>
      <c r="N24" s="47">
        <v>6</v>
      </c>
      <c r="O24" s="101">
        <v>10</v>
      </c>
      <c r="P24" s="101">
        <v>12</v>
      </c>
      <c r="Q24" s="47">
        <v>16</v>
      </c>
      <c r="R24" s="67" t="s">
        <v>24</v>
      </c>
      <c r="S24" s="101">
        <v>10</v>
      </c>
      <c r="T24" s="101">
        <v>9</v>
      </c>
      <c r="U24" s="67"/>
      <c r="V24" s="67"/>
      <c r="W24" s="101">
        <v>9</v>
      </c>
      <c r="X24" s="101">
        <v>10</v>
      </c>
      <c r="Y24" s="67"/>
      <c r="Z24" s="67"/>
      <c r="AA24" s="4" t="s">
        <v>23</v>
      </c>
      <c r="AB24" s="46" t="s">
        <v>293</v>
      </c>
    </row>
    <row r="25" spans="1:28" ht="12.75">
      <c r="A25" s="9" t="s">
        <v>77</v>
      </c>
      <c r="B25" s="1" t="s">
        <v>284</v>
      </c>
      <c r="C25" s="2">
        <v>22211</v>
      </c>
      <c r="D25" s="88" t="s">
        <v>6</v>
      </c>
      <c r="E25" s="69">
        <v>99</v>
      </c>
      <c r="F25" s="67">
        <f t="shared" si="0"/>
        <v>128</v>
      </c>
      <c r="G25" s="90"/>
      <c r="H25" s="90"/>
      <c r="I25" s="47">
        <v>5</v>
      </c>
      <c r="J25" s="47">
        <v>0</v>
      </c>
      <c r="K25" s="101">
        <v>12</v>
      </c>
      <c r="L25" s="101">
        <v>7</v>
      </c>
      <c r="M25" s="47">
        <v>15</v>
      </c>
      <c r="N25" s="47">
        <v>15</v>
      </c>
      <c r="O25" s="101">
        <v>9</v>
      </c>
      <c r="P25" s="101">
        <v>10</v>
      </c>
      <c r="Q25" s="47">
        <v>14</v>
      </c>
      <c r="R25" s="67" t="s">
        <v>110</v>
      </c>
      <c r="S25" s="101">
        <v>8</v>
      </c>
      <c r="T25" s="101">
        <v>12</v>
      </c>
      <c r="U25" s="47">
        <v>10</v>
      </c>
      <c r="V25" s="47">
        <v>8</v>
      </c>
      <c r="W25" s="52">
        <v>2</v>
      </c>
      <c r="X25" s="52">
        <v>1</v>
      </c>
      <c r="Y25" s="67"/>
      <c r="Z25" s="4"/>
      <c r="AA25" s="4"/>
      <c r="AB25" s="46" t="s">
        <v>295</v>
      </c>
    </row>
    <row r="26" spans="1:28" ht="12.75">
      <c r="A26" s="70" t="s">
        <v>78</v>
      </c>
      <c r="B26" s="1" t="s">
        <v>206</v>
      </c>
      <c r="C26" s="2">
        <v>5273</v>
      </c>
      <c r="D26" s="88" t="s">
        <v>6</v>
      </c>
      <c r="E26" s="69">
        <v>48</v>
      </c>
      <c r="F26" s="67">
        <f t="shared" si="0"/>
        <v>107</v>
      </c>
      <c r="G26" s="56">
        <v>8</v>
      </c>
      <c r="H26" s="56">
        <v>15</v>
      </c>
      <c r="I26" s="49">
        <v>12</v>
      </c>
      <c r="J26" s="49">
        <v>15</v>
      </c>
      <c r="K26" s="90"/>
      <c r="L26" s="90"/>
      <c r="M26" s="50">
        <v>7</v>
      </c>
      <c r="N26" s="50">
        <v>10</v>
      </c>
      <c r="O26" s="68" t="s">
        <v>27</v>
      </c>
      <c r="P26" s="68" t="s">
        <v>27</v>
      </c>
      <c r="Q26" s="50">
        <v>12</v>
      </c>
      <c r="R26" s="100"/>
      <c r="S26" s="55">
        <v>7</v>
      </c>
      <c r="T26" s="55">
        <v>7</v>
      </c>
      <c r="U26" s="50">
        <v>7</v>
      </c>
      <c r="V26" s="50">
        <v>7</v>
      </c>
      <c r="W26" s="53">
        <v>0</v>
      </c>
      <c r="X26" s="53">
        <v>0</v>
      </c>
      <c r="Y26" s="100"/>
      <c r="Z26" s="100"/>
      <c r="AA26" s="4"/>
      <c r="AB26" s="86" t="s">
        <v>315</v>
      </c>
    </row>
    <row r="27" spans="1:28" ht="12.75">
      <c r="A27" s="9" t="s">
        <v>79</v>
      </c>
      <c r="B27" s="1" t="s">
        <v>243</v>
      </c>
      <c r="C27" s="2">
        <v>8023</v>
      </c>
      <c r="D27" s="88" t="s">
        <v>6</v>
      </c>
      <c r="E27" s="69">
        <v>92</v>
      </c>
      <c r="F27" s="67">
        <f t="shared" si="0"/>
        <v>103</v>
      </c>
      <c r="G27" s="101">
        <v>7</v>
      </c>
      <c r="H27" s="101">
        <v>7</v>
      </c>
      <c r="I27" s="47">
        <v>8</v>
      </c>
      <c r="J27" s="47">
        <v>7</v>
      </c>
      <c r="K27" s="101">
        <v>6</v>
      </c>
      <c r="L27" s="101">
        <v>12</v>
      </c>
      <c r="M27" s="47">
        <v>6</v>
      </c>
      <c r="N27" s="47">
        <v>5</v>
      </c>
      <c r="O27" s="101">
        <v>12</v>
      </c>
      <c r="P27" s="101">
        <v>8</v>
      </c>
      <c r="Q27" s="47">
        <v>20</v>
      </c>
      <c r="R27" s="100" t="s">
        <v>24</v>
      </c>
      <c r="S27" s="52">
        <v>1</v>
      </c>
      <c r="T27" s="52">
        <v>2</v>
      </c>
      <c r="U27" s="100"/>
      <c r="V27" s="100"/>
      <c r="W27" s="52">
        <v>1</v>
      </c>
      <c r="X27" s="52">
        <v>1</v>
      </c>
      <c r="Y27" s="100"/>
      <c r="Z27" s="39"/>
      <c r="AA27" s="4"/>
      <c r="AB27" s="46" t="s">
        <v>316</v>
      </c>
    </row>
    <row r="28" spans="1:28" ht="12.75">
      <c r="A28" s="70" t="s">
        <v>80</v>
      </c>
      <c r="B28" s="1" t="s">
        <v>219</v>
      </c>
      <c r="C28" s="2">
        <v>2622</v>
      </c>
      <c r="D28" s="69" t="s">
        <v>6</v>
      </c>
      <c r="E28" s="69">
        <v>47</v>
      </c>
      <c r="F28" s="67">
        <f t="shared" si="0"/>
        <v>89</v>
      </c>
      <c r="G28" s="101">
        <v>12</v>
      </c>
      <c r="H28" s="101">
        <v>15</v>
      </c>
      <c r="I28" s="47">
        <v>12</v>
      </c>
      <c r="J28" s="47">
        <v>8</v>
      </c>
      <c r="K28" s="101">
        <v>15</v>
      </c>
      <c r="L28" s="101">
        <v>8</v>
      </c>
      <c r="M28" s="47">
        <v>12</v>
      </c>
      <c r="N28" s="47">
        <v>7</v>
      </c>
      <c r="O28" s="90"/>
      <c r="P28" s="90"/>
      <c r="Q28" s="67"/>
      <c r="R28" s="67" t="s">
        <v>23</v>
      </c>
      <c r="S28" s="90"/>
      <c r="T28" s="90"/>
      <c r="U28" s="67"/>
      <c r="V28" s="67"/>
      <c r="W28" s="90"/>
      <c r="X28" s="90"/>
      <c r="Y28" s="67"/>
      <c r="Z28" s="67"/>
      <c r="AA28" s="4"/>
      <c r="AB28" s="46" t="s">
        <v>317</v>
      </c>
    </row>
    <row r="29" spans="1:28" ht="12.75">
      <c r="A29" s="9" t="s">
        <v>81</v>
      </c>
      <c r="B29" s="60" t="s">
        <v>241</v>
      </c>
      <c r="C29" s="2">
        <v>1431</v>
      </c>
      <c r="D29" s="69" t="s">
        <v>6</v>
      </c>
      <c r="E29" s="69">
        <v>55</v>
      </c>
      <c r="F29" s="67">
        <f t="shared" si="0"/>
        <v>81</v>
      </c>
      <c r="G29" s="101">
        <v>15</v>
      </c>
      <c r="H29" s="101">
        <v>10</v>
      </c>
      <c r="I29" s="47">
        <v>15</v>
      </c>
      <c r="J29" s="47">
        <v>15</v>
      </c>
      <c r="K29" s="52">
        <v>1</v>
      </c>
      <c r="L29" s="52">
        <v>2</v>
      </c>
      <c r="M29" s="51">
        <v>1</v>
      </c>
      <c r="N29" s="51">
        <v>3</v>
      </c>
      <c r="O29" s="52">
        <v>1</v>
      </c>
      <c r="P29" s="52">
        <v>4</v>
      </c>
      <c r="Q29" s="51" t="s">
        <v>38</v>
      </c>
      <c r="R29" s="100" t="s">
        <v>109</v>
      </c>
      <c r="S29" s="52">
        <v>1</v>
      </c>
      <c r="T29" s="52">
        <v>4</v>
      </c>
      <c r="U29" s="51">
        <v>3</v>
      </c>
      <c r="V29" s="51">
        <v>3</v>
      </c>
      <c r="W29" s="52">
        <v>1</v>
      </c>
      <c r="X29" s="52">
        <v>2</v>
      </c>
      <c r="Y29" s="100"/>
      <c r="Z29" s="100"/>
      <c r="AA29" s="4"/>
      <c r="AB29" s="46" t="s">
        <v>318</v>
      </c>
    </row>
    <row r="30" spans="1:28" ht="12.75">
      <c r="A30" s="70" t="s">
        <v>82</v>
      </c>
      <c r="B30" s="1" t="s">
        <v>146</v>
      </c>
      <c r="C30" s="2">
        <v>5534</v>
      </c>
      <c r="D30" s="88" t="s">
        <v>6</v>
      </c>
      <c r="E30" s="69">
        <v>7</v>
      </c>
      <c r="F30" s="67">
        <f t="shared" si="0"/>
        <v>56</v>
      </c>
      <c r="G30" s="101">
        <v>6</v>
      </c>
      <c r="H30" s="101">
        <v>0</v>
      </c>
      <c r="I30" s="47">
        <v>6</v>
      </c>
      <c r="J30" s="47">
        <v>6</v>
      </c>
      <c r="K30" s="101">
        <v>8</v>
      </c>
      <c r="L30" s="101">
        <v>6</v>
      </c>
      <c r="M30" s="47">
        <v>4</v>
      </c>
      <c r="N30" s="47">
        <v>4</v>
      </c>
      <c r="O30" s="101">
        <v>5</v>
      </c>
      <c r="P30" s="101">
        <v>5</v>
      </c>
      <c r="Q30" s="67"/>
      <c r="R30" s="67" t="s">
        <v>24</v>
      </c>
      <c r="S30" s="101">
        <v>6</v>
      </c>
      <c r="T30" s="101">
        <v>0</v>
      </c>
      <c r="U30" s="67"/>
      <c r="V30" s="67"/>
      <c r="W30" s="90"/>
      <c r="X30" s="90"/>
      <c r="Y30" s="67"/>
      <c r="Z30" s="4"/>
      <c r="AA30" s="4"/>
      <c r="AB30" s="86" t="s">
        <v>319</v>
      </c>
    </row>
    <row r="31" spans="1:28" ht="12.75">
      <c r="A31" s="9" t="s">
        <v>83</v>
      </c>
      <c r="B31" s="1" t="s">
        <v>54</v>
      </c>
      <c r="C31" s="2">
        <v>5040</v>
      </c>
      <c r="D31" s="88" t="s">
        <v>6</v>
      </c>
      <c r="E31" s="69">
        <v>32</v>
      </c>
      <c r="F31" s="67">
        <f t="shared" si="0"/>
        <v>53</v>
      </c>
      <c r="G31" s="90"/>
      <c r="H31" s="90"/>
      <c r="I31" s="67"/>
      <c r="J31" s="67"/>
      <c r="K31" s="90"/>
      <c r="L31" s="90"/>
      <c r="M31" s="47">
        <v>10</v>
      </c>
      <c r="N31" s="47">
        <v>9</v>
      </c>
      <c r="O31" s="90"/>
      <c r="P31" s="90"/>
      <c r="Q31" s="47">
        <v>18</v>
      </c>
      <c r="R31" s="67" t="s">
        <v>110</v>
      </c>
      <c r="S31" s="90"/>
      <c r="T31" s="90"/>
      <c r="U31" s="67"/>
      <c r="V31" s="67"/>
      <c r="W31" s="101">
        <v>7</v>
      </c>
      <c r="X31" s="101">
        <v>9</v>
      </c>
      <c r="Y31" s="67"/>
      <c r="Z31" s="4"/>
      <c r="AA31" s="4" t="s">
        <v>23</v>
      </c>
      <c r="AB31" s="46" t="s">
        <v>320</v>
      </c>
    </row>
    <row r="32" spans="1:28" ht="12.75">
      <c r="A32" s="70" t="s">
        <v>84</v>
      </c>
      <c r="B32" s="1" t="s">
        <v>238</v>
      </c>
      <c r="C32" s="2">
        <v>4462</v>
      </c>
      <c r="D32" s="69" t="s">
        <v>6</v>
      </c>
      <c r="E32" s="69">
        <v>96</v>
      </c>
      <c r="F32" s="67">
        <f t="shared" si="0"/>
        <v>34</v>
      </c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 t="s">
        <v>111</v>
      </c>
      <c r="S32" s="101">
        <v>9</v>
      </c>
      <c r="T32" s="101">
        <v>8</v>
      </c>
      <c r="U32" s="67"/>
      <c r="V32" s="67"/>
      <c r="W32" s="101">
        <v>10</v>
      </c>
      <c r="X32" s="101">
        <v>7</v>
      </c>
      <c r="Y32" s="67"/>
      <c r="Z32" s="4"/>
      <c r="AA32" s="4"/>
      <c r="AB32" s="46" t="s">
        <v>321</v>
      </c>
    </row>
    <row r="33" spans="1:28" ht="12.75">
      <c r="A33" s="9" t="s">
        <v>85</v>
      </c>
      <c r="B33" s="1" t="s">
        <v>287</v>
      </c>
      <c r="C33" s="2">
        <v>27134</v>
      </c>
      <c r="D33" s="88" t="s">
        <v>6</v>
      </c>
      <c r="E33" s="69">
        <v>79</v>
      </c>
      <c r="F33" s="67">
        <f t="shared" si="0"/>
        <v>30</v>
      </c>
      <c r="G33" s="90"/>
      <c r="H33" s="90"/>
      <c r="I33" s="67"/>
      <c r="J33" s="67"/>
      <c r="K33" s="90"/>
      <c r="L33" s="90"/>
      <c r="M33" s="67"/>
      <c r="N33" s="67"/>
      <c r="O33" s="101">
        <v>7</v>
      </c>
      <c r="P33" s="101">
        <v>7</v>
      </c>
      <c r="Q33" s="47">
        <v>10</v>
      </c>
      <c r="R33" s="67" t="s">
        <v>111</v>
      </c>
      <c r="S33" s="101">
        <v>0</v>
      </c>
      <c r="T33" s="101">
        <v>6</v>
      </c>
      <c r="U33" s="67"/>
      <c r="V33" s="67"/>
      <c r="W33" s="90"/>
      <c r="X33" s="90"/>
      <c r="Y33" s="67"/>
      <c r="Z33" s="4"/>
      <c r="AA33" s="4"/>
      <c r="AB33" s="46" t="s">
        <v>322</v>
      </c>
    </row>
    <row r="34" spans="1:28" ht="12.75">
      <c r="A34" s="70" t="s">
        <v>86</v>
      </c>
      <c r="B34" s="1" t="s">
        <v>201</v>
      </c>
      <c r="C34" s="2">
        <v>4966</v>
      </c>
      <c r="D34" s="88" t="s">
        <v>6</v>
      </c>
      <c r="E34" s="69">
        <v>12</v>
      </c>
      <c r="F34" s="67">
        <f t="shared" si="0"/>
        <v>28</v>
      </c>
      <c r="G34" s="90"/>
      <c r="H34" s="90"/>
      <c r="I34" s="67"/>
      <c r="J34" s="67"/>
      <c r="K34" s="90"/>
      <c r="L34" s="90"/>
      <c r="M34" s="67"/>
      <c r="N34" s="67"/>
      <c r="O34" s="101">
        <v>6</v>
      </c>
      <c r="P34" s="101">
        <v>6</v>
      </c>
      <c r="Q34" s="67"/>
      <c r="R34" s="67" t="s">
        <v>110</v>
      </c>
      <c r="S34" s="90"/>
      <c r="T34" s="90"/>
      <c r="U34" s="67"/>
      <c r="V34" s="67"/>
      <c r="W34" s="101">
        <v>8</v>
      </c>
      <c r="X34" s="101">
        <v>8</v>
      </c>
      <c r="Y34" s="67"/>
      <c r="Z34" s="4"/>
      <c r="AA34" s="4"/>
      <c r="AB34" s="86" t="s">
        <v>323</v>
      </c>
    </row>
    <row r="35" spans="1:28" ht="13.5" thickBot="1">
      <c r="A35" s="78" t="s">
        <v>87</v>
      </c>
      <c r="B35" s="79" t="s">
        <v>281</v>
      </c>
      <c r="C35" s="80">
        <v>22278</v>
      </c>
      <c r="D35" s="130" t="s">
        <v>6</v>
      </c>
      <c r="E35" s="110">
        <v>56</v>
      </c>
      <c r="F35" s="111">
        <f t="shared" si="0"/>
        <v>11</v>
      </c>
      <c r="G35" s="121">
        <v>5</v>
      </c>
      <c r="H35" s="121">
        <v>6</v>
      </c>
      <c r="I35" s="111"/>
      <c r="J35" s="111"/>
      <c r="K35" s="112"/>
      <c r="L35" s="112"/>
      <c r="M35" s="111"/>
      <c r="N35" s="111"/>
      <c r="O35" s="112"/>
      <c r="P35" s="112"/>
      <c r="Q35" s="111"/>
      <c r="R35" s="111" t="s">
        <v>25</v>
      </c>
      <c r="S35" s="112"/>
      <c r="T35" s="112"/>
      <c r="U35" s="111"/>
      <c r="V35" s="111"/>
      <c r="W35" s="112"/>
      <c r="X35" s="112"/>
      <c r="Y35" s="111"/>
      <c r="Z35" s="82"/>
      <c r="AA35" s="82"/>
      <c r="AB35" s="116" t="s">
        <v>324</v>
      </c>
    </row>
    <row r="36" spans="1:28" ht="12.75">
      <c r="A36" s="70" t="s">
        <v>74</v>
      </c>
      <c r="B36" s="71" t="s">
        <v>43</v>
      </c>
      <c r="C36" s="7">
        <v>3937</v>
      </c>
      <c r="D36" s="129" t="s">
        <v>24</v>
      </c>
      <c r="E36" s="102">
        <v>33</v>
      </c>
      <c r="F36" s="103">
        <f t="shared" si="0"/>
        <v>155</v>
      </c>
      <c r="G36" s="115">
        <v>15</v>
      </c>
      <c r="H36" s="115">
        <v>7</v>
      </c>
      <c r="I36" s="85">
        <v>9</v>
      </c>
      <c r="J36" s="85">
        <v>10</v>
      </c>
      <c r="K36" s="115">
        <v>7</v>
      </c>
      <c r="L36" s="115">
        <v>8</v>
      </c>
      <c r="M36" s="85">
        <v>8</v>
      </c>
      <c r="N36" s="85">
        <v>8</v>
      </c>
      <c r="O36" s="115">
        <v>9</v>
      </c>
      <c r="P36" s="115">
        <v>8</v>
      </c>
      <c r="Q36" s="85">
        <v>30</v>
      </c>
      <c r="R36" s="103"/>
      <c r="S36" s="115">
        <v>10</v>
      </c>
      <c r="T36" s="115">
        <v>10</v>
      </c>
      <c r="U36" s="85" t="s">
        <v>38</v>
      </c>
      <c r="V36" s="85" t="s">
        <v>38</v>
      </c>
      <c r="W36" s="115">
        <v>8</v>
      </c>
      <c r="X36" s="115">
        <v>8</v>
      </c>
      <c r="Y36" s="103"/>
      <c r="Z36" s="103"/>
      <c r="AA36" s="73"/>
      <c r="AB36" s="74" t="s">
        <v>292</v>
      </c>
    </row>
    <row r="37" spans="1:28" ht="12.75">
      <c r="A37" s="9" t="s">
        <v>75</v>
      </c>
      <c r="B37" s="1" t="s">
        <v>268</v>
      </c>
      <c r="C37" s="34">
        <v>12269</v>
      </c>
      <c r="D37" s="88" t="s">
        <v>24</v>
      </c>
      <c r="E37" s="69">
        <v>27</v>
      </c>
      <c r="F37" s="67">
        <f t="shared" si="0"/>
        <v>88</v>
      </c>
      <c r="G37" s="56">
        <v>9</v>
      </c>
      <c r="H37" s="56">
        <v>12</v>
      </c>
      <c r="I37" s="49">
        <v>8</v>
      </c>
      <c r="J37" s="49">
        <v>9</v>
      </c>
      <c r="K37" s="90"/>
      <c r="L37" s="90"/>
      <c r="M37" s="49">
        <v>9</v>
      </c>
      <c r="N37" s="49">
        <v>9</v>
      </c>
      <c r="O37" s="56">
        <v>0</v>
      </c>
      <c r="P37" s="56">
        <v>0</v>
      </c>
      <c r="Q37" s="49">
        <v>24</v>
      </c>
      <c r="R37" s="67"/>
      <c r="S37" s="56">
        <v>8</v>
      </c>
      <c r="T37" s="56">
        <v>0</v>
      </c>
      <c r="U37" s="67"/>
      <c r="V37" s="67"/>
      <c r="W37" s="90"/>
      <c r="X37" s="90"/>
      <c r="Y37" s="67"/>
      <c r="Z37" s="67"/>
      <c r="AA37" s="4"/>
      <c r="AB37" s="48" t="s">
        <v>297</v>
      </c>
    </row>
    <row r="38" spans="1:28" ht="12.75">
      <c r="A38" s="70" t="s">
        <v>76</v>
      </c>
      <c r="B38" s="1" t="s">
        <v>203</v>
      </c>
      <c r="C38" s="2">
        <v>784</v>
      </c>
      <c r="D38" s="69" t="s">
        <v>24</v>
      </c>
      <c r="E38" s="69">
        <v>13</v>
      </c>
      <c r="F38" s="67">
        <f t="shared" si="0"/>
        <v>88</v>
      </c>
      <c r="G38" s="56">
        <v>12</v>
      </c>
      <c r="H38" s="56">
        <v>9</v>
      </c>
      <c r="I38" s="49">
        <v>10</v>
      </c>
      <c r="J38" s="49">
        <v>12</v>
      </c>
      <c r="K38" s="56">
        <v>8</v>
      </c>
      <c r="L38" s="56">
        <v>7</v>
      </c>
      <c r="M38" s="49">
        <v>0</v>
      </c>
      <c r="N38" s="49">
        <v>0</v>
      </c>
      <c r="O38" s="90"/>
      <c r="P38" s="90"/>
      <c r="Q38" s="49">
        <v>14</v>
      </c>
      <c r="R38" s="67"/>
      <c r="S38" s="56">
        <v>0</v>
      </c>
      <c r="T38" s="56">
        <v>0</v>
      </c>
      <c r="U38" s="67"/>
      <c r="V38" s="67"/>
      <c r="W38" s="56">
        <v>9</v>
      </c>
      <c r="X38" s="56">
        <v>7</v>
      </c>
      <c r="Y38" s="67"/>
      <c r="Z38" s="67"/>
      <c r="AA38" s="4"/>
      <c r="AB38" s="48" t="s">
        <v>298</v>
      </c>
    </row>
    <row r="39" spans="1:28" ht="12.75">
      <c r="A39" s="9" t="s">
        <v>77</v>
      </c>
      <c r="B39" s="1" t="s">
        <v>283</v>
      </c>
      <c r="C39" s="2">
        <v>8653</v>
      </c>
      <c r="D39" s="88" t="s">
        <v>24</v>
      </c>
      <c r="E39" s="69">
        <v>10</v>
      </c>
      <c r="F39" s="67">
        <f t="shared" si="0"/>
        <v>87</v>
      </c>
      <c r="G39" s="90"/>
      <c r="H39" s="90"/>
      <c r="I39" s="67" t="s">
        <v>27</v>
      </c>
      <c r="J39" s="67" t="s">
        <v>27</v>
      </c>
      <c r="K39" s="56">
        <v>9</v>
      </c>
      <c r="L39" s="56">
        <v>9</v>
      </c>
      <c r="M39" s="67"/>
      <c r="N39" s="67"/>
      <c r="O39" s="56">
        <v>8</v>
      </c>
      <c r="P39" s="56">
        <v>9</v>
      </c>
      <c r="Q39" s="49">
        <v>18</v>
      </c>
      <c r="R39" s="67"/>
      <c r="S39" s="56">
        <v>9</v>
      </c>
      <c r="T39" s="56">
        <v>9</v>
      </c>
      <c r="U39" s="49">
        <v>8</v>
      </c>
      <c r="V39" s="49">
        <v>8</v>
      </c>
      <c r="W39" s="90"/>
      <c r="X39" s="90"/>
      <c r="Y39" s="67"/>
      <c r="Z39" s="4"/>
      <c r="AA39" s="4"/>
      <c r="AB39" s="48" t="s">
        <v>299</v>
      </c>
    </row>
    <row r="40" spans="1:28" ht="12.75">
      <c r="A40" s="70" t="s">
        <v>78</v>
      </c>
      <c r="B40" s="1" t="s">
        <v>267</v>
      </c>
      <c r="C40" s="2">
        <v>7960</v>
      </c>
      <c r="D40" s="125" t="s">
        <v>24</v>
      </c>
      <c r="E40" s="2">
        <v>11</v>
      </c>
      <c r="F40" s="67">
        <f t="shared" si="0"/>
        <v>55</v>
      </c>
      <c r="G40" s="56">
        <v>10</v>
      </c>
      <c r="H40" s="56">
        <v>10</v>
      </c>
      <c r="I40" s="49">
        <v>15</v>
      </c>
      <c r="J40" s="49">
        <v>0</v>
      </c>
      <c r="K40" s="90"/>
      <c r="L40" s="90"/>
      <c r="M40" s="67"/>
      <c r="N40" s="67"/>
      <c r="O40" s="90"/>
      <c r="P40" s="90"/>
      <c r="Q40" s="49">
        <v>20</v>
      </c>
      <c r="R40" s="67"/>
      <c r="S40" s="90"/>
      <c r="T40" s="90"/>
      <c r="U40" s="67"/>
      <c r="V40" s="67"/>
      <c r="W40" s="90"/>
      <c r="X40" s="90"/>
      <c r="Y40" s="67"/>
      <c r="Z40" s="4"/>
      <c r="AA40" s="4" t="s">
        <v>6</v>
      </c>
      <c r="AB40" s="74" t="s">
        <v>325</v>
      </c>
    </row>
    <row r="41" spans="1:28" ht="12.75">
      <c r="A41" s="9" t="s">
        <v>79</v>
      </c>
      <c r="B41" s="1" t="s">
        <v>286</v>
      </c>
      <c r="C41" s="2">
        <v>36489</v>
      </c>
      <c r="D41" s="5" t="s">
        <v>24</v>
      </c>
      <c r="E41" s="2">
        <v>29</v>
      </c>
      <c r="F41" s="67">
        <f t="shared" si="0"/>
        <v>16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49">
        <v>16</v>
      </c>
      <c r="R41" s="100"/>
      <c r="S41" s="90"/>
      <c r="T41" s="90"/>
      <c r="U41" s="67"/>
      <c r="V41" s="67"/>
      <c r="W41" s="90"/>
      <c r="X41" s="90"/>
      <c r="Y41" s="67"/>
      <c r="Z41" s="4"/>
      <c r="AA41" s="4"/>
      <c r="AB41" s="48" t="s">
        <v>326</v>
      </c>
    </row>
    <row r="42" spans="1:28" ht="12.75">
      <c r="A42" s="70" t="s">
        <v>80</v>
      </c>
      <c r="B42" s="1" t="s">
        <v>285</v>
      </c>
      <c r="C42" s="2">
        <v>22836</v>
      </c>
      <c r="D42" s="88" t="s">
        <v>24</v>
      </c>
      <c r="E42" s="69">
        <v>93</v>
      </c>
      <c r="F42" s="67">
        <f t="shared" si="0"/>
        <v>16</v>
      </c>
      <c r="G42" s="90"/>
      <c r="H42" s="90"/>
      <c r="I42" s="49">
        <v>0</v>
      </c>
      <c r="J42" s="49">
        <v>0</v>
      </c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56">
        <v>7</v>
      </c>
      <c r="X42" s="56">
        <v>9</v>
      </c>
      <c r="Y42" s="67"/>
      <c r="Z42" s="4"/>
      <c r="AA42" s="4"/>
      <c r="AB42" s="48" t="s">
        <v>327</v>
      </c>
    </row>
    <row r="43" spans="1:28" ht="12.75">
      <c r="A43" s="9" t="s">
        <v>81</v>
      </c>
      <c r="B43" s="1" t="s">
        <v>236</v>
      </c>
      <c r="C43" s="34">
        <v>4265</v>
      </c>
      <c r="D43" s="88" t="s">
        <v>24</v>
      </c>
      <c r="E43" s="69">
        <v>66</v>
      </c>
      <c r="F43" s="67">
        <f t="shared" si="0"/>
        <v>15</v>
      </c>
      <c r="G43" s="56">
        <v>7</v>
      </c>
      <c r="H43" s="56">
        <v>8</v>
      </c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4"/>
      <c r="AA43" s="4"/>
      <c r="AB43" s="48" t="s">
        <v>328</v>
      </c>
    </row>
    <row r="44" spans="1:28" ht="12.75">
      <c r="A44" s="9"/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4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4"/>
      <c r="AA45" s="4"/>
      <c r="AB45" s="2"/>
    </row>
    <row r="46" spans="1:29" ht="12.75">
      <c r="A46" s="91"/>
      <c r="B46" s="92"/>
      <c r="C46" s="93"/>
      <c r="D46" s="250" t="s">
        <v>218</v>
      </c>
      <c r="E46" s="251"/>
      <c r="F46" s="252"/>
      <c r="G46" s="249">
        <v>27</v>
      </c>
      <c r="H46" s="249"/>
      <c r="I46" s="249">
        <v>25</v>
      </c>
      <c r="J46" s="249"/>
      <c r="K46" s="249">
        <v>23</v>
      </c>
      <c r="L46" s="249"/>
      <c r="M46" s="249">
        <v>24</v>
      </c>
      <c r="N46" s="249"/>
      <c r="O46" s="249">
        <v>25</v>
      </c>
      <c r="P46" s="249"/>
      <c r="Q46" s="249">
        <v>28</v>
      </c>
      <c r="R46" s="249"/>
      <c r="S46" s="249">
        <v>26</v>
      </c>
      <c r="T46" s="249"/>
      <c r="U46" s="249">
        <v>19</v>
      </c>
      <c r="V46" s="249"/>
      <c r="W46" s="249">
        <v>24</v>
      </c>
      <c r="X46" s="249"/>
      <c r="Y46" s="249"/>
      <c r="Z46" s="249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Q46:R46"/>
    <mergeCell ref="S46:T46"/>
    <mergeCell ref="Z1:AB1"/>
    <mergeCell ref="G3:H3"/>
    <mergeCell ref="I3:J3"/>
    <mergeCell ref="K3:L3"/>
    <mergeCell ref="M3:N3"/>
    <mergeCell ref="O3:P3"/>
    <mergeCell ref="Q3:R3"/>
    <mergeCell ref="S3:T3"/>
    <mergeCell ref="M46:N46"/>
    <mergeCell ref="O46:P46"/>
    <mergeCell ref="D46:F46"/>
    <mergeCell ref="G46:H46"/>
    <mergeCell ref="I46:J46"/>
    <mergeCell ref="K46:L46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250</v>
      </c>
      <c r="AA1" s="245" t="s">
        <v>269</v>
      </c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251</v>
      </c>
      <c r="H3" s="253"/>
      <c r="I3" s="244" t="s">
        <v>252</v>
      </c>
      <c r="J3" s="244"/>
      <c r="K3" s="242" t="s">
        <v>253</v>
      </c>
      <c r="L3" s="243"/>
      <c r="M3" s="247" t="s">
        <v>254</v>
      </c>
      <c r="N3" s="248"/>
      <c r="O3" s="242" t="s">
        <v>94</v>
      </c>
      <c r="P3" s="243"/>
      <c r="Q3" s="247" t="s">
        <v>95</v>
      </c>
      <c r="R3" s="248"/>
      <c r="S3" s="242" t="s">
        <v>255</v>
      </c>
      <c r="T3" s="243"/>
      <c r="U3" s="247" t="s">
        <v>97</v>
      </c>
      <c r="V3" s="248"/>
      <c r="W3" s="242" t="s">
        <v>98</v>
      </c>
      <c r="X3" s="243"/>
      <c r="Y3" s="247" t="s">
        <v>99</v>
      </c>
      <c r="Z3" s="248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153</v>
      </c>
      <c r="C5" s="2">
        <v>716</v>
      </c>
      <c r="D5" s="88" t="s">
        <v>23</v>
      </c>
      <c r="E5" s="69">
        <v>69</v>
      </c>
      <c r="F5" s="67">
        <f aca="true" t="shared" si="0" ref="F5:F36">SUM(G5:Z5)</f>
        <v>108</v>
      </c>
      <c r="G5" s="90">
        <v>9</v>
      </c>
      <c r="H5" s="90">
        <v>9</v>
      </c>
      <c r="I5" s="67">
        <v>9</v>
      </c>
      <c r="J5" s="67">
        <v>9</v>
      </c>
      <c r="K5" s="90">
        <v>9</v>
      </c>
      <c r="L5" s="90">
        <v>9</v>
      </c>
      <c r="M5" s="67">
        <v>9</v>
      </c>
      <c r="N5" s="67">
        <v>9</v>
      </c>
      <c r="O5" s="90" t="s">
        <v>28</v>
      </c>
      <c r="P5" s="90" t="s">
        <v>28</v>
      </c>
      <c r="Q5" s="67">
        <v>9</v>
      </c>
      <c r="R5" s="67">
        <v>9</v>
      </c>
      <c r="S5" s="90"/>
      <c r="T5" s="90"/>
      <c r="U5" s="67"/>
      <c r="V5" s="67"/>
      <c r="W5" s="90">
        <v>9</v>
      </c>
      <c r="X5" s="90">
        <v>9</v>
      </c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50</v>
      </c>
      <c r="C6" s="2">
        <v>4616</v>
      </c>
      <c r="D6" s="69" t="s">
        <v>23</v>
      </c>
      <c r="E6" s="69">
        <v>60</v>
      </c>
      <c r="F6" s="67">
        <f t="shared" si="0"/>
        <v>86</v>
      </c>
      <c r="G6" s="90">
        <v>0</v>
      </c>
      <c r="H6" s="90" t="s">
        <v>38</v>
      </c>
      <c r="I6" s="67">
        <v>4</v>
      </c>
      <c r="J6" s="67">
        <v>6</v>
      </c>
      <c r="K6" s="90">
        <v>6</v>
      </c>
      <c r="L6" s="90">
        <v>6</v>
      </c>
      <c r="M6" s="67">
        <v>4</v>
      </c>
      <c r="N6" s="67">
        <v>6</v>
      </c>
      <c r="O6" s="90" t="s">
        <v>28</v>
      </c>
      <c r="P6" s="90" t="s">
        <v>28</v>
      </c>
      <c r="Q6" s="67">
        <v>6</v>
      </c>
      <c r="R6" s="67">
        <v>3</v>
      </c>
      <c r="S6" s="90">
        <v>3</v>
      </c>
      <c r="T6" s="90">
        <v>4</v>
      </c>
      <c r="U6" s="67">
        <v>6</v>
      </c>
      <c r="V6" s="67">
        <v>9</v>
      </c>
      <c r="W6" s="90">
        <v>4</v>
      </c>
      <c r="X6" s="90">
        <v>4</v>
      </c>
      <c r="Y6" s="67">
        <v>9</v>
      </c>
      <c r="Z6" s="67">
        <v>6</v>
      </c>
      <c r="AA6" s="4"/>
      <c r="AB6" s="34"/>
      <c r="AD6" s="89"/>
      <c r="AE6" s="89"/>
    </row>
    <row r="7" spans="1:28" ht="12.75">
      <c r="A7" s="9">
        <v>3</v>
      </c>
      <c r="B7" s="1" t="s">
        <v>204</v>
      </c>
      <c r="C7" s="2">
        <v>5940</v>
      </c>
      <c r="D7" s="88" t="s">
        <v>23</v>
      </c>
      <c r="E7" s="69">
        <v>68</v>
      </c>
      <c r="F7" s="67">
        <f t="shared" si="0"/>
        <v>79</v>
      </c>
      <c r="G7" s="90"/>
      <c r="H7" s="90"/>
      <c r="I7" s="67">
        <v>6</v>
      </c>
      <c r="J7" s="67">
        <v>4</v>
      </c>
      <c r="K7" s="90">
        <v>4</v>
      </c>
      <c r="L7" s="90">
        <v>4</v>
      </c>
      <c r="M7" s="67">
        <v>2</v>
      </c>
      <c r="N7" s="67">
        <v>1</v>
      </c>
      <c r="O7" s="90" t="s">
        <v>28</v>
      </c>
      <c r="P7" s="90" t="s">
        <v>28</v>
      </c>
      <c r="Q7" s="67">
        <v>1</v>
      </c>
      <c r="R7" s="67">
        <v>2</v>
      </c>
      <c r="S7" s="90">
        <v>6</v>
      </c>
      <c r="T7" s="90">
        <v>9</v>
      </c>
      <c r="U7" s="67">
        <v>9</v>
      </c>
      <c r="V7" s="67">
        <v>4</v>
      </c>
      <c r="W7" s="90">
        <v>6</v>
      </c>
      <c r="X7" s="90">
        <v>6</v>
      </c>
      <c r="Y7" s="67">
        <v>6</v>
      </c>
      <c r="Z7" s="4">
        <v>9</v>
      </c>
      <c r="AA7" s="4"/>
      <c r="AB7" s="2"/>
    </row>
    <row r="8" spans="1:28" ht="12.75">
      <c r="A8" s="9">
        <v>4</v>
      </c>
      <c r="B8" s="1" t="s">
        <v>242</v>
      </c>
      <c r="C8" s="2">
        <v>6954</v>
      </c>
      <c r="D8" s="88" t="s">
        <v>24</v>
      </c>
      <c r="E8" s="69">
        <v>75</v>
      </c>
      <c r="F8" s="67">
        <f t="shared" si="0"/>
        <v>68</v>
      </c>
      <c r="G8" s="90">
        <v>1</v>
      </c>
      <c r="H8" s="90">
        <v>3</v>
      </c>
      <c r="I8" s="67">
        <v>8</v>
      </c>
      <c r="J8" s="67">
        <v>5</v>
      </c>
      <c r="K8" s="90">
        <v>2</v>
      </c>
      <c r="L8" s="90">
        <v>2</v>
      </c>
      <c r="M8" s="67">
        <v>6</v>
      </c>
      <c r="N8" s="67">
        <v>0</v>
      </c>
      <c r="O8" s="90" t="s">
        <v>28</v>
      </c>
      <c r="P8" s="90" t="s">
        <v>28</v>
      </c>
      <c r="Q8" s="67"/>
      <c r="R8" s="67"/>
      <c r="S8" s="90">
        <v>9</v>
      </c>
      <c r="T8" s="90">
        <v>9</v>
      </c>
      <c r="U8" s="67">
        <v>2</v>
      </c>
      <c r="V8" s="67">
        <v>4</v>
      </c>
      <c r="W8" s="90">
        <v>0</v>
      </c>
      <c r="X8" s="90">
        <v>8</v>
      </c>
      <c r="Y8" s="67">
        <v>8</v>
      </c>
      <c r="Z8" s="4">
        <v>1</v>
      </c>
      <c r="AA8" s="4" t="s">
        <v>6</v>
      </c>
      <c r="AB8" s="2"/>
    </row>
    <row r="9" spans="1:28" ht="12.75">
      <c r="A9" s="9">
        <v>5</v>
      </c>
      <c r="B9" s="1" t="s">
        <v>41</v>
      </c>
      <c r="C9" s="2">
        <v>3945</v>
      </c>
      <c r="D9" s="69" t="s">
        <v>6</v>
      </c>
      <c r="E9" s="69">
        <v>51</v>
      </c>
      <c r="F9" s="67">
        <f t="shared" si="0"/>
        <v>65</v>
      </c>
      <c r="G9" s="90">
        <v>6</v>
      </c>
      <c r="H9" s="90">
        <v>6</v>
      </c>
      <c r="I9" s="67">
        <v>1</v>
      </c>
      <c r="J9" s="67">
        <v>4</v>
      </c>
      <c r="K9" s="90">
        <v>4</v>
      </c>
      <c r="L9" s="90">
        <v>4</v>
      </c>
      <c r="M9" s="67">
        <v>6</v>
      </c>
      <c r="N9" s="67">
        <v>1</v>
      </c>
      <c r="O9" s="90" t="s">
        <v>28</v>
      </c>
      <c r="P9" s="90" t="s">
        <v>28</v>
      </c>
      <c r="Q9" s="67">
        <v>3</v>
      </c>
      <c r="R9" s="67">
        <v>3</v>
      </c>
      <c r="S9" s="90">
        <v>2</v>
      </c>
      <c r="T9" s="90">
        <v>4</v>
      </c>
      <c r="U9" s="67">
        <v>9</v>
      </c>
      <c r="V9" s="67">
        <v>9</v>
      </c>
      <c r="W9" s="90" t="s">
        <v>38</v>
      </c>
      <c r="X9" s="90" t="s">
        <v>38</v>
      </c>
      <c r="Y9" s="67">
        <v>1</v>
      </c>
      <c r="Z9" s="67">
        <v>2</v>
      </c>
      <c r="AA9" s="4"/>
      <c r="AB9" s="2"/>
    </row>
    <row r="10" spans="1:28" ht="12.75">
      <c r="A10" s="9">
        <v>6</v>
      </c>
      <c r="B10" s="1" t="s">
        <v>256</v>
      </c>
      <c r="C10" s="2">
        <v>12612</v>
      </c>
      <c r="D10" s="90" t="s">
        <v>6</v>
      </c>
      <c r="E10" s="69">
        <v>85</v>
      </c>
      <c r="F10" s="67">
        <f t="shared" si="0"/>
        <v>63</v>
      </c>
      <c r="G10" s="90">
        <v>5</v>
      </c>
      <c r="H10" s="90">
        <v>2</v>
      </c>
      <c r="I10" s="67">
        <v>5</v>
      </c>
      <c r="J10" s="67">
        <v>8</v>
      </c>
      <c r="K10" s="90">
        <v>4</v>
      </c>
      <c r="L10" s="90">
        <v>4</v>
      </c>
      <c r="M10" s="67">
        <v>9</v>
      </c>
      <c r="N10" s="67">
        <v>9</v>
      </c>
      <c r="O10" s="68" t="s">
        <v>28</v>
      </c>
      <c r="P10" s="68" t="s">
        <v>28</v>
      </c>
      <c r="Q10" s="100">
        <v>0</v>
      </c>
      <c r="R10" s="100">
        <v>1</v>
      </c>
      <c r="S10" s="68">
        <v>6</v>
      </c>
      <c r="T10" s="68">
        <v>3</v>
      </c>
      <c r="U10" s="100">
        <v>0</v>
      </c>
      <c r="V10" s="100">
        <v>0</v>
      </c>
      <c r="W10" s="68">
        <v>1</v>
      </c>
      <c r="X10" s="68">
        <v>1</v>
      </c>
      <c r="Y10" s="100">
        <v>2</v>
      </c>
      <c r="Z10" s="100">
        <v>3</v>
      </c>
      <c r="AA10" s="4"/>
      <c r="AB10" s="2"/>
    </row>
    <row r="11" spans="1:28" ht="12.75">
      <c r="A11" s="9">
        <v>7</v>
      </c>
      <c r="B11" s="60" t="s">
        <v>241</v>
      </c>
      <c r="C11" s="2">
        <v>1431</v>
      </c>
      <c r="D11" s="69" t="s">
        <v>6</v>
      </c>
      <c r="E11" s="69">
        <v>55</v>
      </c>
      <c r="F11" s="67">
        <f t="shared" si="0"/>
        <v>63</v>
      </c>
      <c r="G11" s="90">
        <v>8</v>
      </c>
      <c r="H11" s="90">
        <v>8</v>
      </c>
      <c r="I11" s="100">
        <v>4</v>
      </c>
      <c r="J11" s="100">
        <v>6</v>
      </c>
      <c r="K11" s="68">
        <v>9</v>
      </c>
      <c r="L11" s="68">
        <v>9</v>
      </c>
      <c r="M11" s="100">
        <v>4</v>
      </c>
      <c r="N11" s="100">
        <v>1</v>
      </c>
      <c r="O11" s="68" t="s">
        <v>28</v>
      </c>
      <c r="P11" s="68" t="s">
        <v>28</v>
      </c>
      <c r="Q11" s="100"/>
      <c r="R11" s="100"/>
      <c r="S11" s="68"/>
      <c r="T11" s="68"/>
      <c r="U11" s="100">
        <v>1</v>
      </c>
      <c r="V11" s="100">
        <v>1</v>
      </c>
      <c r="W11" s="68">
        <v>1</v>
      </c>
      <c r="X11" s="68">
        <v>1</v>
      </c>
      <c r="Y11" s="100">
        <v>6</v>
      </c>
      <c r="Z11" s="100">
        <v>4</v>
      </c>
      <c r="AA11" s="4" t="s">
        <v>23</v>
      </c>
      <c r="AB11" s="2"/>
    </row>
    <row r="12" spans="1:28" ht="12.75">
      <c r="A12" s="9">
        <v>8</v>
      </c>
      <c r="B12" s="1" t="s">
        <v>43</v>
      </c>
      <c r="C12" s="2">
        <v>3937</v>
      </c>
      <c r="D12" s="88" t="s">
        <v>24</v>
      </c>
      <c r="E12" s="69">
        <v>33</v>
      </c>
      <c r="F12" s="67">
        <f t="shared" si="0"/>
        <v>58</v>
      </c>
      <c r="G12" s="90">
        <v>2</v>
      </c>
      <c r="H12" s="90">
        <v>5</v>
      </c>
      <c r="I12" s="67">
        <v>3</v>
      </c>
      <c r="J12" s="67">
        <v>2</v>
      </c>
      <c r="K12" s="90" t="s">
        <v>38</v>
      </c>
      <c r="L12" s="90" t="s">
        <v>38</v>
      </c>
      <c r="M12" s="67">
        <v>3</v>
      </c>
      <c r="N12" s="67">
        <v>6</v>
      </c>
      <c r="O12" s="90" t="s">
        <v>28</v>
      </c>
      <c r="P12" s="90" t="s">
        <v>28</v>
      </c>
      <c r="Q12" s="67">
        <v>1</v>
      </c>
      <c r="R12" s="67">
        <v>3</v>
      </c>
      <c r="S12" s="90">
        <v>3</v>
      </c>
      <c r="T12" s="90">
        <v>3</v>
      </c>
      <c r="U12" s="67">
        <v>4</v>
      </c>
      <c r="V12" s="67">
        <v>7</v>
      </c>
      <c r="W12" s="90">
        <v>8</v>
      </c>
      <c r="X12" s="90">
        <v>3</v>
      </c>
      <c r="Y12" s="67">
        <v>3</v>
      </c>
      <c r="Z12" s="67">
        <v>2</v>
      </c>
      <c r="AA12" s="4" t="s">
        <v>6</v>
      </c>
      <c r="AB12" s="2"/>
    </row>
    <row r="13" spans="1:28" ht="12.75">
      <c r="A13" s="9">
        <v>9</v>
      </c>
      <c r="B13" s="1" t="s">
        <v>49</v>
      </c>
      <c r="C13" s="2">
        <v>2107</v>
      </c>
      <c r="D13" s="88" t="s">
        <v>23</v>
      </c>
      <c r="E13" s="69">
        <v>1</v>
      </c>
      <c r="F13" s="67">
        <f t="shared" si="0"/>
        <v>55</v>
      </c>
      <c r="G13" s="90">
        <v>6</v>
      </c>
      <c r="H13" s="90">
        <v>3</v>
      </c>
      <c r="I13" s="67">
        <v>3</v>
      </c>
      <c r="J13" s="67">
        <v>3</v>
      </c>
      <c r="K13" s="90">
        <v>1</v>
      </c>
      <c r="L13" s="90">
        <v>2</v>
      </c>
      <c r="M13" s="67" t="s">
        <v>38</v>
      </c>
      <c r="N13" s="67">
        <v>0</v>
      </c>
      <c r="O13" s="90" t="s">
        <v>28</v>
      </c>
      <c r="P13" s="90" t="s">
        <v>28</v>
      </c>
      <c r="Q13" s="67">
        <v>0</v>
      </c>
      <c r="R13" s="67">
        <v>6</v>
      </c>
      <c r="S13" s="90">
        <v>4</v>
      </c>
      <c r="T13" s="90">
        <v>3</v>
      </c>
      <c r="U13" s="67">
        <v>4</v>
      </c>
      <c r="V13" s="67">
        <v>6</v>
      </c>
      <c r="W13" s="90">
        <v>3</v>
      </c>
      <c r="X13" s="90">
        <v>3</v>
      </c>
      <c r="Y13" s="67">
        <v>4</v>
      </c>
      <c r="Z13" s="67">
        <v>4</v>
      </c>
      <c r="AA13" s="4"/>
      <c r="AB13" s="2"/>
    </row>
    <row r="14" spans="1:28" ht="12.75">
      <c r="A14" s="9">
        <v>10</v>
      </c>
      <c r="B14" s="1" t="s">
        <v>183</v>
      </c>
      <c r="C14" s="2">
        <v>3105</v>
      </c>
      <c r="D14" s="88" t="s">
        <v>6</v>
      </c>
      <c r="E14" s="69">
        <v>84</v>
      </c>
      <c r="F14" s="67">
        <f t="shared" si="0"/>
        <v>54</v>
      </c>
      <c r="G14" s="90">
        <v>9</v>
      </c>
      <c r="H14" s="90">
        <v>9</v>
      </c>
      <c r="I14" s="67">
        <v>6</v>
      </c>
      <c r="J14" s="67">
        <v>0</v>
      </c>
      <c r="K14" s="90"/>
      <c r="L14" s="90"/>
      <c r="M14" s="67">
        <v>1</v>
      </c>
      <c r="N14" s="67">
        <v>9</v>
      </c>
      <c r="O14" s="90" t="s">
        <v>28</v>
      </c>
      <c r="P14" s="90" t="s">
        <v>28</v>
      </c>
      <c r="Q14" s="67">
        <v>9</v>
      </c>
      <c r="R14" s="67">
        <v>9</v>
      </c>
      <c r="S14" s="90"/>
      <c r="T14" s="90"/>
      <c r="U14" s="67"/>
      <c r="V14" s="67"/>
      <c r="W14" s="90"/>
      <c r="X14" s="90"/>
      <c r="Y14" s="67">
        <v>1</v>
      </c>
      <c r="Z14" s="67">
        <v>1</v>
      </c>
      <c r="AA14" s="4" t="s">
        <v>23</v>
      </c>
      <c r="AB14" s="2"/>
    </row>
    <row r="15" spans="1:28" ht="12.75">
      <c r="A15" s="9">
        <v>11</v>
      </c>
      <c r="B15" s="1" t="s">
        <v>178</v>
      </c>
      <c r="C15" s="2">
        <v>5576</v>
      </c>
      <c r="D15" s="88" t="s">
        <v>6</v>
      </c>
      <c r="E15" s="69">
        <v>31</v>
      </c>
      <c r="F15" s="67">
        <f t="shared" si="0"/>
        <v>54</v>
      </c>
      <c r="G15" s="90">
        <v>1</v>
      </c>
      <c r="H15" s="90">
        <v>4</v>
      </c>
      <c r="I15" s="67">
        <v>1</v>
      </c>
      <c r="J15" s="67">
        <v>3</v>
      </c>
      <c r="K15" s="90">
        <v>0</v>
      </c>
      <c r="L15" s="90" t="s">
        <v>38</v>
      </c>
      <c r="M15" s="67">
        <v>9</v>
      </c>
      <c r="N15" s="67">
        <v>6</v>
      </c>
      <c r="O15" s="90" t="s">
        <v>28</v>
      </c>
      <c r="P15" s="90" t="s">
        <v>28</v>
      </c>
      <c r="Q15" s="67">
        <v>4</v>
      </c>
      <c r="R15" s="67">
        <v>4</v>
      </c>
      <c r="S15" s="90">
        <v>3</v>
      </c>
      <c r="T15" s="90">
        <v>2</v>
      </c>
      <c r="U15" s="67">
        <v>3</v>
      </c>
      <c r="V15" s="67">
        <v>1</v>
      </c>
      <c r="W15" s="90">
        <v>4</v>
      </c>
      <c r="X15" s="90">
        <v>4</v>
      </c>
      <c r="Y15" s="67">
        <v>4</v>
      </c>
      <c r="Z15" s="4">
        <v>1</v>
      </c>
      <c r="AA15" s="4"/>
      <c r="AB15" s="2"/>
    </row>
    <row r="16" spans="1:28" ht="12.75">
      <c r="A16" s="9">
        <v>12</v>
      </c>
      <c r="B16" s="1" t="s">
        <v>206</v>
      </c>
      <c r="C16" s="2">
        <v>5273</v>
      </c>
      <c r="D16" s="69" t="s">
        <v>24</v>
      </c>
      <c r="E16" s="69">
        <v>48</v>
      </c>
      <c r="F16" s="67">
        <f t="shared" si="0"/>
        <v>48</v>
      </c>
      <c r="G16" s="90"/>
      <c r="H16" s="90"/>
      <c r="I16" s="67"/>
      <c r="J16" s="67"/>
      <c r="K16" s="90"/>
      <c r="L16" s="90"/>
      <c r="M16" s="67"/>
      <c r="N16" s="67"/>
      <c r="O16" s="90" t="s">
        <v>28</v>
      </c>
      <c r="P16" s="90" t="s">
        <v>28</v>
      </c>
      <c r="Q16" s="67">
        <v>6</v>
      </c>
      <c r="R16" s="67">
        <v>1</v>
      </c>
      <c r="S16" s="90">
        <v>6</v>
      </c>
      <c r="T16" s="90">
        <v>6</v>
      </c>
      <c r="U16" s="67">
        <v>7</v>
      </c>
      <c r="V16" s="67">
        <v>2</v>
      </c>
      <c r="W16" s="90">
        <v>5</v>
      </c>
      <c r="X16" s="90">
        <v>5</v>
      </c>
      <c r="Y16" s="67">
        <v>2</v>
      </c>
      <c r="Z16" s="4">
        <v>8</v>
      </c>
      <c r="AA16" s="4" t="s">
        <v>6</v>
      </c>
      <c r="AB16" s="2"/>
    </row>
    <row r="17" spans="1:28" ht="12.75">
      <c r="A17" s="9">
        <v>13</v>
      </c>
      <c r="B17" s="1" t="s">
        <v>203</v>
      </c>
      <c r="C17" s="2">
        <v>784</v>
      </c>
      <c r="D17" s="69" t="s">
        <v>24</v>
      </c>
      <c r="E17" s="69">
        <v>13</v>
      </c>
      <c r="F17" s="67">
        <f t="shared" si="0"/>
        <v>48</v>
      </c>
      <c r="G17" s="90">
        <v>3</v>
      </c>
      <c r="H17" s="90">
        <v>1</v>
      </c>
      <c r="I17" s="67">
        <v>0</v>
      </c>
      <c r="J17" s="67">
        <v>3</v>
      </c>
      <c r="K17" s="90">
        <v>7</v>
      </c>
      <c r="L17" s="90">
        <v>7</v>
      </c>
      <c r="M17" s="67">
        <v>4</v>
      </c>
      <c r="N17" s="67">
        <v>2</v>
      </c>
      <c r="O17" s="90" t="s">
        <v>28</v>
      </c>
      <c r="P17" s="90" t="s">
        <v>28</v>
      </c>
      <c r="Q17" s="67">
        <v>3</v>
      </c>
      <c r="R17" s="67">
        <v>6</v>
      </c>
      <c r="S17" s="90">
        <v>4</v>
      </c>
      <c r="T17" s="90">
        <v>4</v>
      </c>
      <c r="U17" s="67">
        <v>1</v>
      </c>
      <c r="V17" s="67">
        <v>1</v>
      </c>
      <c r="W17" s="90">
        <v>0</v>
      </c>
      <c r="X17" s="90">
        <v>2</v>
      </c>
      <c r="Y17" s="67"/>
      <c r="Z17" s="4"/>
      <c r="AA17" s="4"/>
      <c r="AB17" s="2"/>
    </row>
    <row r="18" spans="1:28" ht="12.75">
      <c r="A18" s="9">
        <v>14</v>
      </c>
      <c r="B18" s="1" t="s">
        <v>58</v>
      </c>
      <c r="C18" s="2">
        <v>8166</v>
      </c>
      <c r="D18" s="69" t="s">
        <v>23</v>
      </c>
      <c r="E18" s="69">
        <v>88</v>
      </c>
      <c r="F18" s="67">
        <f t="shared" si="0"/>
        <v>47</v>
      </c>
      <c r="G18" s="90">
        <v>0</v>
      </c>
      <c r="H18" s="90">
        <v>4</v>
      </c>
      <c r="I18" s="67">
        <v>2</v>
      </c>
      <c r="J18" s="67">
        <v>2</v>
      </c>
      <c r="K18" s="90">
        <v>3</v>
      </c>
      <c r="L18" s="90">
        <v>3</v>
      </c>
      <c r="M18" s="67">
        <v>6</v>
      </c>
      <c r="N18" s="67">
        <v>4</v>
      </c>
      <c r="O18" s="90" t="s">
        <v>28</v>
      </c>
      <c r="P18" s="90" t="s">
        <v>28</v>
      </c>
      <c r="Q18" s="67">
        <v>4</v>
      </c>
      <c r="R18" s="67">
        <v>4</v>
      </c>
      <c r="S18" s="90">
        <v>9</v>
      </c>
      <c r="T18" s="90">
        <v>6</v>
      </c>
      <c r="U18" s="67"/>
      <c r="V18" s="67"/>
      <c r="W18" s="90"/>
      <c r="X18" s="90"/>
      <c r="Y18" s="67"/>
      <c r="Z18" s="4"/>
      <c r="AA18" s="4"/>
      <c r="AB18" s="2"/>
    </row>
    <row r="19" spans="1:28" ht="12.75">
      <c r="A19" s="9">
        <v>15</v>
      </c>
      <c r="B19" s="1" t="s">
        <v>257</v>
      </c>
      <c r="C19" s="2">
        <v>13158</v>
      </c>
      <c r="D19" s="69" t="s">
        <v>23</v>
      </c>
      <c r="E19" s="69">
        <v>83</v>
      </c>
      <c r="F19" s="67">
        <f t="shared" si="0"/>
        <v>32</v>
      </c>
      <c r="G19" s="90">
        <v>1</v>
      </c>
      <c r="H19" s="90">
        <v>0</v>
      </c>
      <c r="I19" s="67"/>
      <c r="J19" s="67"/>
      <c r="K19" s="90">
        <v>1</v>
      </c>
      <c r="L19" s="90">
        <v>1</v>
      </c>
      <c r="M19" s="67">
        <v>0</v>
      </c>
      <c r="N19" s="67">
        <v>1</v>
      </c>
      <c r="O19" s="90" t="s">
        <v>28</v>
      </c>
      <c r="P19" s="90" t="s">
        <v>28</v>
      </c>
      <c r="Q19" s="67">
        <v>0</v>
      </c>
      <c r="R19" s="67">
        <v>2</v>
      </c>
      <c r="S19" s="90">
        <v>0</v>
      </c>
      <c r="T19" s="90">
        <v>1</v>
      </c>
      <c r="U19" s="67">
        <v>2</v>
      </c>
      <c r="V19" s="67">
        <v>3</v>
      </c>
      <c r="W19" s="90">
        <v>1</v>
      </c>
      <c r="X19" s="90">
        <v>1</v>
      </c>
      <c r="Y19" s="67">
        <v>9</v>
      </c>
      <c r="Z19" s="4">
        <v>9</v>
      </c>
      <c r="AA19" s="4"/>
      <c r="AB19" s="2"/>
    </row>
    <row r="20" spans="1:28" ht="12.75">
      <c r="A20" s="9">
        <v>16</v>
      </c>
      <c r="B20" s="1" t="s">
        <v>186</v>
      </c>
      <c r="C20" s="2">
        <v>9680</v>
      </c>
      <c r="D20" s="88" t="s">
        <v>6</v>
      </c>
      <c r="E20" s="69">
        <v>82</v>
      </c>
      <c r="F20" s="67">
        <f t="shared" si="0"/>
        <v>30</v>
      </c>
      <c r="G20" s="90"/>
      <c r="H20" s="90"/>
      <c r="I20" s="67"/>
      <c r="J20" s="67"/>
      <c r="K20" s="90"/>
      <c r="L20" s="90"/>
      <c r="M20" s="67"/>
      <c r="N20" s="67"/>
      <c r="O20" s="90" t="s">
        <v>28</v>
      </c>
      <c r="P20" s="90" t="s">
        <v>28</v>
      </c>
      <c r="Q20" s="67">
        <v>6</v>
      </c>
      <c r="R20" s="67">
        <v>6</v>
      </c>
      <c r="S20" s="90">
        <v>9</v>
      </c>
      <c r="T20" s="90">
        <v>9</v>
      </c>
      <c r="U20" s="67">
        <v>0</v>
      </c>
      <c r="V20" s="67">
        <v>0</v>
      </c>
      <c r="W20" s="90"/>
      <c r="X20" s="90"/>
      <c r="Y20" s="67"/>
      <c r="Z20" s="4"/>
      <c r="AA20" s="4"/>
      <c r="AB20" s="2"/>
    </row>
    <row r="21" spans="1:28" ht="12.75">
      <c r="A21" s="9">
        <v>17</v>
      </c>
      <c r="B21" s="1" t="s">
        <v>238</v>
      </c>
      <c r="C21" s="34">
        <v>4462</v>
      </c>
      <c r="D21" s="69" t="s">
        <v>6</v>
      </c>
      <c r="E21" s="69">
        <v>96</v>
      </c>
      <c r="F21" s="67">
        <f t="shared" si="0"/>
        <v>30</v>
      </c>
      <c r="G21" s="90"/>
      <c r="H21" s="90"/>
      <c r="I21" s="67"/>
      <c r="J21" s="67"/>
      <c r="K21" s="90"/>
      <c r="L21" s="90"/>
      <c r="M21" s="67"/>
      <c r="N21" s="67"/>
      <c r="O21" s="90" t="s">
        <v>28</v>
      </c>
      <c r="P21" s="90" t="s">
        <v>28</v>
      </c>
      <c r="Q21" s="67"/>
      <c r="R21" s="67"/>
      <c r="S21" s="90"/>
      <c r="T21" s="90"/>
      <c r="U21" s="67">
        <v>6</v>
      </c>
      <c r="V21" s="67">
        <v>6</v>
      </c>
      <c r="W21" s="90">
        <v>9</v>
      </c>
      <c r="X21" s="90">
        <v>9</v>
      </c>
      <c r="Y21" s="67"/>
      <c r="Z21" s="4"/>
      <c r="AA21" s="4" t="s">
        <v>23</v>
      </c>
      <c r="AB21" s="2"/>
    </row>
    <row r="22" spans="1:28" ht="12.75">
      <c r="A22" s="9">
        <v>18</v>
      </c>
      <c r="B22" s="1" t="s">
        <v>146</v>
      </c>
      <c r="C22" s="2">
        <v>5534</v>
      </c>
      <c r="D22" s="88" t="s">
        <v>6</v>
      </c>
      <c r="E22" s="69">
        <v>67</v>
      </c>
      <c r="F22" s="67">
        <f t="shared" si="0"/>
        <v>29</v>
      </c>
      <c r="G22" s="90">
        <v>4</v>
      </c>
      <c r="H22" s="90">
        <v>2</v>
      </c>
      <c r="I22" s="67">
        <v>1</v>
      </c>
      <c r="J22" s="67">
        <v>1</v>
      </c>
      <c r="K22" s="90">
        <v>3</v>
      </c>
      <c r="L22" s="90">
        <v>3</v>
      </c>
      <c r="M22" s="67">
        <v>3</v>
      </c>
      <c r="N22" s="67">
        <v>4</v>
      </c>
      <c r="O22" s="90" t="s">
        <v>28</v>
      </c>
      <c r="P22" s="90" t="s">
        <v>28</v>
      </c>
      <c r="Q22" s="67">
        <v>1</v>
      </c>
      <c r="R22" s="67">
        <v>1</v>
      </c>
      <c r="S22" s="90">
        <v>1</v>
      </c>
      <c r="T22" s="90">
        <v>1</v>
      </c>
      <c r="U22" s="67">
        <v>0</v>
      </c>
      <c r="V22" s="67">
        <v>0</v>
      </c>
      <c r="W22" s="90">
        <v>1</v>
      </c>
      <c r="X22" s="90">
        <v>1</v>
      </c>
      <c r="Y22" s="67">
        <v>1</v>
      </c>
      <c r="Z22" s="4">
        <v>1</v>
      </c>
      <c r="AA22" s="4"/>
      <c r="AB22" s="2"/>
    </row>
    <row r="23" spans="1:28" ht="12.75">
      <c r="A23" s="9">
        <v>19</v>
      </c>
      <c r="B23" s="124" t="s">
        <v>265</v>
      </c>
      <c r="C23" s="2">
        <v>13155</v>
      </c>
      <c r="D23" s="90" t="s">
        <v>23</v>
      </c>
      <c r="E23" s="69">
        <v>86</v>
      </c>
      <c r="F23" s="67">
        <f t="shared" si="0"/>
        <v>26</v>
      </c>
      <c r="G23" s="90"/>
      <c r="H23" s="90"/>
      <c r="I23" s="67"/>
      <c r="J23" s="67"/>
      <c r="K23" s="90"/>
      <c r="L23" s="90"/>
      <c r="M23" s="67" t="s">
        <v>27</v>
      </c>
      <c r="N23" s="67" t="s">
        <v>27</v>
      </c>
      <c r="O23" s="90" t="s">
        <v>28</v>
      </c>
      <c r="P23" s="90" t="s">
        <v>28</v>
      </c>
      <c r="Q23" s="67">
        <v>0</v>
      </c>
      <c r="R23" s="67">
        <v>1</v>
      </c>
      <c r="S23" s="90">
        <v>1</v>
      </c>
      <c r="T23" s="90">
        <v>6</v>
      </c>
      <c r="U23" s="67">
        <v>0</v>
      </c>
      <c r="V23" s="67">
        <v>4</v>
      </c>
      <c r="W23" s="90">
        <v>6</v>
      </c>
      <c r="X23" s="90">
        <v>6</v>
      </c>
      <c r="Y23" s="100">
        <v>1</v>
      </c>
      <c r="Z23" s="39">
        <v>1</v>
      </c>
      <c r="AA23" s="4"/>
      <c r="AB23" s="2"/>
    </row>
    <row r="24" spans="1:28" ht="12.75">
      <c r="A24" s="9">
        <v>20</v>
      </c>
      <c r="B24" s="1" t="s">
        <v>210</v>
      </c>
      <c r="C24" s="2">
        <v>3893</v>
      </c>
      <c r="D24" s="69" t="s">
        <v>23</v>
      </c>
      <c r="E24" s="69">
        <v>43</v>
      </c>
      <c r="F24" s="67">
        <f t="shared" si="0"/>
        <v>26</v>
      </c>
      <c r="G24" s="90">
        <v>2</v>
      </c>
      <c r="H24" s="90">
        <v>1</v>
      </c>
      <c r="I24" s="67" t="s">
        <v>38</v>
      </c>
      <c r="J24" s="67">
        <v>0</v>
      </c>
      <c r="K24" s="90">
        <v>1</v>
      </c>
      <c r="L24" s="90">
        <v>1</v>
      </c>
      <c r="M24" s="67">
        <v>1</v>
      </c>
      <c r="N24" s="67">
        <v>3</v>
      </c>
      <c r="O24" s="90" t="s">
        <v>28</v>
      </c>
      <c r="P24" s="90" t="s">
        <v>28</v>
      </c>
      <c r="Q24" s="67">
        <v>3</v>
      </c>
      <c r="R24" s="67">
        <v>1</v>
      </c>
      <c r="S24" s="90">
        <v>1</v>
      </c>
      <c r="T24" s="90">
        <v>1</v>
      </c>
      <c r="U24" s="67">
        <v>3</v>
      </c>
      <c r="V24" s="67">
        <v>2</v>
      </c>
      <c r="W24" s="90">
        <v>1</v>
      </c>
      <c r="X24" s="90">
        <v>2</v>
      </c>
      <c r="Y24" s="67">
        <v>1</v>
      </c>
      <c r="Z24" s="4">
        <v>2</v>
      </c>
      <c r="AA24" s="4"/>
      <c r="AB24" s="2"/>
    </row>
    <row r="25" spans="1:28" ht="12.75">
      <c r="A25" s="9">
        <v>21</v>
      </c>
      <c r="B25" s="1" t="s">
        <v>114</v>
      </c>
      <c r="C25" s="2">
        <v>7724</v>
      </c>
      <c r="D25" s="88" t="s">
        <v>6</v>
      </c>
      <c r="E25" s="69">
        <v>91</v>
      </c>
      <c r="F25" s="67">
        <f t="shared" si="0"/>
        <v>26</v>
      </c>
      <c r="G25" s="90">
        <v>1</v>
      </c>
      <c r="H25" s="90">
        <v>1</v>
      </c>
      <c r="I25" s="67">
        <v>2</v>
      </c>
      <c r="J25" s="67">
        <v>2</v>
      </c>
      <c r="K25" s="90">
        <v>6</v>
      </c>
      <c r="L25" s="90">
        <v>6</v>
      </c>
      <c r="M25" s="67">
        <v>2</v>
      </c>
      <c r="N25" s="67">
        <v>1</v>
      </c>
      <c r="O25" s="90" t="s">
        <v>28</v>
      </c>
      <c r="P25" s="90" t="s">
        <v>28</v>
      </c>
      <c r="Q25" s="67"/>
      <c r="R25" s="67"/>
      <c r="S25" s="90">
        <v>1</v>
      </c>
      <c r="T25" s="90">
        <v>1</v>
      </c>
      <c r="U25" s="67"/>
      <c r="V25" s="67"/>
      <c r="W25" s="90">
        <v>1</v>
      </c>
      <c r="X25" s="90">
        <v>2</v>
      </c>
      <c r="Y25" s="67"/>
      <c r="Z25" s="4"/>
      <c r="AA25" s="4"/>
      <c r="AB25" s="2"/>
    </row>
    <row r="26" spans="1:28" ht="12.75">
      <c r="A26" s="9">
        <v>22</v>
      </c>
      <c r="B26" s="1" t="s">
        <v>235</v>
      </c>
      <c r="C26" s="2">
        <v>3085</v>
      </c>
      <c r="D26" s="88" t="s">
        <v>23</v>
      </c>
      <c r="E26" s="69">
        <v>42</v>
      </c>
      <c r="F26" s="67">
        <f t="shared" si="0"/>
        <v>24</v>
      </c>
      <c r="G26" s="90">
        <v>4</v>
      </c>
      <c r="H26" s="90">
        <v>2</v>
      </c>
      <c r="I26" s="67">
        <v>1</v>
      </c>
      <c r="J26" s="67">
        <v>1</v>
      </c>
      <c r="K26" s="90" t="s">
        <v>38</v>
      </c>
      <c r="L26" s="90" t="s">
        <v>38</v>
      </c>
      <c r="M26" s="67">
        <v>1</v>
      </c>
      <c r="N26" s="67">
        <v>1</v>
      </c>
      <c r="O26" s="90" t="s">
        <v>28</v>
      </c>
      <c r="P26" s="90" t="s">
        <v>28</v>
      </c>
      <c r="Q26" s="67">
        <v>2</v>
      </c>
      <c r="R26" s="67">
        <v>1</v>
      </c>
      <c r="S26" s="90">
        <v>1</v>
      </c>
      <c r="T26" s="90">
        <v>1</v>
      </c>
      <c r="U26" s="67">
        <v>1</v>
      </c>
      <c r="V26" s="67">
        <v>1</v>
      </c>
      <c r="W26" s="90">
        <v>1</v>
      </c>
      <c r="X26" s="90">
        <v>1</v>
      </c>
      <c r="Y26" s="67">
        <v>2</v>
      </c>
      <c r="Z26" s="67">
        <v>3</v>
      </c>
      <c r="AA26" s="4"/>
      <c r="AB26" s="2"/>
    </row>
    <row r="27" spans="1:28" ht="12.75">
      <c r="A27" s="9">
        <v>23</v>
      </c>
      <c r="B27" s="1" t="s">
        <v>243</v>
      </c>
      <c r="C27" s="2">
        <v>8023</v>
      </c>
      <c r="D27" s="88" t="s">
        <v>6</v>
      </c>
      <c r="E27" s="69">
        <v>92</v>
      </c>
      <c r="F27" s="67">
        <f t="shared" si="0"/>
        <v>23</v>
      </c>
      <c r="G27" s="90" t="s">
        <v>38</v>
      </c>
      <c r="H27" s="90">
        <v>0</v>
      </c>
      <c r="I27" s="67">
        <v>1</v>
      </c>
      <c r="J27" s="67">
        <v>1</v>
      </c>
      <c r="K27" s="90">
        <v>0</v>
      </c>
      <c r="L27" s="90">
        <v>1</v>
      </c>
      <c r="M27" s="67">
        <v>1</v>
      </c>
      <c r="N27" s="67">
        <v>3</v>
      </c>
      <c r="O27" s="90" t="s">
        <v>28</v>
      </c>
      <c r="P27" s="90" t="s">
        <v>28</v>
      </c>
      <c r="Q27" s="67"/>
      <c r="R27" s="67">
        <v>1</v>
      </c>
      <c r="S27" s="90">
        <v>4</v>
      </c>
      <c r="T27" s="90">
        <v>1</v>
      </c>
      <c r="U27" s="67">
        <v>4</v>
      </c>
      <c r="V27" s="67">
        <v>2</v>
      </c>
      <c r="W27" s="90">
        <v>1</v>
      </c>
      <c r="X27" s="90">
        <v>1</v>
      </c>
      <c r="Y27" s="67">
        <v>1</v>
      </c>
      <c r="Z27" s="4">
        <v>1</v>
      </c>
      <c r="AA27" s="4"/>
      <c r="AB27" s="2"/>
    </row>
    <row r="28" spans="1:28" ht="12.75">
      <c r="A28" s="9">
        <v>24</v>
      </c>
      <c r="B28" s="1" t="s">
        <v>211</v>
      </c>
      <c r="C28" s="2">
        <v>5393</v>
      </c>
      <c r="D28" s="88" t="s">
        <v>23</v>
      </c>
      <c r="E28" s="69">
        <v>25</v>
      </c>
      <c r="F28" s="67">
        <f t="shared" si="0"/>
        <v>22</v>
      </c>
      <c r="G28" s="90">
        <v>1</v>
      </c>
      <c r="H28" s="90">
        <v>1</v>
      </c>
      <c r="I28" s="67">
        <v>1</v>
      </c>
      <c r="J28" s="67">
        <v>1</v>
      </c>
      <c r="K28" s="90">
        <v>1</v>
      </c>
      <c r="L28" s="90">
        <v>1</v>
      </c>
      <c r="M28" s="67">
        <v>1</v>
      </c>
      <c r="N28" s="67">
        <v>2</v>
      </c>
      <c r="O28" s="90" t="s">
        <v>28</v>
      </c>
      <c r="P28" s="90" t="s">
        <v>28</v>
      </c>
      <c r="Q28" s="67">
        <v>1</v>
      </c>
      <c r="R28" s="67">
        <v>1</v>
      </c>
      <c r="S28" s="90">
        <v>2</v>
      </c>
      <c r="T28" s="90">
        <v>2</v>
      </c>
      <c r="U28" s="67">
        <v>2</v>
      </c>
      <c r="V28" s="67">
        <v>3</v>
      </c>
      <c r="W28" s="90">
        <v>1</v>
      </c>
      <c r="X28" s="90">
        <v>1</v>
      </c>
      <c r="Y28" s="67"/>
      <c r="Z28" s="4"/>
      <c r="AA28" s="4"/>
      <c r="AB28" s="2"/>
    </row>
    <row r="29" spans="1:28" ht="12.75">
      <c r="A29" s="9">
        <v>27</v>
      </c>
      <c r="B29" s="1" t="s">
        <v>247</v>
      </c>
      <c r="C29" s="2">
        <v>14680</v>
      </c>
      <c r="D29" s="88" t="s">
        <v>23</v>
      </c>
      <c r="E29" s="69">
        <v>98</v>
      </c>
      <c r="F29" s="67">
        <f t="shared" si="0"/>
        <v>22</v>
      </c>
      <c r="G29" s="90"/>
      <c r="H29" s="90"/>
      <c r="I29" s="67">
        <v>9</v>
      </c>
      <c r="J29" s="67">
        <v>9</v>
      </c>
      <c r="K29" s="68">
        <v>1</v>
      </c>
      <c r="L29" s="68">
        <v>1</v>
      </c>
      <c r="M29" s="100">
        <v>1</v>
      </c>
      <c r="N29" s="100">
        <v>1</v>
      </c>
      <c r="O29" s="68" t="s">
        <v>28</v>
      </c>
      <c r="P29" s="68" t="s">
        <v>28</v>
      </c>
      <c r="Q29" s="100"/>
      <c r="R29" s="100"/>
      <c r="S29" s="68"/>
      <c r="T29" s="68"/>
      <c r="U29" s="100"/>
      <c r="V29" s="100"/>
      <c r="W29" s="68"/>
      <c r="X29" s="68"/>
      <c r="Y29" s="100"/>
      <c r="Z29" s="39"/>
      <c r="AA29" s="4"/>
      <c r="AB29" s="2"/>
    </row>
    <row r="30" spans="1:28" ht="12.75">
      <c r="A30" s="9">
        <v>25</v>
      </c>
      <c r="B30" s="60" t="s">
        <v>45</v>
      </c>
      <c r="C30" s="2">
        <v>4740</v>
      </c>
      <c r="D30" s="88" t="s">
        <v>23</v>
      </c>
      <c r="E30" s="69">
        <v>17</v>
      </c>
      <c r="F30" s="67">
        <f t="shared" si="0"/>
        <v>17</v>
      </c>
      <c r="G30" s="90">
        <v>0</v>
      </c>
      <c r="H30" s="90">
        <v>0</v>
      </c>
      <c r="I30" s="67">
        <v>1</v>
      </c>
      <c r="J30" s="67">
        <v>1</v>
      </c>
      <c r="K30" s="90">
        <v>2</v>
      </c>
      <c r="L30" s="90">
        <v>1</v>
      </c>
      <c r="M30" s="67">
        <v>1</v>
      </c>
      <c r="N30" s="67">
        <v>1</v>
      </c>
      <c r="O30" s="90" t="s">
        <v>28</v>
      </c>
      <c r="P30" s="90" t="s">
        <v>28</v>
      </c>
      <c r="Q30" s="67">
        <v>1</v>
      </c>
      <c r="R30" s="67">
        <v>1</v>
      </c>
      <c r="S30" s="90"/>
      <c r="T30" s="90"/>
      <c r="U30" s="67">
        <v>1</v>
      </c>
      <c r="V30" s="67">
        <v>1</v>
      </c>
      <c r="W30" s="90">
        <v>1</v>
      </c>
      <c r="X30" s="90">
        <v>1</v>
      </c>
      <c r="Y30" s="67">
        <v>3</v>
      </c>
      <c r="Z30" s="4">
        <v>1</v>
      </c>
      <c r="AA30" s="4"/>
      <c r="AB30" s="2"/>
    </row>
    <row r="31" spans="1:28" ht="12.75">
      <c r="A31" s="9">
        <v>26</v>
      </c>
      <c r="B31" s="1" t="s">
        <v>219</v>
      </c>
      <c r="C31" s="2">
        <v>2622</v>
      </c>
      <c r="D31" s="69" t="s">
        <v>6</v>
      </c>
      <c r="E31" s="69">
        <v>47</v>
      </c>
      <c r="F31" s="67">
        <f t="shared" si="0"/>
        <v>17</v>
      </c>
      <c r="G31" s="90">
        <v>1</v>
      </c>
      <c r="H31" s="90">
        <v>1</v>
      </c>
      <c r="I31" s="67"/>
      <c r="J31" s="67"/>
      <c r="K31" s="90"/>
      <c r="L31" s="90"/>
      <c r="M31" s="67"/>
      <c r="N31" s="67"/>
      <c r="O31" s="90" t="s">
        <v>28</v>
      </c>
      <c r="P31" s="90" t="s">
        <v>28</v>
      </c>
      <c r="Q31" s="67">
        <v>2</v>
      </c>
      <c r="R31" s="67">
        <v>1</v>
      </c>
      <c r="S31" s="90"/>
      <c r="T31" s="90"/>
      <c r="U31" s="67" t="s">
        <v>27</v>
      </c>
      <c r="V31" s="67" t="s">
        <v>27</v>
      </c>
      <c r="W31" s="90">
        <v>2</v>
      </c>
      <c r="X31" s="90">
        <v>1</v>
      </c>
      <c r="Y31" s="67">
        <v>3</v>
      </c>
      <c r="Z31" s="4">
        <v>6</v>
      </c>
      <c r="AA31" s="4"/>
      <c r="AB31" s="2"/>
    </row>
    <row r="32" spans="1:28" ht="12.75">
      <c r="A32" s="9">
        <v>28</v>
      </c>
      <c r="B32" s="1" t="s">
        <v>106</v>
      </c>
      <c r="C32" s="2">
        <v>1002</v>
      </c>
      <c r="D32" s="88" t="s">
        <v>23</v>
      </c>
      <c r="E32" s="69">
        <v>18</v>
      </c>
      <c r="F32" s="67">
        <f t="shared" si="0"/>
        <v>14</v>
      </c>
      <c r="G32" s="90">
        <v>1</v>
      </c>
      <c r="H32" s="90">
        <v>1</v>
      </c>
      <c r="I32" s="67"/>
      <c r="J32" s="67"/>
      <c r="K32" s="90">
        <v>1</v>
      </c>
      <c r="L32" s="90">
        <v>1</v>
      </c>
      <c r="M32" s="67">
        <v>1</v>
      </c>
      <c r="N32" s="67">
        <v>1</v>
      </c>
      <c r="O32" s="90" t="s">
        <v>28</v>
      </c>
      <c r="P32" s="90" t="s">
        <v>28</v>
      </c>
      <c r="Q32" s="67">
        <v>0</v>
      </c>
      <c r="R32" s="67">
        <v>0</v>
      </c>
      <c r="S32" s="90">
        <v>1</v>
      </c>
      <c r="T32" s="90">
        <v>1</v>
      </c>
      <c r="U32" s="67">
        <v>1</v>
      </c>
      <c r="V32" s="67">
        <v>1</v>
      </c>
      <c r="W32" s="90">
        <v>1</v>
      </c>
      <c r="X32" s="90">
        <v>1</v>
      </c>
      <c r="Y32" s="67">
        <v>1</v>
      </c>
      <c r="Z32" s="4">
        <v>1</v>
      </c>
      <c r="AA32" s="4"/>
      <c r="AB32" s="2"/>
    </row>
    <row r="33" spans="1:28" ht="12.75">
      <c r="A33" s="9">
        <v>29</v>
      </c>
      <c r="B33" s="1" t="s">
        <v>245</v>
      </c>
      <c r="C33" s="2">
        <v>8992</v>
      </c>
      <c r="D33" s="5" t="s">
        <v>6</v>
      </c>
      <c r="E33" s="2">
        <v>50</v>
      </c>
      <c r="F33" s="67">
        <f t="shared" si="0"/>
        <v>14</v>
      </c>
      <c r="G33" s="90">
        <v>3</v>
      </c>
      <c r="H33" s="90">
        <v>3</v>
      </c>
      <c r="I33" s="67">
        <v>3</v>
      </c>
      <c r="J33" s="67">
        <v>1</v>
      </c>
      <c r="K33" s="90"/>
      <c r="L33" s="90"/>
      <c r="M33" s="67">
        <v>1</v>
      </c>
      <c r="N33" s="67">
        <v>1</v>
      </c>
      <c r="O33" s="90" t="s">
        <v>28</v>
      </c>
      <c r="P33" s="90" t="s">
        <v>28</v>
      </c>
      <c r="Q33" s="67"/>
      <c r="R33" s="67"/>
      <c r="S33" s="90">
        <v>1</v>
      </c>
      <c r="T33" s="90">
        <v>1</v>
      </c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200</v>
      </c>
      <c r="C34" s="2">
        <v>4927</v>
      </c>
      <c r="D34" s="88" t="s">
        <v>23</v>
      </c>
      <c r="E34" s="69">
        <v>14</v>
      </c>
      <c r="F34" s="67">
        <f t="shared" si="0"/>
        <v>12</v>
      </c>
      <c r="G34" s="90">
        <v>1</v>
      </c>
      <c r="H34" s="90">
        <v>1</v>
      </c>
      <c r="I34" s="67">
        <v>1</v>
      </c>
      <c r="J34" s="67">
        <v>1</v>
      </c>
      <c r="K34" s="90">
        <v>1</v>
      </c>
      <c r="L34" s="90">
        <v>1</v>
      </c>
      <c r="M34" s="67">
        <v>1</v>
      </c>
      <c r="N34" s="67">
        <v>1</v>
      </c>
      <c r="O34" s="90" t="s">
        <v>28</v>
      </c>
      <c r="P34" s="90" t="s">
        <v>28</v>
      </c>
      <c r="Q34" s="67">
        <v>1</v>
      </c>
      <c r="R34" s="67">
        <v>1</v>
      </c>
      <c r="S34" s="90">
        <v>1</v>
      </c>
      <c r="T34" s="90">
        <v>1</v>
      </c>
      <c r="U34" s="67">
        <v>0</v>
      </c>
      <c r="V34" s="67">
        <v>0</v>
      </c>
      <c r="W34" s="90"/>
      <c r="X34" s="90"/>
      <c r="Y34" s="67"/>
      <c r="Z34" s="4"/>
      <c r="AA34" s="4"/>
      <c r="AB34" s="2"/>
    </row>
    <row r="35" spans="1:28" ht="12.75">
      <c r="A35" s="9">
        <v>31</v>
      </c>
      <c r="B35" s="1" t="s">
        <v>236</v>
      </c>
      <c r="C35" s="34">
        <v>4265</v>
      </c>
      <c r="D35" s="88" t="s">
        <v>24</v>
      </c>
      <c r="E35" s="69">
        <v>66</v>
      </c>
      <c r="F35" s="67">
        <f t="shared" si="0"/>
        <v>10</v>
      </c>
      <c r="G35" s="90"/>
      <c r="H35" s="90"/>
      <c r="I35" s="67"/>
      <c r="J35" s="67"/>
      <c r="K35" s="90"/>
      <c r="L35" s="90"/>
      <c r="M35" s="67"/>
      <c r="N35" s="67"/>
      <c r="O35" s="90" t="s">
        <v>28</v>
      </c>
      <c r="P35" s="90" t="s">
        <v>28</v>
      </c>
      <c r="Q35" s="67"/>
      <c r="R35" s="67"/>
      <c r="S35" s="90">
        <v>1</v>
      </c>
      <c r="T35" s="90">
        <v>1</v>
      </c>
      <c r="U35" s="67"/>
      <c r="V35" s="67"/>
      <c r="W35" s="90"/>
      <c r="X35" s="90"/>
      <c r="Y35" s="67">
        <v>5</v>
      </c>
      <c r="Z35" s="4">
        <v>3</v>
      </c>
      <c r="AA35" s="4"/>
      <c r="AB35" s="2"/>
    </row>
    <row r="36" spans="1:28" ht="12.75">
      <c r="A36" s="9">
        <v>32</v>
      </c>
      <c r="B36" s="124" t="s">
        <v>262</v>
      </c>
      <c r="C36" s="2">
        <v>4921</v>
      </c>
      <c r="D36" s="90" t="s">
        <v>24</v>
      </c>
      <c r="E36" s="69">
        <v>36</v>
      </c>
      <c r="F36" s="67">
        <f t="shared" si="0"/>
        <v>10</v>
      </c>
      <c r="G36" s="90"/>
      <c r="H36" s="90"/>
      <c r="I36" s="67"/>
      <c r="J36" s="67"/>
      <c r="K36" s="90"/>
      <c r="L36" s="90"/>
      <c r="M36" s="67">
        <v>2</v>
      </c>
      <c r="N36" s="67">
        <v>4</v>
      </c>
      <c r="O36" s="90" t="s">
        <v>28</v>
      </c>
      <c r="P36" s="90" t="s">
        <v>28</v>
      </c>
      <c r="Q36" s="67"/>
      <c r="R36" s="67"/>
      <c r="S36" s="90">
        <v>2</v>
      </c>
      <c r="T36" s="90">
        <v>2</v>
      </c>
      <c r="U36" s="67"/>
      <c r="V36" s="67"/>
      <c r="W36" s="90"/>
      <c r="X36" s="90"/>
      <c r="Y36" s="67"/>
      <c r="Z36" s="4"/>
      <c r="AA36" s="4"/>
      <c r="AB36" s="2"/>
    </row>
    <row r="37" spans="1:28" ht="12.75">
      <c r="A37" s="9">
        <v>33</v>
      </c>
      <c r="B37" s="1" t="s">
        <v>268</v>
      </c>
      <c r="C37" s="34">
        <v>12269</v>
      </c>
      <c r="D37" s="88" t="s">
        <v>24</v>
      </c>
      <c r="E37" s="69">
        <v>27</v>
      </c>
      <c r="F37" s="67">
        <f aca="true" t="shared" si="1" ref="F37:F53">SUM(G37:Z37)</f>
        <v>9</v>
      </c>
      <c r="G37" s="90"/>
      <c r="H37" s="90"/>
      <c r="I37" s="67"/>
      <c r="J37" s="67"/>
      <c r="K37" s="90"/>
      <c r="L37" s="90"/>
      <c r="M37" s="67"/>
      <c r="N37" s="67"/>
      <c r="O37" s="90" t="s">
        <v>28</v>
      </c>
      <c r="P37" s="90" t="s">
        <v>28</v>
      </c>
      <c r="Q37" s="67"/>
      <c r="R37" s="67"/>
      <c r="S37" s="90"/>
      <c r="T37" s="90"/>
      <c r="U37" s="67"/>
      <c r="V37" s="67"/>
      <c r="W37" s="90">
        <v>3</v>
      </c>
      <c r="X37" s="90">
        <v>1</v>
      </c>
      <c r="Y37" s="67">
        <v>0</v>
      </c>
      <c r="Z37" s="4">
        <v>5</v>
      </c>
      <c r="AA37" s="4"/>
      <c r="AB37" s="2"/>
    </row>
    <row r="38" spans="1:28" ht="12.75">
      <c r="A38" s="9">
        <v>34</v>
      </c>
      <c r="B38" s="1" t="s">
        <v>107</v>
      </c>
      <c r="C38" s="2">
        <v>5295</v>
      </c>
      <c r="D38" s="88" t="s">
        <v>23</v>
      </c>
      <c r="E38" s="69">
        <v>6</v>
      </c>
      <c r="F38" s="67">
        <f t="shared" si="1"/>
        <v>8</v>
      </c>
      <c r="G38" s="90">
        <v>1</v>
      </c>
      <c r="H38" s="90">
        <v>0</v>
      </c>
      <c r="I38" s="67"/>
      <c r="J38" s="67"/>
      <c r="K38" s="90">
        <v>1</v>
      </c>
      <c r="L38" s="90">
        <v>1</v>
      </c>
      <c r="M38" s="67">
        <v>1</v>
      </c>
      <c r="N38" s="67">
        <v>1</v>
      </c>
      <c r="O38" s="90" t="s">
        <v>28</v>
      </c>
      <c r="P38" s="90" t="s">
        <v>28</v>
      </c>
      <c r="Q38" s="67"/>
      <c r="R38" s="67"/>
      <c r="S38" s="90"/>
      <c r="T38" s="90"/>
      <c r="U38" s="67"/>
      <c r="V38" s="67"/>
      <c r="W38" s="90">
        <v>2</v>
      </c>
      <c r="X38" s="90">
        <v>1</v>
      </c>
      <c r="Y38" s="67"/>
      <c r="Z38" s="4"/>
      <c r="AA38" s="4"/>
      <c r="AB38" s="2"/>
    </row>
    <row r="39" spans="1:28" ht="12.75">
      <c r="A39" s="9">
        <v>35</v>
      </c>
      <c r="B39" s="1" t="s">
        <v>202</v>
      </c>
      <c r="C39" s="5">
        <v>5649</v>
      </c>
      <c r="D39" s="88" t="s">
        <v>6</v>
      </c>
      <c r="E39" s="69">
        <v>24</v>
      </c>
      <c r="F39" s="67">
        <f t="shared" si="1"/>
        <v>8</v>
      </c>
      <c r="G39" s="90">
        <v>1</v>
      </c>
      <c r="H39" s="90">
        <v>1</v>
      </c>
      <c r="I39" s="67"/>
      <c r="J39" s="67"/>
      <c r="K39" s="90">
        <v>2</v>
      </c>
      <c r="L39" s="90">
        <v>2</v>
      </c>
      <c r="M39" s="67">
        <v>0</v>
      </c>
      <c r="N39" s="67">
        <v>2</v>
      </c>
      <c r="O39" s="90" t="s">
        <v>28</v>
      </c>
      <c r="P39" s="90" t="s">
        <v>28</v>
      </c>
      <c r="Q39" s="67"/>
      <c r="R39" s="67"/>
      <c r="S39" s="90"/>
      <c r="T39" s="90"/>
      <c r="U39" s="67"/>
      <c r="V39" s="67"/>
      <c r="W39" s="90"/>
      <c r="X39" s="90"/>
      <c r="Y39" s="67"/>
      <c r="Z39" s="4"/>
      <c r="AA39" s="4"/>
      <c r="AB39" s="2"/>
    </row>
    <row r="40" spans="1:28" ht="12.75">
      <c r="A40" s="9">
        <v>36</v>
      </c>
      <c r="B40" s="1" t="s">
        <v>54</v>
      </c>
      <c r="C40" s="34">
        <v>5040</v>
      </c>
      <c r="D40" s="88" t="s">
        <v>23</v>
      </c>
      <c r="E40" s="69">
        <v>32</v>
      </c>
      <c r="F40" s="67">
        <f t="shared" si="1"/>
        <v>6</v>
      </c>
      <c r="G40" s="90"/>
      <c r="H40" s="90"/>
      <c r="I40" s="67"/>
      <c r="J40" s="67"/>
      <c r="K40" s="90"/>
      <c r="L40" s="90"/>
      <c r="M40" s="67"/>
      <c r="N40" s="67"/>
      <c r="O40" s="90" t="s">
        <v>28</v>
      </c>
      <c r="P40" s="90" t="s">
        <v>28</v>
      </c>
      <c r="Q40" s="67"/>
      <c r="R40" s="67"/>
      <c r="S40" s="90"/>
      <c r="T40" s="90"/>
      <c r="U40" s="67"/>
      <c r="V40" s="67"/>
      <c r="W40" s="90">
        <v>3</v>
      </c>
      <c r="X40" s="90">
        <v>3</v>
      </c>
      <c r="Y40" s="100"/>
      <c r="Z40" s="39"/>
      <c r="AA40" s="4"/>
      <c r="AB40" s="2"/>
    </row>
    <row r="41" spans="1:28" ht="12.75">
      <c r="A41" s="9">
        <v>37</v>
      </c>
      <c r="B41" s="1" t="s">
        <v>181</v>
      </c>
      <c r="C41" s="2">
        <v>3949</v>
      </c>
      <c r="D41" s="69" t="s">
        <v>23</v>
      </c>
      <c r="E41" s="69">
        <v>118</v>
      </c>
      <c r="F41" s="67">
        <f t="shared" si="1"/>
        <v>5</v>
      </c>
      <c r="G41" s="90">
        <v>3</v>
      </c>
      <c r="H41" s="90">
        <v>1</v>
      </c>
      <c r="I41" s="67">
        <v>1</v>
      </c>
      <c r="J41" s="67">
        <v>0</v>
      </c>
      <c r="K41" s="90"/>
      <c r="L41" s="90"/>
      <c r="M41" s="67"/>
      <c r="N41" s="67"/>
      <c r="O41" s="90" t="s">
        <v>28</v>
      </c>
      <c r="P41" s="90" t="s">
        <v>28</v>
      </c>
      <c r="Q41" s="67"/>
      <c r="R41" s="67"/>
      <c r="S41" s="90"/>
      <c r="T41" s="90"/>
      <c r="U41" s="67"/>
      <c r="V41" s="67"/>
      <c r="W41" s="90"/>
      <c r="X41" s="90"/>
      <c r="Y41" s="67"/>
      <c r="Z41" s="4"/>
      <c r="AA41" s="4"/>
      <c r="AB41" s="2"/>
    </row>
    <row r="42" spans="1:28" ht="12.75">
      <c r="A42" s="9">
        <v>38</v>
      </c>
      <c r="B42" s="1" t="s">
        <v>239</v>
      </c>
      <c r="C42" s="2">
        <v>5527</v>
      </c>
      <c r="D42" s="88" t="s">
        <v>6</v>
      </c>
      <c r="E42" s="69">
        <v>44</v>
      </c>
      <c r="F42" s="67">
        <f t="shared" si="1"/>
        <v>5</v>
      </c>
      <c r="G42" s="90">
        <v>2</v>
      </c>
      <c r="H42" s="90">
        <v>1</v>
      </c>
      <c r="I42" s="67"/>
      <c r="J42" s="67"/>
      <c r="K42" s="90"/>
      <c r="L42" s="90"/>
      <c r="M42" s="67"/>
      <c r="N42" s="67"/>
      <c r="O42" s="90" t="s">
        <v>28</v>
      </c>
      <c r="P42" s="90" t="s">
        <v>28</v>
      </c>
      <c r="Q42" s="67">
        <v>1</v>
      </c>
      <c r="R42" s="67">
        <v>1</v>
      </c>
      <c r="S42" s="90"/>
      <c r="T42" s="90"/>
      <c r="U42" s="67"/>
      <c r="V42" s="67"/>
      <c r="W42" s="90"/>
      <c r="X42" s="90"/>
      <c r="Y42" s="67"/>
      <c r="Z42" s="4"/>
      <c r="AA42" s="4"/>
      <c r="AB42" s="2"/>
    </row>
    <row r="43" spans="1:28" ht="12.75">
      <c r="A43" s="9">
        <v>39</v>
      </c>
      <c r="B43" s="1" t="s">
        <v>48</v>
      </c>
      <c r="C43" s="34">
        <v>11046</v>
      </c>
      <c r="D43" s="88" t="s">
        <v>23</v>
      </c>
      <c r="E43" s="69">
        <v>187</v>
      </c>
      <c r="F43" s="67">
        <f t="shared" si="1"/>
        <v>4</v>
      </c>
      <c r="G43" s="90"/>
      <c r="H43" s="90"/>
      <c r="I43" s="67"/>
      <c r="J43" s="67"/>
      <c r="K43" s="90"/>
      <c r="L43" s="90"/>
      <c r="M43" s="67"/>
      <c r="N43" s="67"/>
      <c r="O43" s="90" t="s">
        <v>28</v>
      </c>
      <c r="P43" s="90" t="s">
        <v>28</v>
      </c>
      <c r="Q43" s="67"/>
      <c r="R43" s="67"/>
      <c r="S43" s="90" t="s">
        <v>27</v>
      </c>
      <c r="T43" s="90" t="s">
        <v>27</v>
      </c>
      <c r="U43" s="67"/>
      <c r="V43" s="67"/>
      <c r="W43" s="90">
        <v>1</v>
      </c>
      <c r="X43" s="90">
        <v>1</v>
      </c>
      <c r="Y43" s="67">
        <v>1</v>
      </c>
      <c r="Z43" s="4">
        <v>1</v>
      </c>
      <c r="AA43" s="4"/>
      <c r="AB43" s="2"/>
    </row>
    <row r="44" spans="1:28" ht="12.75">
      <c r="A44" s="9">
        <v>40</v>
      </c>
      <c r="B44" s="124" t="s">
        <v>263</v>
      </c>
      <c r="C44" s="2">
        <v>4615</v>
      </c>
      <c r="D44" s="90" t="s">
        <v>24</v>
      </c>
      <c r="E44" s="69">
        <v>54</v>
      </c>
      <c r="F44" s="67">
        <f t="shared" si="1"/>
        <v>4</v>
      </c>
      <c r="G44" s="90"/>
      <c r="H44" s="90"/>
      <c r="I44" s="67"/>
      <c r="J44" s="67"/>
      <c r="K44" s="90"/>
      <c r="L44" s="90"/>
      <c r="M44" s="67">
        <v>1</v>
      </c>
      <c r="N44" s="67">
        <v>3</v>
      </c>
      <c r="O44" s="90" t="s">
        <v>28</v>
      </c>
      <c r="P44" s="90" t="s">
        <v>28</v>
      </c>
      <c r="Q44" s="67"/>
      <c r="R44" s="67"/>
      <c r="S44" s="90"/>
      <c r="T44" s="90"/>
      <c r="U44" s="67"/>
      <c r="V44" s="67"/>
      <c r="W44" s="90"/>
      <c r="X44" s="90"/>
      <c r="Y44" s="67"/>
      <c r="Z44" s="4"/>
      <c r="AA44" s="4"/>
      <c r="AB44" s="2"/>
    </row>
    <row r="45" spans="1:28" ht="12.75">
      <c r="A45" s="9">
        <v>41</v>
      </c>
      <c r="B45" s="124" t="s">
        <v>201</v>
      </c>
      <c r="C45" s="2">
        <v>4966</v>
      </c>
      <c r="D45" s="90" t="s">
        <v>6</v>
      </c>
      <c r="E45" s="69">
        <v>12</v>
      </c>
      <c r="F45" s="67">
        <f t="shared" si="1"/>
        <v>3</v>
      </c>
      <c r="G45" s="90"/>
      <c r="H45" s="90"/>
      <c r="I45" s="67"/>
      <c r="J45" s="67"/>
      <c r="K45" s="90"/>
      <c r="L45" s="90"/>
      <c r="M45" s="67">
        <v>1</v>
      </c>
      <c r="N45" s="67">
        <v>0</v>
      </c>
      <c r="O45" s="90" t="s">
        <v>28</v>
      </c>
      <c r="P45" s="90" t="s">
        <v>28</v>
      </c>
      <c r="Q45" s="67"/>
      <c r="R45" s="67"/>
      <c r="S45" s="90"/>
      <c r="T45" s="90"/>
      <c r="U45" s="67"/>
      <c r="V45" s="67"/>
      <c r="W45" s="90">
        <v>1</v>
      </c>
      <c r="X45" s="90">
        <v>1</v>
      </c>
      <c r="Y45" s="67"/>
      <c r="Z45" s="4"/>
      <c r="AA45" s="4"/>
      <c r="AB45" s="2"/>
    </row>
    <row r="46" spans="1:28" ht="12.75">
      <c r="A46" s="9">
        <v>42</v>
      </c>
      <c r="B46" s="1" t="s">
        <v>212</v>
      </c>
      <c r="C46" s="34" t="s">
        <v>248</v>
      </c>
      <c r="D46" s="88" t="s">
        <v>6</v>
      </c>
      <c r="E46" s="69">
        <v>87</v>
      </c>
      <c r="F46" s="67">
        <f t="shared" si="1"/>
        <v>2</v>
      </c>
      <c r="G46" s="90"/>
      <c r="H46" s="90"/>
      <c r="I46" s="67"/>
      <c r="J46" s="67"/>
      <c r="K46" s="90"/>
      <c r="L46" s="90"/>
      <c r="M46" s="67"/>
      <c r="N46" s="67"/>
      <c r="O46" s="90" t="s">
        <v>28</v>
      </c>
      <c r="P46" s="90" t="s">
        <v>28</v>
      </c>
      <c r="Q46" s="67"/>
      <c r="R46" s="67"/>
      <c r="S46" s="90">
        <v>1</v>
      </c>
      <c r="T46" s="90">
        <v>0</v>
      </c>
      <c r="U46" s="67"/>
      <c r="V46" s="67"/>
      <c r="W46" s="90">
        <v>0</v>
      </c>
      <c r="X46" s="90">
        <v>1</v>
      </c>
      <c r="Y46" s="67"/>
      <c r="Z46" s="4"/>
      <c r="AA46" s="4"/>
      <c r="AB46" s="2"/>
    </row>
    <row r="47" spans="1:28" ht="12.75">
      <c r="A47" s="9">
        <v>43</v>
      </c>
      <c r="B47" s="124" t="s">
        <v>264</v>
      </c>
      <c r="C47" s="2">
        <v>13422</v>
      </c>
      <c r="D47" s="90" t="s">
        <v>24</v>
      </c>
      <c r="E47" s="69">
        <v>78</v>
      </c>
      <c r="F47" s="67">
        <f t="shared" si="1"/>
        <v>1</v>
      </c>
      <c r="G47" s="90"/>
      <c r="H47" s="90"/>
      <c r="I47" s="67"/>
      <c r="J47" s="67"/>
      <c r="K47" s="90"/>
      <c r="L47" s="90"/>
      <c r="M47" s="67">
        <v>1</v>
      </c>
      <c r="N47" s="67">
        <v>0</v>
      </c>
      <c r="O47" s="90" t="s">
        <v>28</v>
      </c>
      <c r="P47" s="90" t="s">
        <v>28</v>
      </c>
      <c r="Q47" s="67"/>
      <c r="R47" s="67"/>
      <c r="S47" s="90"/>
      <c r="T47" s="90"/>
      <c r="U47" s="67"/>
      <c r="V47" s="67"/>
      <c r="W47" s="90"/>
      <c r="X47" s="90"/>
      <c r="Y47" s="67"/>
      <c r="Z47" s="4"/>
      <c r="AA47" s="4"/>
      <c r="AB47" s="2"/>
    </row>
    <row r="48" spans="1:28" ht="12.75">
      <c r="A48" s="9">
        <v>44</v>
      </c>
      <c r="B48" s="1" t="s">
        <v>71</v>
      </c>
      <c r="C48" s="2">
        <v>580</v>
      </c>
      <c r="D48" s="88" t="s">
        <v>23</v>
      </c>
      <c r="E48" s="69">
        <v>28</v>
      </c>
      <c r="F48" s="67">
        <f t="shared" si="1"/>
        <v>0</v>
      </c>
      <c r="G48" s="90">
        <v>0</v>
      </c>
      <c r="H48" s="90">
        <v>0</v>
      </c>
      <c r="I48" s="67"/>
      <c r="J48" s="67"/>
      <c r="K48" s="90"/>
      <c r="L48" s="90"/>
      <c r="M48" s="67"/>
      <c r="N48" s="67"/>
      <c r="O48" s="90" t="s">
        <v>28</v>
      </c>
      <c r="P48" s="90" t="s">
        <v>28</v>
      </c>
      <c r="Q48" s="67"/>
      <c r="R48" s="67"/>
      <c r="S48" s="90"/>
      <c r="T48" s="90"/>
      <c r="U48" s="67"/>
      <c r="V48" s="67"/>
      <c r="W48" s="90"/>
      <c r="X48" s="90"/>
      <c r="Y48" s="67"/>
      <c r="Z48" s="4"/>
      <c r="AA48" s="4"/>
      <c r="AB48" s="2"/>
    </row>
    <row r="49" spans="1:28" ht="12.75">
      <c r="A49" s="9">
        <v>45</v>
      </c>
      <c r="B49" s="1" t="s">
        <v>270</v>
      </c>
      <c r="C49" s="34">
        <v>13419</v>
      </c>
      <c r="D49" s="88" t="s">
        <v>6</v>
      </c>
      <c r="E49" s="69">
        <v>45</v>
      </c>
      <c r="F49" s="67">
        <f t="shared" si="1"/>
        <v>0</v>
      </c>
      <c r="G49" s="90"/>
      <c r="H49" s="90"/>
      <c r="I49" s="67"/>
      <c r="J49" s="67"/>
      <c r="K49" s="90"/>
      <c r="L49" s="90"/>
      <c r="M49" s="67"/>
      <c r="N49" s="67"/>
      <c r="O49" s="90" t="s">
        <v>28</v>
      </c>
      <c r="P49" s="90" t="s">
        <v>28</v>
      </c>
      <c r="Q49" s="67"/>
      <c r="R49" s="67"/>
      <c r="S49" s="90"/>
      <c r="T49" s="90"/>
      <c r="U49" s="67"/>
      <c r="V49" s="67"/>
      <c r="W49" s="90"/>
      <c r="X49" s="90"/>
      <c r="Y49" s="67" t="s">
        <v>27</v>
      </c>
      <c r="Z49" s="4" t="s">
        <v>27</v>
      </c>
      <c r="AA49" s="4"/>
      <c r="AB49" s="2"/>
    </row>
    <row r="50" spans="1:28" ht="12.75">
      <c r="A50" s="9">
        <v>46</v>
      </c>
      <c r="B50" s="1" t="s">
        <v>258</v>
      </c>
      <c r="C50" s="2">
        <v>13712</v>
      </c>
      <c r="D50" s="88" t="s">
        <v>24</v>
      </c>
      <c r="E50" s="69">
        <v>99</v>
      </c>
      <c r="F50" s="67">
        <f t="shared" si="1"/>
        <v>0</v>
      </c>
      <c r="G50" s="90"/>
      <c r="H50" s="90"/>
      <c r="I50" s="67">
        <v>0</v>
      </c>
      <c r="J50" s="67">
        <v>0</v>
      </c>
      <c r="K50" s="90"/>
      <c r="L50" s="90"/>
      <c r="M50" s="67"/>
      <c r="N50" s="67"/>
      <c r="O50" s="90" t="s">
        <v>28</v>
      </c>
      <c r="P50" s="90" t="s">
        <v>28</v>
      </c>
      <c r="Q50" s="67"/>
      <c r="R50" s="67"/>
      <c r="S50" s="90"/>
      <c r="T50" s="90"/>
      <c r="U50" s="67"/>
      <c r="V50" s="67"/>
      <c r="W50" s="90"/>
      <c r="X50" s="90"/>
      <c r="Y50" s="67"/>
      <c r="Z50" s="4"/>
      <c r="AA50" s="4"/>
      <c r="AB50" s="2"/>
    </row>
    <row r="51" spans="1:28" ht="12.75">
      <c r="A51" s="9">
        <v>47</v>
      </c>
      <c r="B51" s="1" t="s">
        <v>266</v>
      </c>
      <c r="C51" s="34">
        <v>14288</v>
      </c>
      <c r="D51" s="69" t="s">
        <v>24</v>
      </c>
      <c r="E51" s="69">
        <v>25</v>
      </c>
      <c r="F51" s="67">
        <f t="shared" si="1"/>
        <v>0</v>
      </c>
      <c r="G51" s="90"/>
      <c r="H51" s="90"/>
      <c r="I51" s="67"/>
      <c r="J51" s="67"/>
      <c r="K51" s="90"/>
      <c r="L51" s="90"/>
      <c r="M51" s="67"/>
      <c r="N51" s="67"/>
      <c r="O51" s="90" t="s">
        <v>28</v>
      </c>
      <c r="P51" s="90" t="s">
        <v>28</v>
      </c>
      <c r="Q51" s="67"/>
      <c r="R51" s="67"/>
      <c r="S51" s="90" t="s">
        <v>27</v>
      </c>
      <c r="T51" s="90" t="s">
        <v>27</v>
      </c>
      <c r="U51" s="67"/>
      <c r="V51" s="67"/>
      <c r="W51" s="90"/>
      <c r="X51" s="90"/>
      <c r="Y51" s="67"/>
      <c r="Z51" s="4"/>
      <c r="AA51" s="4"/>
      <c r="AB51" s="2"/>
    </row>
    <row r="52" spans="1:28" ht="12.75">
      <c r="A52" s="9">
        <v>48</v>
      </c>
      <c r="B52" s="1" t="s">
        <v>259</v>
      </c>
      <c r="C52" s="123" t="s">
        <v>260</v>
      </c>
      <c r="D52" s="88" t="s">
        <v>24</v>
      </c>
      <c r="E52" s="69" t="s">
        <v>261</v>
      </c>
      <c r="F52" s="67">
        <f t="shared" si="1"/>
        <v>0</v>
      </c>
      <c r="G52" s="90"/>
      <c r="H52" s="90"/>
      <c r="I52" s="67"/>
      <c r="J52" s="67"/>
      <c r="K52" s="90" t="s">
        <v>27</v>
      </c>
      <c r="L52" s="90" t="s">
        <v>27</v>
      </c>
      <c r="M52" s="67"/>
      <c r="N52" s="67"/>
      <c r="O52" s="90" t="s">
        <v>28</v>
      </c>
      <c r="P52" s="90" t="s">
        <v>28</v>
      </c>
      <c r="Q52" s="67"/>
      <c r="R52" s="67"/>
      <c r="S52" s="90"/>
      <c r="T52" s="90"/>
      <c r="U52" s="67"/>
      <c r="V52" s="67"/>
      <c r="W52" s="90"/>
      <c r="X52" s="90"/>
      <c r="Y52" s="67"/>
      <c r="Z52" s="4"/>
      <c r="AA52" s="4"/>
      <c r="AB52" s="2"/>
    </row>
    <row r="53" spans="1:28" ht="12.75">
      <c r="A53" s="9">
        <v>49</v>
      </c>
      <c r="B53" s="1" t="s">
        <v>267</v>
      </c>
      <c r="C53" s="2">
        <v>7960</v>
      </c>
      <c r="D53" s="125" t="s">
        <v>24</v>
      </c>
      <c r="E53" s="2">
        <v>22</v>
      </c>
      <c r="F53" s="67">
        <f t="shared" si="1"/>
        <v>0</v>
      </c>
      <c r="G53" s="90"/>
      <c r="H53" s="90"/>
      <c r="I53" s="67"/>
      <c r="J53" s="67"/>
      <c r="K53" s="90"/>
      <c r="L53" s="90"/>
      <c r="M53" s="67"/>
      <c r="N53" s="67"/>
      <c r="O53" s="90" t="s">
        <v>28</v>
      </c>
      <c r="P53" s="90" t="s">
        <v>28</v>
      </c>
      <c r="Q53" s="67"/>
      <c r="R53" s="67"/>
      <c r="S53" s="90"/>
      <c r="T53" s="90"/>
      <c r="U53" s="67" t="s">
        <v>27</v>
      </c>
      <c r="V53" s="67" t="s">
        <v>27</v>
      </c>
      <c r="W53" s="90"/>
      <c r="X53" s="90"/>
      <c r="Y53" s="67"/>
      <c r="Z53" s="4"/>
      <c r="AA53" s="4"/>
      <c r="AB53" s="2"/>
    </row>
    <row r="54" spans="1:29" ht="12.75">
      <c r="A54" s="91"/>
      <c r="B54" s="92"/>
      <c r="C54" s="93"/>
      <c r="D54" s="250" t="s">
        <v>218</v>
      </c>
      <c r="E54" s="251"/>
      <c r="F54" s="252"/>
      <c r="G54" s="249">
        <v>29</v>
      </c>
      <c r="H54" s="249"/>
      <c r="I54" s="249">
        <v>25</v>
      </c>
      <c r="J54" s="249"/>
      <c r="K54" s="249">
        <v>26</v>
      </c>
      <c r="L54" s="249"/>
      <c r="M54" s="249">
        <v>32</v>
      </c>
      <c r="N54" s="249"/>
      <c r="O54" s="249"/>
      <c r="P54" s="249"/>
      <c r="Q54" s="249">
        <v>25</v>
      </c>
      <c r="R54" s="249"/>
      <c r="S54" s="249">
        <v>28</v>
      </c>
      <c r="T54" s="249"/>
      <c r="U54" s="249">
        <v>25</v>
      </c>
      <c r="V54" s="249"/>
      <c r="W54" s="249">
        <v>30</v>
      </c>
      <c r="X54" s="249"/>
      <c r="Y54" s="249">
        <v>24</v>
      </c>
      <c r="Z54" s="249"/>
      <c r="AA54" s="98"/>
      <c r="AB54" s="93"/>
      <c r="AC54" s="92"/>
    </row>
    <row r="55" spans="1:29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  <c r="AC55" s="92"/>
    </row>
    <row r="56" spans="1:29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  <c r="AC56" s="92"/>
    </row>
    <row r="57" spans="1:29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  <c r="AC57" s="92"/>
    </row>
    <row r="58" spans="1:29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  <c r="AC58" s="92"/>
    </row>
    <row r="59" spans="1:29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  <c r="AC59" s="92"/>
    </row>
    <row r="60" spans="1:29" ht="12.75">
      <c r="A60" s="91"/>
      <c r="B60" s="92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  <c r="AC60" s="92"/>
    </row>
    <row r="61" spans="1:28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</row>
    <row r="62" spans="1:28" ht="12.75">
      <c r="A62" s="91"/>
      <c r="B62" s="92"/>
      <c r="C62" s="93"/>
      <c r="D62" s="95"/>
      <c r="E62" s="95"/>
      <c r="F62" s="96"/>
      <c r="G62" s="97"/>
      <c r="H62" s="97"/>
      <c r="I62" s="96"/>
      <c r="J62" s="96"/>
      <c r="K62" s="97"/>
      <c r="L62" s="97"/>
      <c r="M62" s="96"/>
      <c r="N62" s="96"/>
      <c r="O62" s="97"/>
      <c r="P62" s="97"/>
      <c r="Q62" s="96"/>
      <c r="R62" s="96"/>
      <c r="S62" s="97"/>
      <c r="T62" s="97"/>
      <c r="U62" s="96"/>
      <c r="V62" s="96"/>
      <c r="W62" s="97"/>
      <c r="X62" s="97"/>
      <c r="Y62" s="96"/>
      <c r="Z62" s="98"/>
      <c r="AA62" s="98"/>
      <c r="AB62" s="93"/>
    </row>
    <row r="63" spans="1:28" ht="12.75">
      <c r="A63" s="91"/>
      <c r="B63" s="99"/>
      <c r="C63" s="93"/>
      <c r="D63" s="94"/>
      <c r="E63" s="95"/>
      <c r="F63" s="96"/>
      <c r="G63" s="97"/>
      <c r="H63" s="97"/>
      <c r="I63" s="96"/>
      <c r="J63" s="96"/>
      <c r="K63" s="97"/>
      <c r="L63" s="97"/>
      <c r="M63" s="96"/>
      <c r="N63" s="96"/>
      <c r="O63" s="97"/>
      <c r="P63" s="97"/>
      <c r="Q63" s="96"/>
      <c r="R63" s="96"/>
      <c r="S63" s="97"/>
      <c r="T63" s="97"/>
      <c r="U63" s="96"/>
      <c r="V63" s="96"/>
      <c r="W63" s="97"/>
      <c r="X63" s="97"/>
      <c r="Y63" s="96"/>
      <c r="Z63" s="98"/>
      <c r="AA63" s="98"/>
      <c r="AB63" s="93"/>
    </row>
    <row r="64" spans="1:28" ht="12.75">
      <c r="A64" s="91"/>
      <c r="B64" s="92"/>
      <c r="C64" s="93"/>
      <c r="D64" s="94"/>
      <c r="E64" s="95"/>
      <c r="F64" s="96"/>
      <c r="G64" s="97"/>
      <c r="H64" s="97"/>
      <c r="I64" s="96"/>
      <c r="J64" s="96"/>
      <c r="K64" s="97"/>
      <c r="L64" s="97"/>
      <c r="M64" s="96"/>
      <c r="N64" s="96"/>
      <c r="O64" s="97"/>
      <c r="P64" s="97"/>
      <c r="Q64" s="96"/>
      <c r="R64" s="96"/>
      <c r="S64" s="97"/>
      <c r="T64" s="97"/>
      <c r="U64" s="96"/>
      <c r="V64" s="96"/>
      <c r="W64" s="97"/>
      <c r="X64" s="97"/>
      <c r="Y64" s="96"/>
      <c r="Z64" s="98"/>
      <c r="AA64" s="98"/>
      <c r="AB64" s="93"/>
    </row>
  </sheetData>
  <sheetProtection/>
  <mergeCells count="22">
    <mergeCell ref="M54:N54"/>
    <mergeCell ref="O54:P54"/>
    <mergeCell ref="D54:F54"/>
    <mergeCell ref="G54:H54"/>
    <mergeCell ref="I54:J54"/>
    <mergeCell ref="K54:L54"/>
    <mergeCell ref="W3:X3"/>
    <mergeCell ref="Q54:R54"/>
    <mergeCell ref="S54:T54"/>
    <mergeCell ref="U54:V54"/>
    <mergeCell ref="W54:X54"/>
    <mergeCell ref="Q3:R3"/>
    <mergeCell ref="Y54:Z54"/>
    <mergeCell ref="AA1:AB1"/>
    <mergeCell ref="S3:T3"/>
    <mergeCell ref="G3:H3"/>
    <mergeCell ref="I3:J3"/>
    <mergeCell ref="K3:L3"/>
    <mergeCell ref="M3:N3"/>
    <mergeCell ref="U3:V3"/>
    <mergeCell ref="O3:P3"/>
    <mergeCell ref="Y3:Z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zoomScalePageLayoutView="0" workbookViewId="0" topLeftCell="D1">
      <selection activeCell="AC3" sqref="AC3:AD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250</v>
      </c>
      <c r="AA1" s="245" t="s">
        <v>271</v>
      </c>
      <c r="AB1" s="246"/>
    </row>
    <row r="2" ht="12.75">
      <c r="A2" s="8" t="s">
        <v>21</v>
      </c>
    </row>
    <row r="3" spans="1:30" ht="12.75">
      <c r="A3" s="3"/>
      <c r="B3" s="3"/>
      <c r="C3" s="3"/>
      <c r="D3" s="3"/>
      <c r="E3" s="3"/>
      <c r="F3" s="3"/>
      <c r="G3" s="253" t="s">
        <v>251</v>
      </c>
      <c r="H3" s="253"/>
      <c r="I3" s="244" t="s">
        <v>252</v>
      </c>
      <c r="J3" s="244"/>
      <c r="K3" s="242" t="s">
        <v>253</v>
      </c>
      <c r="L3" s="243"/>
      <c r="M3" s="247" t="s">
        <v>254</v>
      </c>
      <c r="N3" s="248"/>
      <c r="O3" s="242" t="s">
        <v>94</v>
      </c>
      <c r="P3" s="243"/>
      <c r="Q3" s="247" t="s">
        <v>95</v>
      </c>
      <c r="R3" s="248"/>
      <c r="S3" s="242" t="s">
        <v>255</v>
      </c>
      <c r="T3" s="243"/>
      <c r="U3" s="247" t="s">
        <v>97</v>
      </c>
      <c r="V3" s="248"/>
      <c r="W3" s="242" t="s">
        <v>98</v>
      </c>
      <c r="X3" s="243"/>
      <c r="Y3" s="247" t="s">
        <v>99</v>
      </c>
      <c r="Z3" s="248"/>
      <c r="AA3" s="35" t="s">
        <v>191</v>
      </c>
      <c r="AB3" s="6" t="s">
        <v>1</v>
      </c>
      <c r="AC3" t="s">
        <v>29</v>
      </c>
      <c r="AD3" s="40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153</v>
      </c>
      <c r="C5" s="2">
        <v>716</v>
      </c>
      <c r="D5" s="54" t="s">
        <v>23</v>
      </c>
      <c r="E5" s="69">
        <v>69</v>
      </c>
      <c r="F5" s="67">
        <f aca="true" t="shared" si="0" ref="F5:F36">SUM(G5:Z5)</f>
        <v>108</v>
      </c>
      <c r="G5" s="53">
        <v>9</v>
      </c>
      <c r="H5" s="53">
        <v>9</v>
      </c>
      <c r="I5" s="44">
        <v>9</v>
      </c>
      <c r="J5" s="44">
        <v>9</v>
      </c>
      <c r="K5" s="53">
        <v>9</v>
      </c>
      <c r="L5" s="53">
        <v>9</v>
      </c>
      <c r="M5" s="44">
        <v>9</v>
      </c>
      <c r="N5" s="44">
        <v>9</v>
      </c>
      <c r="O5" s="90" t="s">
        <v>28</v>
      </c>
      <c r="P5" s="90" t="s">
        <v>28</v>
      </c>
      <c r="Q5" s="44">
        <v>9</v>
      </c>
      <c r="R5" s="44">
        <v>9</v>
      </c>
      <c r="S5" s="90"/>
      <c r="T5" s="90"/>
      <c r="U5" s="67"/>
      <c r="V5" s="67"/>
      <c r="W5" s="53">
        <v>9</v>
      </c>
      <c r="X5" s="53">
        <v>9</v>
      </c>
      <c r="Y5" s="67"/>
      <c r="Z5" s="67"/>
      <c r="AA5" s="4"/>
      <c r="AB5" s="2"/>
      <c r="AC5" t="s">
        <v>31</v>
      </c>
      <c r="AD5" s="42"/>
      <c r="AE5" s="89"/>
    </row>
    <row r="6" spans="1:31" ht="12.75">
      <c r="A6" s="9">
        <v>2</v>
      </c>
      <c r="B6" s="1" t="s">
        <v>50</v>
      </c>
      <c r="C6" s="2">
        <v>4616</v>
      </c>
      <c r="D6" s="45" t="s">
        <v>23</v>
      </c>
      <c r="E6" s="69">
        <v>60</v>
      </c>
      <c r="F6" s="67">
        <f t="shared" si="0"/>
        <v>86</v>
      </c>
      <c r="G6" s="53">
        <v>0</v>
      </c>
      <c r="H6" s="53" t="s">
        <v>38</v>
      </c>
      <c r="I6" s="44">
        <v>4</v>
      </c>
      <c r="J6" s="44">
        <v>6</v>
      </c>
      <c r="K6" s="53">
        <v>6</v>
      </c>
      <c r="L6" s="53">
        <v>6</v>
      </c>
      <c r="M6" s="44">
        <v>4</v>
      </c>
      <c r="N6" s="44">
        <v>6</v>
      </c>
      <c r="O6" s="90" t="s">
        <v>28</v>
      </c>
      <c r="P6" s="90" t="s">
        <v>28</v>
      </c>
      <c r="Q6" s="44">
        <v>6</v>
      </c>
      <c r="R6" s="44">
        <v>3</v>
      </c>
      <c r="S6" s="53">
        <v>3</v>
      </c>
      <c r="T6" s="53">
        <v>4</v>
      </c>
      <c r="U6" s="44">
        <v>6</v>
      </c>
      <c r="V6" s="44">
        <v>9</v>
      </c>
      <c r="W6" s="53">
        <v>4</v>
      </c>
      <c r="X6" s="53">
        <v>4</v>
      </c>
      <c r="Y6" s="44">
        <v>9</v>
      </c>
      <c r="Z6" s="44">
        <v>6</v>
      </c>
      <c r="AA6" s="4"/>
      <c r="AB6" s="34"/>
      <c r="AD6" s="89"/>
      <c r="AE6" s="89"/>
    </row>
    <row r="7" spans="1:28" ht="12.75">
      <c r="A7" s="9">
        <v>3</v>
      </c>
      <c r="B7" s="1" t="s">
        <v>204</v>
      </c>
      <c r="C7" s="2">
        <v>5940</v>
      </c>
      <c r="D7" s="54" t="s">
        <v>23</v>
      </c>
      <c r="E7" s="69">
        <v>68</v>
      </c>
      <c r="F7" s="67">
        <f t="shared" si="0"/>
        <v>79</v>
      </c>
      <c r="G7" s="90"/>
      <c r="H7" s="90"/>
      <c r="I7" s="44">
        <v>6</v>
      </c>
      <c r="J7" s="44">
        <v>4</v>
      </c>
      <c r="K7" s="53">
        <v>4</v>
      </c>
      <c r="L7" s="53">
        <v>4</v>
      </c>
      <c r="M7" s="44">
        <v>2</v>
      </c>
      <c r="N7" s="44">
        <v>1</v>
      </c>
      <c r="O7" s="90" t="s">
        <v>28</v>
      </c>
      <c r="P7" s="90" t="s">
        <v>28</v>
      </c>
      <c r="Q7" s="44">
        <v>1</v>
      </c>
      <c r="R7" s="44">
        <v>2</v>
      </c>
      <c r="S7" s="53">
        <v>6</v>
      </c>
      <c r="T7" s="53">
        <v>9</v>
      </c>
      <c r="U7" s="44">
        <v>9</v>
      </c>
      <c r="V7" s="44">
        <v>4</v>
      </c>
      <c r="W7" s="53">
        <v>6</v>
      </c>
      <c r="X7" s="53">
        <v>6</v>
      </c>
      <c r="Y7" s="44">
        <v>6</v>
      </c>
      <c r="Z7" s="44">
        <v>9</v>
      </c>
      <c r="AA7" s="4"/>
      <c r="AB7" s="2"/>
    </row>
    <row r="8" spans="1:28" ht="12.75">
      <c r="A8" s="9">
        <v>4</v>
      </c>
      <c r="B8" s="1" t="s">
        <v>49</v>
      </c>
      <c r="C8" s="2">
        <v>2107</v>
      </c>
      <c r="D8" s="54" t="s">
        <v>23</v>
      </c>
      <c r="E8" s="69">
        <v>1</v>
      </c>
      <c r="F8" s="67">
        <f t="shared" si="0"/>
        <v>55</v>
      </c>
      <c r="G8" s="53">
        <v>6</v>
      </c>
      <c r="H8" s="53">
        <v>3</v>
      </c>
      <c r="I8" s="44">
        <v>3</v>
      </c>
      <c r="J8" s="44">
        <v>3</v>
      </c>
      <c r="K8" s="53">
        <v>1</v>
      </c>
      <c r="L8" s="53">
        <v>2</v>
      </c>
      <c r="M8" s="44" t="s">
        <v>38</v>
      </c>
      <c r="N8" s="44">
        <v>0</v>
      </c>
      <c r="O8" s="90" t="s">
        <v>28</v>
      </c>
      <c r="P8" s="90" t="s">
        <v>28</v>
      </c>
      <c r="Q8" s="44">
        <v>0</v>
      </c>
      <c r="R8" s="44">
        <v>6</v>
      </c>
      <c r="S8" s="53">
        <v>4</v>
      </c>
      <c r="T8" s="53">
        <v>3</v>
      </c>
      <c r="U8" s="44">
        <v>4</v>
      </c>
      <c r="V8" s="44">
        <v>6</v>
      </c>
      <c r="W8" s="53">
        <v>3</v>
      </c>
      <c r="X8" s="53">
        <v>3</v>
      </c>
      <c r="Y8" s="44">
        <v>4</v>
      </c>
      <c r="Z8" s="44">
        <v>4</v>
      </c>
      <c r="AA8" s="4"/>
      <c r="AB8" s="2"/>
    </row>
    <row r="9" spans="1:28" ht="12.75">
      <c r="A9" s="9">
        <v>5</v>
      </c>
      <c r="B9" s="1" t="s">
        <v>58</v>
      </c>
      <c r="C9" s="2">
        <v>8166</v>
      </c>
      <c r="D9" s="45" t="s">
        <v>23</v>
      </c>
      <c r="E9" s="69">
        <v>88</v>
      </c>
      <c r="F9" s="67">
        <f t="shared" si="0"/>
        <v>47</v>
      </c>
      <c r="G9" s="53">
        <v>0</v>
      </c>
      <c r="H9" s="53">
        <v>4</v>
      </c>
      <c r="I9" s="44">
        <v>2</v>
      </c>
      <c r="J9" s="44">
        <v>2</v>
      </c>
      <c r="K9" s="53">
        <v>3</v>
      </c>
      <c r="L9" s="53">
        <v>3</v>
      </c>
      <c r="M9" s="44">
        <v>6</v>
      </c>
      <c r="N9" s="44">
        <v>4</v>
      </c>
      <c r="O9" s="90" t="s">
        <v>28</v>
      </c>
      <c r="P9" s="90" t="s">
        <v>28</v>
      </c>
      <c r="Q9" s="44">
        <v>4</v>
      </c>
      <c r="R9" s="44">
        <v>4</v>
      </c>
      <c r="S9" s="53">
        <v>9</v>
      </c>
      <c r="T9" s="53">
        <v>6</v>
      </c>
      <c r="U9" s="67"/>
      <c r="V9" s="67"/>
      <c r="W9" s="90"/>
      <c r="X9" s="90"/>
      <c r="Y9" s="67"/>
      <c r="Z9" s="4"/>
      <c r="AA9" s="4"/>
      <c r="AB9" s="2"/>
    </row>
    <row r="10" spans="1:28" ht="12.75">
      <c r="A10" s="9">
        <v>6</v>
      </c>
      <c r="B10" s="1" t="s">
        <v>210</v>
      </c>
      <c r="C10" s="2">
        <v>3893</v>
      </c>
      <c r="D10" s="45" t="s">
        <v>23</v>
      </c>
      <c r="E10" s="69">
        <v>43</v>
      </c>
      <c r="F10" s="67">
        <f t="shared" si="0"/>
        <v>26</v>
      </c>
      <c r="G10" s="53">
        <v>2</v>
      </c>
      <c r="H10" s="53">
        <v>1</v>
      </c>
      <c r="I10" s="44" t="s">
        <v>38</v>
      </c>
      <c r="J10" s="44">
        <v>0</v>
      </c>
      <c r="K10" s="53">
        <v>1</v>
      </c>
      <c r="L10" s="53">
        <v>1</v>
      </c>
      <c r="M10" s="44">
        <v>1</v>
      </c>
      <c r="N10" s="44">
        <v>3</v>
      </c>
      <c r="O10" s="90" t="s">
        <v>28</v>
      </c>
      <c r="P10" s="90" t="s">
        <v>28</v>
      </c>
      <c r="Q10" s="44">
        <v>3</v>
      </c>
      <c r="R10" s="44">
        <v>1</v>
      </c>
      <c r="S10" s="53">
        <v>1</v>
      </c>
      <c r="T10" s="53">
        <v>1</v>
      </c>
      <c r="U10" s="44">
        <v>3</v>
      </c>
      <c r="V10" s="44">
        <v>2</v>
      </c>
      <c r="W10" s="53">
        <v>1</v>
      </c>
      <c r="X10" s="53">
        <v>2</v>
      </c>
      <c r="Y10" s="44">
        <v>1</v>
      </c>
      <c r="Z10" s="44">
        <v>2</v>
      </c>
      <c r="AA10" s="4"/>
      <c r="AB10" s="2"/>
    </row>
    <row r="11" spans="1:28" ht="12.75">
      <c r="A11" s="9">
        <v>7</v>
      </c>
      <c r="B11" s="1" t="s">
        <v>235</v>
      </c>
      <c r="C11" s="2">
        <v>3085</v>
      </c>
      <c r="D11" s="54" t="s">
        <v>23</v>
      </c>
      <c r="E11" s="69">
        <v>42</v>
      </c>
      <c r="F11" s="67">
        <f t="shared" si="0"/>
        <v>24</v>
      </c>
      <c r="G11" s="53">
        <v>4</v>
      </c>
      <c r="H11" s="53">
        <v>2</v>
      </c>
      <c r="I11" s="44">
        <v>1</v>
      </c>
      <c r="J11" s="44">
        <v>1</v>
      </c>
      <c r="K11" s="53" t="s">
        <v>38</v>
      </c>
      <c r="L11" s="53" t="s">
        <v>38</v>
      </c>
      <c r="M11" s="44">
        <v>1</v>
      </c>
      <c r="N11" s="44">
        <v>1</v>
      </c>
      <c r="O11" s="90" t="s">
        <v>28</v>
      </c>
      <c r="P11" s="90" t="s">
        <v>28</v>
      </c>
      <c r="Q11" s="44">
        <v>2</v>
      </c>
      <c r="R11" s="44">
        <v>1</v>
      </c>
      <c r="S11" s="53">
        <v>1</v>
      </c>
      <c r="T11" s="53">
        <v>1</v>
      </c>
      <c r="U11" s="44">
        <v>1</v>
      </c>
      <c r="V11" s="44">
        <v>1</v>
      </c>
      <c r="W11" s="53">
        <v>1</v>
      </c>
      <c r="X11" s="53">
        <v>1</v>
      </c>
      <c r="Y11" s="44">
        <v>2</v>
      </c>
      <c r="Z11" s="44">
        <v>3</v>
      </c>
      <c r="AA11" s="4"/>
      <c r="AB11" s="2"/>
    </row>
    <row r="12" spans="1:28" ht="12.75">
      <c r="A12" s="9">
        <v>8</v>
      </c>
      <c r="B12" s="1" t="s">
        <v>211</v>
      </c>
      <c r="C12" s="2">
        <v>5393</v>
      </c>
      <c r="D12" s="54" t="s">
        <v>23</v>
      </c>
      <c r="E12" s="69">
        <v>25</v>
      </c>
      <c r="F12" s="67">
        <f t="shared" si="0"/>
        <v>22</v>
      </c>
      <c r="G12" s="53">
        <v>1</v>
      </c>
      <c r="H12" s="53">
        <v>1</v>
      </c>
      <c r="I12" s="44">
        <v>1</v>
      </c>
      <c r="J12" s="44">
        <v>1</v>
      </c>
      <c r="K12" s="53">
        <v>1</v>
      </c>
      <c r="L12" s="53">
        <v>1</v>
      </c>
      <c r="M12" s="44">
        <v>1</v>
      </c>
      <c r="N12" s="44">
        <v>2</v>
      </c>
      <c r="O12" s="90" t="s">
        <v>28</v>
      </c>
      <c r="P12" s="90" t="s">
        <v>28</v>
      </c>
      <c r="Q12" s="44">
        <v>1</v>
      </c>
      <c r="R12" s="44">
        <v>1</v>
      </c>
      <c r="S12" s="53">
        <v>2</v>
      </c>
      <c r="T12" s="53">
        <v>2</v>
      </c>
      <c r="U12" s="44">
        <v>2</v>
      </c>
      <c r="V12" s="44">
        <v>3</v>
      </c>
      <c r="W12" s="53">
        <v>1</v>
      </c>
      <c r="X12" s="53">
        <v>1</v>
      </c>
      <c r="Y12" s="67"/>
      <c r="Z12" s="4"/>
      <c r="AA12" s="4"/>
      <c r="AB12" s="2"/>
    </row>
    <row r="13" spans="1:28" ht="12.75">
      <c r="A13" s="9">
        <v>9</v>
      </c>
      <c r="B13" s="60" t="s">
        <v>45</v>
      </c>
      <c r="C13" s="2">
        <v>4740</v>
      </c>
      <c r="D13" s="54" t="s">
        <v>23</v>
      </c>
      <c r="E13" s="69">
        <v>17</v>
      </c>
      <c r="F13" s="67">
        <f t="shared" si="0"/>
        <v>17</v>
      </c>
      <c r="G13" s="53">
        <v>0</v>
      </c>
      <c r="H13" s="53">
        <v>0</v>
      </c>
      <c r="I13" s="44">
        <v>1</v>
      </c>
      <c r="J13" s="44">
        <v>1</v>
      </c>
      <c r="K13" s="53">
        <v>2</v>
      </c>
      <c r="L13" s="53">
        <v>1</v>
      </c>
      <c r="M13" s="44">
        <v>1</v>
      </c>
      <c r="N13" s="44">
        <v>1</v>
      </c>
      <c r="O13" s="90" t="s">
        <v>28</v>
      </c>
      <c r="P13" s="90" t="s">
        <v>28</v>
      </c>
      <c r="Q13" s="44">
        <v>1</v>
      </c>
      <c r="R13" s="44">
        <v>1</v>
      </c>
      <c r="S13" s="90"/>
      <c r="T13" s="90"/>
      <c r="U13" s="44">
        <v>1</v>
      </c>
      <c r="V13" s="44">
        <v>1</v>
      </c>
      <c r="W13" s="53">
        <v>1</v>
      </c>
      <c r="X13" s="53">
        <v>1</v>
      </c>
      <c r="Y13" s="44">
        <v>3</v>
      </c>
      <c r="Z13" s="44">
        <v>1</v>
      </c>
      <c r="AA13" s="4"/>
      <c r="AB13" s="2"/>
    </row>
    <row r="14" spans="1:28" ht="12.75">
      <c r="A14" s="9">
        <v>10</v>
      </c>
      <c r="B14" s="1" t="s">
        <v>106</v>
      </c>
      <c r="C14" s="2">
        <v>1002</v>
      </c>
      <c r="D14" s="54" t="s">
        <v>23</v>
      </c>
      <c r="E14" s="69">
        <v>18</v>
      </c>
      <c r="F14" s="67">
        <f t="shared" si="0"/>
        <v>14</v>
      </c>
      <c r="G14" s="53">
        <v>1</v>
      </c>
      <c r="H14" s="53">
        <v>1</v>
      </c>
      <c r="I14" s="67"/>
      <c r="J14" s="67"/>
      <c r="K14" s="53">
        <v>1</v>
      </c>
      <c r="L14" s="53">
        <v>1</v>
      </c>
      <c r="M14" s="44">
        <v>1</v>
      </c>
      <c r="N14" s="44">
        <v>1</v>
      </c>
      <c r="O14" s="90" t="s">
        <v>28</v>
      </c>
      <c r="P14" s="90" t="s">
        <v>28</v>
      </c>
      <c r="Q14" s="44">
        <v>0</v>
      </c>
      <c r="R14" s="44">
        <v>0</v>
      </c>
      <c r="S14" s="53">
        <v>1</v>
      </c>
      <c r="T14" s="53">
        <v>1</v>
      </c>
      <c r="U14" s="44">
        <v>1</v>
      </c>
      <c r="V14" s="44">
        <v>1</v>
      </c>
      <c r="W14" s="53">
        <v>1</v>
      </c>
      <c r="X14" s="53">
        <v>1</v>
      </c>
      <c r="Y14" s="44">
        <v>1</v>
      </c>
      <c r="Z14" s="44">
        <v>1</v>
      </c>
      <c r="AA14" s="4"/>
      <c r="AB14" s="2"/>
    </row>
    <row r="15" spans="1:28" ht="12.75">
      <c r="A15" s="9">
        <v>11</v>
      </c>
      <c r="B15" s="1" t="s">
        <v>200</v>
      </c>
      <c r="C15" s="2">
        <v>4927</v>
      </c>
      <c r="D15" s="54" t="s">
        <v>23</v>
      </c>
      <c r="E15" s="69">
        <v>14</v>
      </c>
      <c r="F15" s="67">
        <f t="shared" si="0"/>
        <v>12</v>
      </c>
      <c r="G15" s="53">
        <v>1</v>
      </c>
      <c r="H15" s="53">
        <v>1</v>
      </c>
      <c r="I15" s="44">
        <v>1</v>
      </c>
      <c r="J15" s="44">
        <v>1</v>
      </c>
      <c r="K15" s="53">
        <v>1</v>
      </c>
      <c r="L15" s="53">
        <v>1</v>
      </c>
      <c r="M15" s="44">
        <v>1</v>
      </c>
      <c r="N15" s="44">
        <v>1</v>
      </c>
      <c r="O15" s="90" t="s">
        <v>28</v>
      </c>
      <c r="P15" s="90" t="s">
        <v>28</v>
      </c>
      <c r="Q15" s="44">
        <v>1</v>
      </c>
      <c r="R15" s="44">
        <v>1</v>
      </c>
      <c r="S15" s="53">
        <v>1</v>
      </c>
      <c r="T15" s="53">
        <v>1</v>
      </c>
      <c r="U15" s="44">
        <v>0</v>
      </c>
      <c r="V15" s="44">
        <v>0</v>
      </c>
      <c r="W15" s="90"/>
      <c r="X15" s="90"/>
      <c r="Y15" s="67"/>
      <c r="Z15" s="4"/>
      <c r="AA15" s="4"/>
      <c r="AB15" s="2"/>
    </row>
    <row r="16" spans="1:28" ht="12.75">
      <c r="A16" s="9">
        <v>12</v>
      </c>
      <c r="B16" s="1" t="s">
        <v>107</v>
      </c>
      <c r="C16" s="2">
        <v>5295</v>
      </c>
      <c r="D16" s="54" t="s">
        <v>23</v>
      </c>
      <c r="E16" s="69">
        <v>6</v>
      </c>
      <c r="F16" s="67">
        <f t="shared" si="0"/>
        <v>8</v>
      </c>
      <c r="G16" s="53">
        <v>1</v>
      </c>
      <c r="H16" s="53">
        <v>0</v>
      </c>
      <c r="I16" s="67"/>
      <c r="J16" s="67"/>
      <c r="K16" s="53">
        <v>1</v>
      </c>
      <c r="L16" s="53">
        <v>1</v>
      </c>
      <c r="M16" s="44">
        <v>1</v>
      </c>
      <c r="N16" s="44">
        <v>1</v>
      </c>
      <c r="O16" s="90" t="s">
        <v>28</v>
      </c>
      <c r="P16" s="90" t="s">
        <v>28</v>
      </c>
      <c r="Q16" s="67"/>
      <c r="R16" s="67"/>
      <c r="S16" s="90"/>
      <c r="T16" s="90"/>
      <c r="U16" s="67"/>
      <c r="V16" s="67"/>
      <c r="W16" s="53">
        <v>2</v>
      </c>
      <c r="X16" s="53">
        <v>1</v>
      </c>
      <c r="Y16" s="67"/>
      <c r="Z16" s="4"/>
      <c r="AA16" s="4"/>
      <c r="AB16" s="2"/>
    </row>
    <row r="17" spans="1:28" ht="12.75">
      <c r="A17" s="9">
        <v>13</v>
      </c>
      <c r="B17" s="1" t="s">
        <v>181</v>
      </c>
      <c r="C17" s="2">
        <v>3949</v>
      </c>
      <c r="D17" s="45" t="s">
        <v>23</v>
      </c>
      <c r="E17" s="69">
        <v>118</v>
      </c>
      <c r="F17" s="67">
        <f t="shared" si="0"/>
        <v>5</v>
      </c>
      <c r="G17" s="53">
        <v>3</v>
      </c>
      <c r="H17" s="53">
        <v>1</v>
      </c>
      <c r="I17" s="44">
        <v>1</v>
      </c>
      <c r="J17" s="44">
        <v>0</v>
      </c>
      <c r="K17" s="90"/>
      <c r="L17" s="90"/>
      <c r="M17" s="67"/>
      <c r="N17" s="67"/>
      <c r="O17" s="90" t="s">
        <v>28</v>
      </c>
      <c r="P17" s="90" t="s">
        <v>28</v>
      </c>
      <c r="Q17" s="67"/>
      <c r="R17" s="67"/>
      <c r="S17" s="90"/>
      <c r="T17" s="90"/>
      <c r="U17" s="67"/>
      <c r="V17" s="67"/>
      <c r="W17" s="90"/>
      <c r="X17" s="90"/>
      <c r="Y17" s="67"/>
      <c r="Z17" s="4"/>
      <c r="AA17" s="4"/>
      <c r="AB17" s="2"/>
    </row>
    <row r="18" spans="1:28" ht="12.75">
      <c r="A18" s="9">
        <v>14</v>
      </c>
      <c r="B18" s="1" t="s">
        <v>48</v>
      </c>
      <c r="C18" s="34">
        <v>11046</v>
      </c>
      <c r="D18" s="54" t="s">
        <v>23</v>
      </c>
      <c r="E18" s="69">
        <v>187</v>
      </c>
      <c r="F18" s="67">
        <f t="shared" si="0"/>
        <v>4</v>
      </c>
      <c r="G18" s="90"/>
      <c r="H18" s="90"/>
      <c r="I18" s="67"/>
      <c r="J18" s="67"/>
      <c r="K18" s="90"/>
      <c r="L18" s="90"/>
      <c r="M18" s="67"/>
      <c r="N18" s="67"/>
      <c r="O18" s="90" t="s">
        <v>28</v>
      </c>
      <c r="P18" s="90" t="s">
        <v>28</v>
      </c>
      <c r="Q18" s="67"/>
      <c r="R18" s="67"/>
      <c r="S18" s="90" t="s">
        <v>27</v>
      </c>
      <c r="T18" s="90" t="s">
        <v>27</v>
      </c>
      <c r="U18" s="67"/>
      <c r="V18" s="67"/>
      <c r="W18" s="53">
        <v>1</v>
      </c>
      <c r="X18" s="53">
        <v>1</v>
      </c>
      <c r="Y18" s="44">
        <v>1</v>
      </c>
      <c r="Z18" s="44">
        <v>1</v>
      </c>
      <c r="AA18" s="4"/>
      <c r="AB18" s="2"/>
    </row>
    <row r="19" spans="1:28" ht="13.5" thickBot="1">
      <c r="A19" s="78">
        <v>15</v>
      </c>
      <c r="B19" s="79" t="s">
        <v>71</v>
      </c>
      <c r="C19" s="80">
        <v>580</v>
      </c>
      <c r="D19" s="81" t="s">
        <v>23</v>
      </c>
      <c r="E19" s="110">
        <v>28</v>
      </c>
      <c r="F19" s="111">
        <f t="shared" si="0"/>
        <v>0</v>
      </c>
      <c r="G19" s="120">
        <v>0</v>
      </c>
      <c r="H19" s="120">
        <v>0</v>
      </c>
      <c r="I19" s="111"/>
      <c r="J19" s="111"/>
      <c r="K19" s="112"/>
      <c r="L19" s="112"/>
      <c r="M19" s="111"/>
      <c r="N19" s="111"/>
      <c r="O19" s="112" t="s">
        <v>28</v>
      </c>
      <c r="P19" s="112" t="s">
        <v>28</v>
      </c>
      <c r="Q19" s="111"/>
      <c r="R19" s="111"/>
      <c r="S19" s="112"/>
      <c r="T19" s="112"/>
      <c r="U19" s="111"/>
      <c r="V19" s="111"/>
      <c r="W19" s="112"/>
      <c r="X19" s="112"/>
      <c r="Y19" s="111"/>
      <c r="Z19" s="82"/>
      <c r="AA19" s="82"/>
      <c r="AB19" s="80"/>
    </row>
    <row r="20" spans="1:28" ht="12.75">
      <c r="A20" s="70" t="s">
        <v>74</v>
      </c>
      <c r="B20" s="71" t="s">
        <v>41</v>
      </c>
      <c r="C20" s="7">
        <v>3945</v>
      </c>
      <c r="D20" s="86" t="s">
        <v>6</v>
      </c>
      <c r="E20" s="102">
        <v>51</v>
      </c>
      <c r="F20" s="103">
        <f t="shared" si="0"/>
        <v>65</v>
      </c>
      <c r="G20" s="104">
        <v>6</v>
      </c>
      <c r="H20" s="104">
        <v>6</v>
      </c>
      <c r="I20" s="105">
        <v>1</v>
      </c>
      <c r="J20" s="105">
        <v>4</v>
      </c>
      <c r="K20" s="104">
        <v>4</v>
      </c>
      <c r="L20" s="104">
        <v>4</v>
      </c>
      <c r="M20" s="105">
        <v>6</v>
      </c>
      <c r="N20" s="105">
        <v>1</v>
      </c>
      <c r="O20" s="118" t="s">
        <v>28</v>
      </c>
      <c r="P20" s="118" t="s">
        <v>28</v>
      </c>
      <c r="Q20" s="105">
        <v>3</v>
      </c>
      <c r="R20" s="105">
        <v>3</v>
      </c>
      <c r="S20" s="104">
        <v>2</v>
      </c>
      <c r="T20" s="104">
        <v>4</v>
      </c>
      <c r="U20" s="105">
        <v>9</v>
      </c>
      <c r="V20" s="105">
        <v>9</v>
      </c>
      <c r="W20" s="104" t="s">
        <v>38</v>
      </c>
      <c r="X20" s="104" t="s">
        <v>38</v>
      </c>
      <c r="Y20" s="105">
        <v>1</v>
      </c>
      <c r="Z20" s="105">
        <v>2</v>
      </c>
      <c r="AA20" s="73"/>
      <c r="AB20" s="7"/>
    </row>
    <row r="21" spans="1:28" ht="12.75">
      <c r="A21" s="9" t="s">
        <v>75</v>
      </c>
      <c r="B21" s="60" t="s">
        <v>241</v>
      </c>
      <c r="C21" s="2">
        <v>1431</v>
      </c>
      <c r="D21" s="46" t="s">
        <v>6</v>
      </c>
      <c r="E21" s="69">
        <v>55</v>
      </c>
      <c r="F21" s="67">
        <f t="shared" si="0"/>
        <v>63</v>
      </c>
      <c r="G21" s="56">
        <v>8</v>
      </c>
      <c r="H21" s="56">
        <v>8</v>
      </c>
      <c r="I21" s="50">
        <v>4</v>
      </c>
      <c r="J21" s="50">
        <v>6</v>
      </c>
      <c r="K21" s="55">
        <v>9</v>
      </c>
      <c r="L21" s="55">
        <v>9</v>
      </c>
      <c r="M21" s="50">
        <v>4</v>
      </c>
      <c r="N21" s="50">
        <v>1</v>
      </c>
      <c r="O21" s="68" t="s">
        <v>28</v>
      </c>
      <c r="P21" s="68" t="s">
        <v>28</v>
      </c>
      <c r="Q21" s="100"/>
      <c r="R21" s="100"/>
      <c r="S21" s="68"/>
      <c r="T21" s="68"/>
      <c r="U21" s="50">
        <v>1</v>
      </c>
      <c r="V21" s="50">
        <v>1</v>
      </c>
      <c r="W21" s="55">
        <v>1</v>
      </c>
      <c r="X21" s="55">
        <v>1</v>
      </c>
      <c r="Y21" s="50">
        <v>6</v>
      </c>
      <c r="Z21" s="50">
        <v>4</v>
      </c>
      <c r="AA21" s="4" t="s">
        <v>23</v>
      </c>
      <c r="AB21" s="2"/>
    </row>
    <row r="22" spans="1:28" ht="12.75">
      <c r="A22" s="70" t="s">
        <v>76</v>
      </c>
      <c r="B22" s="1" t="s">
        <v>183</v>
      </c>
      <c r="C22" s="2">
        <v>3105</v>
      </c>
      <c r="D22" s="57" t="s">
        <v>6</v>
      </c>
      <c r="E22" s="69">
        <v>84</v>
      </c>
      <c r="F22" s="67">
        <f t="shared" si="0"/>
        <v>54</v>
      </c>
      <c r="G22" s="101">
        <v>9</v>
      </c>
      <c r="H22" s="101">
        <v>9</v>
      </c>
      <c r="I22" s="47">
        <v>6</v>
      </c>
      <c r="J22" s="47">
        <v>0</v>
      </c>
      <c r="K22" s="90"/>
      <c r="L22" s="90"/>
      <c r="M22" s="47">
        <v>1</v>
      </c>
      <c r="N22" s="47">
        <v>9</v>
      </c>
      <c r="O22" s="90" t="s">
        <v>28</v>
      </c>
      <c r="P22" s="90" t="s">
        <v>28</v>
      </c>
      <c r="Q22" s="47">
        <v>9</v>
      </c>
      <c r="R22" s="47">
        <v>9</v>
      </c>
      <c r="S22" s="90"/>
      <c r="T22" s="90"/>
      <c r="U22" s="67"/>
      <c r="V22" s="67"/>
      <c r="W22" s="90"/>
      <c r="X22" s="90"/>
      <c r="Y22" s="47">
        <v>1</v>
      </c>
      <c r="Z22" s="47">
        <v>1</v>
      </c>
      <c r="AA22" s="4" t="s">
        <v>23</v>
      </c>
      <c r="AB22" s="2"/>
    </row>
    <row r="23" spans="1:28" ht="12.75">
      <c r="A23" s="9" t="s">
        <v>77</v>
      </c>
      <c r="B23" s="1" t="s">
        <v>178</v>
      </c>
      <c r="C23" s="2">
        <v>5576</v>
      </c>
      <c r="D23" s="57" t="s">
        <v>6</v>
      </c>
      <c r="E23" s="69">
        <v>31</v>
      </c>
      <c r="F23" s="67">
        <f t="shared" si="0"/>
        <v>54</v>
      </c>
      <c r="G23" s="101">
        <v>1</v>
      </c>
      <c r="H23" s="101">
        <v>4</v>
      </c>
      <c r="I23" s="47">
        <v>1</v>
      </c>
      <c r="J23" s="47">
        <v>3</v>
      </c>
      <c r="K23" s="101">
        <v>0</v>
      </c>
      <c r="L23" s="101" t="s">
        <v>38</v>
      </c>
      <c r="M23" s="47">
        <v>9</v>
      </c>
      <c r="N23" s="47">
        <v>6</v>
      </c>
      <c r="O23" s="90" t="s">
        <v>28</v>
      </c>
      <c r="P23" s="90" t="s">
        <v>28</v>
      </c>
      <c r="Q23" s="47">
        <v>4</v>
      </c>
      <c r="R23" s="47">
        <v>4</v>
      </c>
      <c r="S23" s="101">
        <v>3</v>
      </c>
      <c r="T23" s="101">
        <v>2</v>
      </c>
      <c r="U23" s="47">
        <v>3</v>
      </c>
      <c r="V23" s="47">
        <v>1</v>
      </c>
      <c r="W23" s="101">
        <v>4</v>
      </c>
      <c r="X23" s="101">
        <v>4</v>
      </c>
      <c r="Y23" s="47">
        <v>4</v>
      </c>
      <c r="Z23" s="47">
        <v>1</v>
      </c>
      <c r="AA23" s="4"/>
      <c r="AB23" s="2"/>
    </row>
    <row r="24" spans="1:28" ht="12.75">
      <c r="A24" s="70" t="s">
        <v>78</v>
      </c>
      <c r="B24" s="1" t="s">
        <v>257</v>
      </c>
      <c r="C24" s="2">
        <v>13158</v>
      </c>
      <c r="D24" s="46" t="s">
        <v>6</v>
      </c>
      <c r="E24" s="69">
        <v>83</v>
      </c>
      <c r="F24" s="67">
        <f t="shared" si="0"/>
        <v>32</v>
      </c>
      <c r="G24" s="101">
        <v>1</v>
      </c>
      <c r="H24" s="101">
        <v>0</v>
      </c>
      <c r="I24" s="67"/>
      <c r="J24" s="67"/>
      <c r="K24" s="101">
        <v>1</v>
      </c>
      <c r="L24" s="101">
        <v>1</v>
      </c>
      <c r="M24" s="47">
        <v>0</v>
      </c>
      <c r="N24" s="47">
        <v>1</v>
      </c>
      <c r="O24" s="90" t="s">
        <v>28</v>
      </c>
      <c r="P24" s="90" t="s">
        <v>28</v>
      </c>
      <c r="Q24" s="47">
        <v>0</v>
      </c>
      <c r="R24" s="47">
        <v>2</v>
      </c>
      <c r="S24" s="101">
        <v>0</v>
      </c>
      <c r="T24" s="101">
        <v>1</v>
      </c>
      <c r="U24" s="47">
        <v>2</v>
      </c>
      <c r="V24" s="47">
        <v>3</v>
      </c>
      <c r="W24" s="101">
        <v>1</v>
      </c>
      <c r="X24" s="101">
        <v>1</v>
      </c>
      <c r="Y24" s="47">
        <v>9</v>
      </c>
      <c r="Z24" s="47">
        <v>9</v>
      </c>
      <c r="AA24" s="4"/>
      <c r="AB24" s="2"/>
    </row>
    <row r="25" spans="1:28" ht="12.75">
      <c r="A25" s="9" t="s">
        <v>79</v>
      </c>
      <c r="B25" s="1" t="s">
        <v>186</v>
      </c>
      <c r="C25" s="2">
        <v>9680</v>
      </c>
      <c r="D25" s="57" t="s">
        <v>6</v>
      </c>
      <c r="E25" s="69">
        <v>82</v>
      </c>
      <c r="F25" s="67">
        <f t="shared" si="0"/>
        <v>30</v>
      </c>
      <c r="G25" s="90"/>
      <c r="H25" s="90"/>
      <c r="I25" s="67"/>
      <c r="J25" s="67"/>
      <c r="K25" s="90"/>
      <c r="L25" s="90"/>
      <c r="M25" s="67"/>
      <c r="N25" s="67"/>
      <c r="O25" s="90" t="s">
        <v>28</v>
      </c>
      <c r="P25" s="90" t="s">
        <v>28</v>
      </c>
      <c r="Q25" s="47">
        <v>6</v>
      </c>
      <c r="R25" s="47">
        <v>6</v>
      </c>
      <c r="S25" s="101">
        <v>9</v>
      </c>
      <c r="T25" s="101">
        <v>9</v>
      </c>
      <c r="U25" s="47">
        <v>0</v>
      </c>
      <c r="V25" s="47">
        <v>0</v>
      </c>
      <c r="W25" s="90"/>
      <c r="X25" s="90"/>
      <c r="Y25" s="67"/>
      <c r="Z25" s="4"/>
      <c r="AA25" s="4"/>
      <c r="AB25" s="2"/>
    </row>
    <row r="26" spans="1:28" ht="12.75">
      <c r="A26" s="70" t="s">
        <v>80</v>
      </c>
      <c r="B26" s="1" t="s">
        <v>238</v>
      </c>
      <c r="C26" s="34">
        <v>4462</v>
      </c>
      <c r="D26" s="46" t="s">
        <v>6</v>
      </c>
      <c r="E26" s="69">
        <v>96</v>
      </c>
      <c r="F26" s="67">
        <f t="shared" si="0"/>
        <v>30</v>
      </c>
      <c r="G26" s="90"/>
      <c r="H26" s="90"/>
      <c r="I26" s="67"/>
      <c r="J26" s="67"/>
      <c r="K26" s="90"/>
      <c r="L26" s="90"/>
      <c r="M26" s="67"/>
      <c r="N26" s="67"/>
      <c r="O26" s="90" t="s">
        <v>28</v>
      </c>
      <c r="P26" s="90" t="s">
        <v>28</v>
      </c>
      <c r="Q26" s="67"/>
      <c r="R26" s="67"/>
      <c r="S26" s="90"/>
      <c r="T26" s="90"/>
      <c r="U26" s="47">
        <v>6</v>
      </c>
      <c r="V26" s="47">
        <v>6</v>
      </c>
      <c r="W26" s="101">
        <v>9</v>
      </c>
      <c r="X26" s="101">
        <v>9</v>
      </c>
      <c r="Y26" s="67"/>
      <c r="Z26" s="4"/>
      <c r="AA26" s="4" t="s">
        <v>23</v>
      </c>
      <c r="AB26" s="2"/>
    </row>
    <row r="27" spans="1:28" ht="12.75">
      <c r="A27" s="9" t="s">
        <v>81</v>
      </c>
      <c r="B27" s="1" t="s">
        <v>146</v>
      </c>
      <c r="C27" s="2">
        <v>5534</v>
      </c>
      <c r="D27" s="57" t="s">
        <v>6</v>
      </c>
      <c r="E27" s="69">
        <v>67</v>
      </c>
      <c r="F27" s="67">
        <f t="shared" si="0"/>
        <v>29</v>
      </c>
      <c r="G27" s="101">
        <v>4</v>
      </c>
      <c r="H27" s="101">
        <v>2</v>
      </c>
      <c r="I27" s="47">
        <v>1</v>
      </c>
      <c r="J27" s="47">
        <v>1</v>
      </c>
      <c r="K27" s="101">
        <v>3</v>
      </c>
      <c r="L27" s="101">
        <v>3</v>
      </c>
      <c r="M27" s="47">
        <v>3</v>
      </c>
      <c r="N27" s="47">
        <v>4</v>
      </c>
      <c r="O27" s="90" t="s">
        <v>28</v>
      </c>
      <c r="P27" s="90" t="s">
        <v>28</v>
      </c>
      <c r="Q27" s="47">
        <v>1</v>
      </c>
      <c r="R27" s="47">
        <v>1</v>
      </c>
      <c r="S27" s="101">
        <v>1</v>
      </c>
      <c r="T27" s="101">
        <v>1</v>
      </c>
      <c r="U27" s="47">
        <v>0</v>
      </c>
      <c r="V27" s="47">
        <v>0</v>
      </c>
      <c r="W27" s="101">
        <v>1</v>
      </c>
      <c r="X27" s="101">
        <v>1</v>
      </c>
      <c r="Y27" s="47">
        <v>1</v>
      </c>
      <c r="Z27" s="47">
        <v>1</v>
      </c>
      <c r="AA27" s="4"/>
      <c r="AB27" s="2"/>
    </row>
    <row r="28" spans="1:28" ht="12.75">
      <c r="A28" s="70" t="s">
        <v>82</v>
      </c>
      <c r="B28" s="1" t="s">
        <v>114</v>
      </c>
      <c r="C28" s="2">
        <v>7724</v>
      </c>
      <c r="D28" s="57" t="s">
        <v>6</v>
      </c>
      <c r="E28" s="69">
        <v>91</v>
      </c>
      <c r="F28" s="67">
        <f t="shared" si="0"/>
        <v>26</v>
      </c>
      <c r="G28" s="101">
        <v>1</v>
      </c>
      <c r="H28" s="101">
        <v>1</v>
      </c>
      <c r="I28" s="47">
        <v>2</v>
      </c>
      <c r="J28" s="47">
        <v>2</v>
      </c>
      <c r="K28" s="101">
        <v>6</v>
      </c>
      <c r="L28" s="101">
        <v>6</v>
      </c>
      <c r="M28" s="47">
        <v>2</v>
      </c>
      <c r="N28" s="47">
        <v>1</v>
      </c>
      <c r="O28" s="90" t="s">
        <v>28</v>
      </c>
      <c r="P28" s="90" t="s">
        <v>28</v>
      </c>
      <c r="Q28" s="67"/>
      <c r="R28" s="67"/>
      <c r="S28" s="101">
        <v>1</v>
      </c>
      <c r="T28" s="101">
        <v>1</v>
      </c>
      <c r="U28" s="67"/>
      <c r="V28" s="67"/>
      <c r="W28" s="101">
        <v>1</v>
      </c>
      <c r="X28" s="101">
        <v>2</v>
      </c>
      <c r="Y28" s="67"/>
      <c r="Z28" s="4"/>
      <c r="AA28" s="4"/>
      <c r="AB28" s="2"/>
    </row>
    <row r="29" spans="1:28" ht="12.75">
      <c r="A29" s="9" t="s">
        <v>83</v>
      </c>
      <c r="B29" s="124" t="s">
        <v>265</v>
      </c>
      <c r="C29" s="2">
        <v>13155</v>
      </c>
      <c r="D29" s="101" t="s">
        <v>6</v>
      </c>
      <c r="E29" s="69">
        <v>86</v>
      </c>
      <c r="F29" s="67">
        <f t="shared" si="0"/>
        <v>26</v>
      </c>
      <c r="G29" s="90"/>
      <c r="H29" s="90"/>
      <c r="I29" s="67"/>
      <c r="J29" s="67"/>
      <c r="K29" s="90"/>
      <c r="L29" s="90"/>
      <c r="M29" s="67" t="s">
        <v>27</v>
      </c>
      <c r="N29" s="67" t="s">
        <v>27</v>
      </c>
      <c r="O29" s="90" t="s">
        <v>28</v>
      </c>
      <c r="P29" s="90" t="s">
        <v>28</v>
      </c>
      <c r="Q29" s="47">
        <v>0</v>
      </c>
      <c r="R29" s="47">
        <v>1</v>
      </c>
      <c r="S29" s="101">
        <v>1</v>
      </c>
      <c r="T29" s="101">
        <v>6</v>
      </c>
      <c r="U29" s="47">
        <v>0</v>
      </c>
      <c r="V29" s="47">
        <v>4</v>
      </c>
      <c r="W29" s="101">
        <v>6</v>
      </c>
      <c r="X29" s="101">
        <v>6</v>
      </c>
      <c r="Y29" s="44">
        <v>1</v>
      </c>
      <c r="Z29" s="44">
        <v>1</v>
      </c>
      <c r="AA29" s="4"/>
      <c r="AB29" s="2"/>
    </row>
    <row r="30" spans="1:28" ht="12.75">
      <c r="A30" s="70" t="s">
        <v>84</v>
      </c>
      <c r="B30" s="1" t="s">
        <v>243</v>
      </c>
      <c r="C30" s="2">
        <v>8023</v>
      </c>
      <c r="D30" s="57" t="s">
        <v>6</v>
      </c>
      <c r="E30" s="69">
        <v>92</v>
      </c>
      <c r="F30" s="67">
        <f t="shared" si="0"/>
        <v>23</v>
      </c>
      <c r="G30" s="101" t="s">
        <v>38</v>
      </c>
      <c r="H30" s="101">
        <v>0</v>
      </c>
      <c r="I30" s="47">
        <v>1</v>
      </c>
      <c r="J30" s="47">
        <v>1</v>
      </c>
      <c r="K30" s="101">
        <v>0</v>
      </c>
      <c r="L30" s="101">
        <v>1</v>
      </c>
      <c r="M30" s="47">
        <v>1</v>
      </c>
      <c r="N30" s="47">
        <v>3</v>
      </c>
      <c r="O30" s="90" t="s">
        <v>28</v>
      </c>
      <c r="P30" s="90" t="s">
        <v>28</v>
      </c>
      <c r="Q30" s="47"/>
      <c r="R30" s="47">
        <v>1</v>
      </c>
      <c r="S30" s="101">
        <v>4</v>
      </c>
      <c r="T30" s="101">
        <v>1</v>
      </c>
      <c r="U30" s="47">
        <v>4</v>
      </c>
      <c r="V30" s="47">
        <v>2</v>
      </c>
      <c r="W30" s="101">
        <v>1</v>
      </c>
      <c r="X30" s="101">
        <v>1</v>
      </c>
      <c r="Y30" s="47">
        <v>1</v>
      </c>
      <c r="Z30" s="47">
        <v>1</v>
      </c>
      <c r="AA30" s="4"/>
      <c r="AB30" s="2"/>
    </row>
    <row r="31" spans="1:28" ht="12.75">
      <c r="A31" s="9" t="s">
        <v>85</v>
      </c>
      <c r="B31" s="1" t="s">
        <v>247</v>
      </c>
      <c r="C31" s="2">
        <v>14680</v>
      </c>
      <c r="D31" s="57" t="s">
        <v>6</v>
      </c>
      <c r="E31" s="69">
        <v>98</v>
      </c>
      <c r="F31" s="67">
        <f t="shared" si="0"/>
        <v>22</v>
      </c>
      <c r="G31" s="90"/>
      <c r="H31" s="90"/>
      <c r="I31" s="47">
        <v>9</v>
      </c>
      <c r="J31" s="47">
        <v>9</v>
      </c>
      <c r="K31" s="52">
        <v>1</v>
      </c>
      <c r="L31" s="52">
        <v>1</v>
      </c>
      <c r="M31" s="51">
        <v>1</v>
      </c>
      <c r="N31" s="51">
        <v>1</v>
      </c>
      <c r="O31" s="68" t="s">
        <v>28</v>
      </c>
      <c r="P31" s="68" t="s">
        <v>28</v>
      </c>
      <c r="Q31" s="100"/>
      <c r="R31" s="100"/>
      <c r="S31" s="68"/>
      <c r="T31" s="68"/>
      <c r="U31" s="100"/>
      <c r="V31" s="100"/>
      <c r="W31" s="68"/>
      <c r="X31" s="68"/>
      <c r="Y31" s="100"/>
      <c r="Z31" s="39"/>
      <c r="AA31" s="4"/>
      <c r="AB31" s="2"/>
    </row>
    <row r="32" spans="1:28" ht="12.75">
      <c r="A32" s="70" t="s">
        <v>86</v>
      </c>
      <c r="B32" s="1" t="s">
        <v>219</v>
      </c>
      <c r="C32" s="2">
        <v>2622</v>
      </c>
      <c r="D32" s="46" t="s">
        <v>6</v>
      </c>
      <c r="E32" s="69">
        <v>47</v>
      </c>
      <c r="F32" s="67">
        <f t="shared" si="0"/>
        <v>17</v>
      </c>
      <c r="G32" s="101">
        <v>1</v>
      </c>
      <c r="H32" s="101">
        <v>1</v>
      </c>
      <c r="I32" s="67"/>
      <c r="J32" s="67"/>
      <c r="K32" s="90"/>
      <c r="L32" s="90"/>
      <c r="M32" s="67"/>
      <c r="N32" s="67"/>
      <c r="O32" s="90" t="s">
        <v>28</v>
      </c>
      <c r="P32" s="90" t="s">
        <v>28</v>
      </c>
      <c r="Q32" s="47">
        <v>2</v>
      </c>
      <c r="R32" s="47">
        <v>1</v>
      </c>
      <c r="S32" s="90"/>
      <c r="T32" s="90"/>
      <c r="U32" s="67" t="s">
        <v>27</v>
      </c>
      <c r="V32" s="67" t="s">
        <v>27</v>
      </c>
      <c r="W32" s="101">
        <v>2</v>
      </c>
      <c r="X32" s="101">
        <v>1</v>
      </c>
      <c r="Y32" s="47">
        <v>3</v>
      </c>
      <c r="Z32" s="47">
        <v>6</v>
      </c>
      <c r="AA32" s="4"/>
      <c r="AB32" s="2"/>
    </row>
    <row r="33" spans="1:28" ht="12.75">
      <c r="A33" s="9" t="s">
        <v>87</v>
      </c>
      <c r="B33" s="1" t="s">
        <v>245</v>
      </c>
      <c r="C33" s="2">
        <v>8992</v>
      </c>
      <c r="D33" s="57" t="s">
        <v>6</v>
      </c>
      <c r="E33" s="2">
        <v>50</v>
      </c>
      <c r="F33" s="67">
        <f t="shared" si="0"/>
        <v>14</v>
      </c>
      <c r="G33" s="101">
        <v>3</v>
      </c>
      <c r="H33" s="101">
        <v>3</v>
      </c>
      <c r="I33" s="47">
        <v>3</v>
      </c>
      <c r="J33" s="47">
        <v>1</v>
      </c>
      <c r="K33" s="90"/>
      <c r="L33" s="90"/>
      <c r="M33" s="47">
        <v>1</v>
      </c>
      <c r="N33" s="47">
        <v>1</v>
      </c>
      <c r="O33" s="90" t="s">
        <v>28</v>
      </c>
      <c r="P33" s="90" t="s">
        <v>28</v>
      </c>
      <c r="Q33" s="67"/>
      <c r="R33" s="67"/>
      <c r="S33" s="101">
        <v>1</v>
      </c>
      <c r="T33" s="101">
        <v>1</v>
      </c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70" t="s">
        <v>88</v>
      </c>
      <c r="B34" s="1" t="s">
        <v>202</v>
      </c>
      <c r="C34" s="5">
        <v>5649</v>
      </c>
      <c r="D34" s="57" t="s">
        <v>6</v>
      </c>
      <c r="E34" s="69">
        <v>24</v>
      </c>
      <c r="F34" s="67">
        <f t="shared" si="0"/>
        <v>8</v>
      </c>
      <c r="G34" s="101">
        <v>1</v>
      </c>
      <c r="H34" s="101">
        <v>1</v>
      </c>
      <c r="I34" s="67"/>
      <c r="J34" s="67"/>
      <c r="K34" s="101">
        <v>2</v>
      </c>
      <c r="L34" s="101">
        <v>2</v>
      </c>
      <c r="M34" s="47">
        <v>0</v>
      </c>
      <c r="N34" s="47">
        <v>2</v>
      </c>
      <c r="O34" s="90" t="s">
        <v>28</v>
      </c>
      <c r="P34" s="90" t="s">
        <v>28</v>
      </c>
      <c r="Q34" s="67"/>
      <c r="R34" s="67"/>
      <c r="S34" s="90"/>
      <c r="T34" s="90"/>
      <c r="U34" s="67"/>
      <c r="V34" s="67"/>
      <c r="W34" s="90"/>
      <c r="X34" s="90"/>
      <c r="Y34" s="67"/>
      <c r="Z34" s="4"/>
      <c r="AA34" s="4"/>
      <c r="AB34" s="2"/>
    </row>
    <row r="35" spans="1:28" ht="12.75">
      <c r="A35" s="9" t="s">
        <v>89</v>
      </c>
      <c r="B35" s="1" t="s">
        <v>54</v>
      </c>
      <c r="C35" s="34">
        <v>5040</v>
      </c>
      <c r="D35" s="57" t="s">
        <v>6</v>
      </c>
      <c r="E35" s="69">
        <v>32</v>
      </c>
      <c r="F35" s="67">
        <f t="shared" si="0"/>
        <v>6</v>
      </c>
      <c r="G35" s="90"/>
      <c r="H35" s="90"/>
      <c r="I35" s="67"/>
      <c r="J35" s="67"/>
      <c r="K35" s="90"/>
      <c r="L35" s="90"/>
      <c r="M35" s="67"/>
      <c r="N35" s="67"/>
      <c r="O35" s="90" t="s">
        <v>28</v>
      </c>
      <c r="P35" s="90" t="s">
        <v>28</v>
      </c>
      <c r="Q35" s="67"/>
      <c r="R35" s="67"/>
      <c r="S35" s="90"/>
      <c r="T35" s="90"/>
      <c r="U35" s="67"/>
      <c r="V35" s="67"/>
      <c r="W35" s="101">
        <v>3</v>
      </c>
      <c r="X35" s="101">
        <v>3</v>
      </c>
      <c r="Y35" s="100"/>
      <c r="Z35" s="39"/>
      <c r="AA35" s="4"/>
      <c r="AB35" s="2"/>
    </row>
    <row r="36" spans="1:28" ht="12.75">
      <c r="A36" s="70" t="s">
        <v>90</v>
      </c>
      <c r="B36" s="1" t="s">
        <v>239</v>
      </c>
      <c r="C36" s="2">
        <v>5527</v>
      </c>
      <c r="D36" s="57" t="s">
        <v>6</v>
      </c>
      <c r="E36" s="69">
        <v>44</v>
      </c>
      <c r="F36" s="67">
        <f t="shared" si="0"/>
        <v>5</v>
      </c>
      <c r="G36" s="101">
        <v>2</v>
      </c>
      <c r="H36" s="101">
        <v>1</v>
      </c>
      <c r="I36" s="67"/>
      <c r="J36" s="67"/>
      <c r="K36" s="90"/>
      <c r="L36" s="90"/>
      <c r="M36" s="67"/>
      <c r="N36" s="67"/>
      <c r="O36" s="90" t="s">
        <v>28</v>
      </c>
      <c r="P36" s="90" t="s">
        <v>28</v>
      </c>
      <c r="Q36" s="47">
        <v>1</v>
      </c>
      <c r="R36" s="47">
        <v>1</v>
      </c>
      <c r="S36" s="90"/>
      <c r="T36" s="90"/>
      <c r="U36" s="67"/>
      <c r="V36" s="67"/>
      <c r="W36" s="90"/>
      <c r="X36" s="90"/>
      <c r="Y36" s="67"/>
      <c r="Z36" s="4"/>
      <c r="AA36" s="4"/>
      <c r="AB36" s="2"/>
    </row>
    <row r="37" spans="1:28" ht="12.75">
      <c r="A37" s="9" t="s">
        <v>158</v>
      </c>
      <c r="B37" s="124" t="s">
        <v>201</v>
      </c>
      <c r="C37" s="2">
        <v>4966</v>
      </c>
      <c r="D37" s="101" t="s">
        <v>6</v>
      </c>
      <c r="E37" s="69">
        <v>12</v>
      </c>
      <c r="F37" s="67">
        <f aca="true" t="shared" si="1" ref="F37:F53">SUM(G37:Z37)</f>
        <v>3</v>
      </c>
      <c r="G37" s="90"/>
      <c r="H37" s="90"/>
      <c r="I37" s="67"/>
      <c r="J37" s="67"/>
      <c r="K37" s="90"/>
      <c r="L37" s="90"/>
      <c r="M37" s="47">
        <v>1</v>
      </c>
      <c r="N37" s="47">
        <v>0</v>
      </c>
      <c r="O37" s="90" t="s">
        <v>28</v>
      </c>
      <c r="P37" s="90" t="s">
        <v>28</v>
      </c>
      <c r="Q37" s="67"/>
      <c r="R37" s="67"/>
      <c r="S37" s="90"/>
      <c r="T37" s="90"/>
      <c r="U37" s="67"/>
      <c r="V37" s="67"/>
      <c r="W37" s="90">
        <v>1</v>
      </c>
      <c r="X37" s="90">
        <v>1</v>
      </c>
      <c r="Y37" s="67"/>
      <c r="Z37" s="4"/>
      <c r="AA37" s="4"/>
      <c r="AB37" s="2"/>
    </row>
    <row r="38" spans="1:28" ht="12.75">
      <c r="A38" s="70" t="s">
        <v>159</v>
      </c>
      <c r="B38" s="1" t="s">
        <v>212</v>
      </c>
      <c r="C38" s="34" t="s">
        <v>248</v>
      </c>
      <c r="D38" s="57" t="s">
        <v>6</v>
      </c>
      <c r="E38" s="69">
        <v>87</v>
      </c>
      <c r="F38" s="67">
        <f t="shared" si="1"/>
        <v>2</v>
      </c>
      <c r="G38" s="90"/>
      <c r="H38" s="90"/>
      <c r="I38" s="67"/>
      <c r="J38" s="67"/>
      <c r="K38" s="90"/>
      <c r="L38" s="90"/>
      <c r="M38" s="67"/>
      <c r="N38" s="67"/>
      <c r="O38" s="90" t="s">
        <v>28</v>
      </c>
      <c r="P38" s="90" t="s">
        <v>28</v>
      </c>
      <c r="Q38" s="67"/>
      <c r="R38" s="67"/>
      <c r="S38" s="101">
        <v>1</v>
      </c>
      <c r="T38" s="101">
        <v>0</v>
      </c>
      <c r="U38" s="67"/>
      <c r="V38" s="67"/>
      <c r="W38" s="101">
        <v>0</v>
      </c>
      <c r="X38" s="101">
        <v>1</v>
      </c>
      <c r="Y38" s="67"/>
      <c r="Z38" s="4"/>
      <c r="AA38" s="4"/>
      <c r="AB38" s="2"/>
    </row>
    <row r="39" spans="1:28" ht="13.5" thickBot="1">
      <c r="A39" s="78" t="s">
        <v>160</v>
      </c>
      <c r="B39" s="79" t="s">
        <v>270</v>
      </c>
      <c r="C39" s="127">
        <v>13419</v>
      </c>
      <c r="D39" s="87" t="s">
        <v>6</v>
      </c>
      <c r="E39" s="110">
        <v>45</v>
      </c>
      <c r="F39" s="111">
        <f t="shared" si="1"/>
        <v>0</v>
      </c>
      <c r="G39" s="112"/>
      <c r="H39" s="112"/>
      <c r="I39" s="111"/>
      <c r="J39" s="111"/>
      <c r="K39" s="112"/>
      <c r="L39" s="112"/>
      <c r="M39" s="111"/>
      <c r="N39" s="111"/>
      <c r="O39" s="112" t="s">
        <v>28</v>
      </c>
      <c r="P39" s="112" t="s">
        <v>28</v>
      </c>
      <c r="Q39" s="111"/>
      <c r="R39" s="111"/>
      <c r="S39" s="112"/>
      <c r="T39" s="112"/>
      <c r="U39" s="111"/>
      <c r="V39" s="111"/>
      <c r="W39" s="112"/>
      <c r="X39" s="112"/>
      <c r="Y39" s="111" t="s">
        <v>27</v>
      </c>
      <c r="Z39" s="82" t="s">
        <v>27</v>
      </c>
      <c r="AA39" s="82"/>
      <c r="AB39" s="80"/>
    </row>
    <row r="40" spans="1:28" ht="12.75">
      <c r="A40" s="70" t="s">
        <v>74</v>
      </c>
      <c r="B40" s="71" t="s">
        <v>242</v>
      </c>
      <c r="C40" s="7">
        <v>6954</v>
      </c>
      <c r="D40" s="114" t="s">
        <v>24</v>
      </c>
      <c r="E40" s="102">
        <v>75</v>
      </c>
      <c r="F40" s="103">
        <f t="shared" si="1"/>
        <v>68</v>
      </c>
      <c r="G40" s="115">
        <v>1</v>
      </c>
      <c r="H40" s="115">
        <v>3</v>
      </c>
      <c r="I40" s="85">
        <v>8</v>
      </c>
      <c r="J40" s="85">
        <v>5</v>
      </c>
      <c r="K40" s="115">
        <v>2</v>
      </c>
      <c r="L40" s="115">
        <v>2</v>
      </c>
      <c r="M40" s="85">
        <v>6</v>
      </c>
      <c r="N40" s="85">
        <v>0</v>
      </c>
      <c r="O40" s="118" t="s">
        <v>28</v>
      </c>
      <c r="P40" s="118" t="s">
        <v>28</v>
      </c>
      <c r="Q40" s="103"/>
      <c r="R40" s="103"/>
      <c r="S40" s="115">
        <v>9</v>
      </c>
      <c r="T40" s="115">
        <v>9</v>
      </c>
      <c r="U40" s="85">
        <v>2</v>
      </c>
      <c r="V40" s="85">
        <v>4</v>
      </c>
      <c r="W40" s="115">
        <v>0</v>
      </c>
      <c r="X40" s="115">
        <v>8</v>
      </c>
      <c r="Y40" s="85">
        <v>8</v>
      </c>
      <c r="Z40" s="85">
        <v>1</v>
      </c>
      <c r="AA40" s="73" t="s">
        <v>6</v>
      </c>
      <c r="AB40" s="7"/>
    </row>
    <row r="41" spans="1:28" ht="12.75">
      <c r="A41" s="9" t="s">
        <v>75</v>
      </c>
      <c r="B41" s="1" t="s">
        <v>256</v>
      </c>
      <c r="C41" s="2">
        <v>12612</v>
      </c>
      <c r="D41" s="56" t="s">
        <v>24</v>
      </c>
      <c r="E41" s="69">
        <v>85</v>
      </c>
      <c r="F41" s="67">
        <f t="shared" si="1"/>
        <v>63</v>
      </c>
      <c r="G41" s="56">
        <v>5</v>
      </c>
      <c r="H41" s="56">
        <v>2</v>
      </c>
      <c r="I41" s="49">
        <v>5</v>
      </c>
      <c r="J41" s="49">
        <v>8</v>
      </c>
      <c r="K41" s="56">
        <v>4</v>
      </c>
      <c r="L41" s="56">
        <v>4</v>
      </c>
      <c r="M41" s="49">
        <v>9</v>
      </c>
      <c r="N41" s="49">
        <v>9</v>
      </c>
      <c r="O41" s="68" t="s">
        <v>28</v>
      </c>
      <c r="P41" s="68" t="s">
        <v>28</v>
      </c>
      <c r="Q41" s="50">
        <v>0</v>
      </c>
      <c r="R41" s="50">
        <v>1</v>
      </c>
      <c r="S41" s="55">
        <v>6</v>
      </c>
      <c r="T41" s="55">
        <v>3</v>
      </c>
      <c r="U41" s="50">
        <v>0</v>
      </c>
      <c r="V41" s="50">
        <v>0</v>
      </c>
      <c r="W41" s="55">
        <v>1</v>
      </c>
      <c r="X41" s="55">
        <v>1</v>
      </c>
      <c r="Y41" s="50">
        <v>2</v>
      </c>
      <c r="Z41" s="50">
        <v>3</v>
      </c>
      <c r="AA41" s="4"/>
      <c r="AB41" s="2"/>
    </row>
    <row r="42" spans="1:28" ht="12.75">
      <c r="A42" s="70" t="s">
        <v>76</v>
      </c>
      <c r="B42" s="1" t="s">
        <v>43</v>
      </c>
      <c r="C42" s="2">
        <v>3937</v>
      </c>
      <c r="D42" s="58" t="s">
        <v>24</v>
      </c>
      <c r="E42" s="69">
        <v>33</v>
      </c>
      <c r="F42" s="67">
        <f t="shared" si="1"/>
        <v>58</v>
      </c>
      <c r="G42" s="56">
        <v>2</v>
      </c>
      <c r="H42" s="56">
        <v>5</v>
      </c>
      <c r="I42" s="49">
        <v>3</v>
      </c>
      <c r="J42" s="49">
        <v>2</v>
      </c>
      <c r="K42" s="56" t="s">
        <v>38</v>
      </c>
      <c r="L42" s="56" t="s">
        <v>38</v>
      </c>
      <c r="M42" s="49">
        <v>3</v>
      </c>
      <c r="N42" s="49">
        <v>6</v>
      </c>
      <c r="O42" s="90" t="s">
        <v>28</v>
      </c>
      <c r="P42" s="90" t="s">
        <v>28</v>
      </c>
      <c r="Q42" s="49">
        <v>1</v>
      </c>
      <c r="R42" s="49">
        <v>3</v>
      </c>
      <c r="S42" s="56">
        <v>3</v>
      </c>
      <c r="T42" s="56">
        <v>3</v>
      </c>
      <c r="U42" s="49">
        <v>4</v>
      </c>
      <c r="V42" s="49">
        <v>7</v>
      </c>
      <c r="W42" s="56">
        <v>8</v>
      </c>
      <c r="X42" s="56">
        <v>3</v>
      </c>
      <c r="Y42" s="49">
        <v>3</v>
      </c>
      <c r="Z42" s="49">
        <v>2</v>
      </c>
      <c r="AA42" s="4" t="s">
        <v>6</v>
      </c>
      <c r="AB42" s="2"/>
    </row>
    <row r="43" spans="1:28" ht="12.75">
      <c r="A43" s="9" t="s">
        <v>77</v>
      </c>
      <c r="B43" s="1" t="s">
        <v>206</v>
      </c>
      <c r="C43" s="2">
        <v>5273</v>
      </c>
      <c r="D43" s="48" t="s">
        <v>24</v>
      </c>
      <c r="E43" s="69">
        <v>48</v>
      </c>
      <c r="F43" s="67">
        <f t="shared" si="1"/>
        <v>48</v>
      </c>
      <c r="G43" s="90"/>
      <c r="H43" s="90"/>
      <c r="I43" s="67"/>
      <c r="J43" s="67"/>
      <c r="K43" s="90"/>
      <c r="L43" s="90"/>
      <c r="M43" s="67"/>
      <c r="N43" s="67"/>
      <c r="O43" s="90" t="s">
        <v>28</v>
      </c>
      <c r="P43" s="90" t="s">
        <v>28</v>
      </c>
      <c r="Q43" s="49">
        <v>6</v>
      </c>
      <c r="R43" s="49">
        <v>1</v>
      </c>
      <c r="S43" s="56">
        <v>6</v>
      </c>
      <c r="T43" s="56">
        <v>6</v>
      </c>
      <c r="U43" s="49">
        <v>7</v>
      </c>
      <c r="V43" s="49">
        <v>2</v>
      </c>
      <c r="W43" s="56">
        <v>5</v>
      </c>
      <c r="X43" s="56">
        <v>5</v>
      </c>
      <c r="Y43" s="49">
        <v>2</v>
      </c>
      <c r="Z43" s="49">
        <v>8</v>
      </c>
      <c r="AA43" s="4" t="s">
        <v>6</v>
      </c>
      <c r="AB43" s="2"/>
    </row>
    <row r="44" spans="1:28" ht="12.75">
      <c r="A44" s="70" t="s">
        <v>78</v>
      </c>
      <c r="B44" s="1" t="s">
        <v>203</v>
      </c>
      <c r="C44" s="2">
        <v>784</v>
      </c>
      <c r="D44" s="48" t="s">
        <v>24</v>
      </c>
      <c r="E44" s="69">
        <v>13</v>
      </c>
      <c r="F44" s="67">
        <f t="shared" si="1"/>
        <v>48</v>
      </c>
      <c r="G44" s="56">
        <v>3</v>
      </c>
      <c r="H44" s="56">
        <v>1</v>
      </c>
      <c r="I44" s="49">
        <v>0</v>
      </c>
      <c r="J44" s="49">
        <v>3</v>
      </c>
      <c r="K44" s="56">
        <v>7</v>
      </c>
      <c r="L44" s="56">
        <v>7</v>
      </c>
      <c r="M44" s="49">
        <v>4</v>
      </c>
      <c r="N44" s="49">
        <v>2</v>
      </c>
      <c r="O44" s="90" t="s">
        <v>28</v>
      </c>
      <c r="P44" s="90" t="s">
        <v>28</v>
      </c>
      <c r="Q44" s="49">
        <v>3</v>
      </c>
      <c r="R44" s="49">
        <v>6</v>
      </c>
      <c r="S44" s="56">
        <v>4</v>
      </c>
      <c r="T44" s="56">
        <v>4</v>
      </c>
      <c r="U44" s="49">
        <v>1</v>
      </c>
      <c r="V44" s="49">
        <v>1</v>
      </c>
      <c r="W44" s="56">
        <v>0</v>
      </c>
      <c r="X44" s="56">
        <v>2</v>
      </c>
      <c r="Y44" s="67"/>
      <c r="Z44" s="4"/>
      <c r="AA44" s="4"/>
      <c r="AB44" s="2"/>
    </row>
    <row r="45" spans="1:28" ht="12.75">
      <c r="A45" s="9" t="s">
        <v>79</v>
      </c>
      <c r="B45" s="1" t="s">
        <v>236</v>
      </c>
      <c r="C45" s="34">
        <v>4265</v>
      </c>
      <c r="D45" s="58" t="s">
        <v>24</v>
      </c>
      <c r="E45" s="69">
        <v>66</v>
      </c>
      <c r="F45" s="67">
        <f t="shared" si="1"/>
        <v>10</v>
      </c>
      <c r="G45" s="90"/>
      <c r="H45" s="90"/>
      <c r="I45" s="67"/>
      <c r="J45" s="67"/>
      <c r="K45" s="90"/>
      <c r="L45" s="90"/>
      <c r="M45" s="67"/>
      <c r="N45" s="67"/>
      <c r="O45" s="90" t="s">
        <v>28</v>
      </c>
      <c r="P45" s="90" t="s">
        <v>28</v>
      </c>
      <c r="Q45" s="67"/>
      <c r="R45" s="67"/>
      <c r="S45" s="56">
        <v>1</v>
      </c>
      <c r="T45" s="56">
        <v>1</v>
      </c>
      <c r="U45" s="67"/>
      <c r="V45" s="67"/>
      <c r="W45" s="90"/>
      <c r="X45" s="90"/>
      <c r="Y45" s="49">
        <v>5</v>
      </c>
      <c r="Z45" s="49">
        <v>3</v>
      </c>
      <c r="AA45" s="4"/>
      <c r="AB45" s="2"/>
    </row>
    <row r="46" spans="1:28" ht="12.75">
      <c r="A46" s="70" t="s">
        <v>80</v>
      </c>
      <c r="B46" s="124" t="s">
        <v>262</v>
      </c>
      <c r="C46" s="2">
        <v>4921</v>
      </c>
      <c r="D46" s="56" t="s">
        <v>24</v>
      </c>
      <c r="E46" s="69">
        <v>36</v>
      </c>
      <c r="F46" s="67">
        <f t="shared" si="1"/>
        <v>10</v>
      </c>
      <c r="G46" s="90"/>
      <c r="H46" s="90"/>
      <c r="I46" s="67"/>
      <c r="J46" s="67"/>
      <c r="K46" s="90"/>
      <c r="L46" s="90"/>
      <c r="M46" s="49">
        <v>2</v>
      </c>
      <c r="N46" s="49">
        <v>4</v>
      </c>
      <c r="O46" s="90" t="s">
        <v>28</v>
      </c>
      <c r="P46" s="90" t="s">
        <v>28</v>
      </c>
      <c r="Q46" s="67"/>
      <c r="R46" s="67"/>
      <c r="S46" s="56">
        <v>2</v>
      </c>
      <c r="T46" s="56">
        <v>2</v>
      </c>
      <c r="U46" s="67"/>
      <c r="V46" s="67"/>
      <c r="W46" s="90"/>
      <c r="X46" s="90"/>
      <c r="Y46" s="67"/>
      <c r="Z46" s="4"/>
      <c r="AA46" s="4"/>
      <c r="AB46" s="2"/>
    </row>
    <row r="47" spans="1:28" ht="12.75">
      <c r="A47" s="9" t="s">
        <v>81</v>
      </c>
      <c r="B47" s="1" t="s">
        <v>268</v>
      </c>
      <c r="C47" s="34">
        <v>12269</v>
      </c>
      <c r="D47" s="58" t="s">
        <v>24</v>
      </c>
      <c r="E47" s="69">
        <v>27</v>
      </c>
      <c r="F47" s="67">
        <f t="shared" si="1"/>
        <v>9</v>
      </c>
      <c r="G47" s="90"/>
      <c r="H47" s="90"/>
      <c r="I47" s="67"/>
      <c r="J47" s="67"/>
      <c r="K47" s="90"/>
      <c r="L47" s="90"/>
      <c r="M47" s="67"/>
      <c r="N47" s="67"/>
      <c r="O47" s="90" t="s">
        <v>28</v>
      </c>
      <c r="P47" s="90" t="s">
        <v>28</v>
      </c>
      <c r="Q47" s="67"/>
      <c r="R47" s="67"/>
      <c r="S47" s="90"/>
      <c r="T47" s="90"/>
      <c r="U47" s="67"/>
      <c r="V47" s="67"/>
      <c r="W47" s="56">
        <v>3</v>
      </c>
      <c r="X47" s="56">
        <v>1</v>
      </c>
      <c r="Y47" s="49">
        <v>0</v>
      </c>
      <c r="Z47" s="49">
        <v>5</v>
      </c>
      <c r="AA47" s="4"/>
      <c r="AB47" s="2"/>
    </row>
    <row r="48" spans="1:28" ht="12.75">
      <c r="A48" s="70" t="s">
        <v>82</v>
      </c>
      <c r="B48" s="124" t="s">
        <v>263</v>
      </c>
      <c r="C48" s="2">
        <v>4615</v>
      </c>
      <c r="D48" s="56" t="s">
        <v>24</v>
      </c>
      <c r="E48" s="69">
        <v>54</v>
      </c>
      <c r="F48" s="67">
        <f t="shared" si="1"/>
        <v>4</v>
      </c>
      <c r="G48" s="90"/>
      <c r="H48" s="90"/>
      <c r="I48" s="67"/>
      <c r="J48" s="67"/>
      <c r="K48" s="90"/>
      <c r="L48" s="90"/>
      <c r="M48" s="49">
        <v>1</v>
      </c>
      <c r="N48" s="49">
        <v>3</v>
      </c>
      <c r="O48" s="90" t="s">
        <v>28</v>
      </c>
      <c r="P48" s="90" t="s">
        <v>28</v>
      </c>
      <c r="Q48" s="67"/>
      <c r="R48" s="67"/>
      <c r="S48" s="90"/>
      <c r="T48" s="90"/>
      <c r="U48" s="67"/>
      <c r="V48" s="67"/>
      <c r="W48" s="90"/>
      <c r="X48" s="90"/>
      <c r="Y48" s="67"/>
      <c r="Z48" s="4"/>
      <c r="AA48" s="4"/>
      <c r="AB48" s="2"/>
    </row>
    <row r="49" spans="1:28" ht="12.75">
      <c r="A49" s="9" t="s">
        <v>83</v>
      </c>
      <c r="B49" s="124" t="s">
        <v>264</v>
      </c>
      <c r="C49" s="2">
        <v>13422</v>
      </c>
      <c r="D49" s="56" t="s">
        <v>24</v>
      </c>
      <c r="E49" s="69">
        <v>78</v>
      </c>
      <c r="F49" s="67">
        <f t="shared" si="1"/>
        <v>1</v>
      </c>
      <c r="G49" s="90"/>
      <c r="H49" s="90"/>
      <c r="I49" s="67"/>
      <c r="J49" s="67"/>
      <c r="K49" s="90"/>
      <c r="L49" s="90"/>
      <c r="M49" s="49">
        <v>1</v>
      </c>
      <c r="N49" s="49">
        <v>0</v>
      </c>
      <c r="O49" s="90" t="s">
        <v>28</v>
      </c>
      <c r="P49" s="90" t="s">
        <v>28</v>
      </c>
      <c r="Q49" s="67"/>
      <c r="R49" s="67"/>
      <c r="S49" s="90"/>
      <c r="T49" s="90"/>
      <c r="U49" s="67"/>
      <c r="V49" s="67"/>
      <c r="W49" s="90"/>
      <c r="X49" s="90"/>
      <c r="Y49" s="67"/>
      <c r="Z49" s="4"/>
      <c r="AA49" s="4"/>
      <c r="AB49" s="2"/>
    </row>
    <row r="50" spans="1:28" ht="12.75">
      <c r="A50" s="70" t="s">
        <v>84</v>
      </c>
      <c r="B50" s="1" t="s">
        <v>258</v>
      </c>
      <c r="C50" s="2">
        <v>13712</v>
      </c>
      <c r="D50" s="58" t="s">
        <v>24</v>
      </c>
      <c r="E50" s="69">
        <v>99</v>
      </c>
      <c r="F50" s="67">
        <f t="shared" si="1"/>
        <v>0</v>
      </c>
      <c r="G50" s="90"/>
      <c r="H50" s="90"/>
      <c r="I50" s="49">
        <v>0</v>
      </c>
      <c r="J50" s="49">
        <v>0</v>
      </c>
      <c r="K50" s="90"/>
      <c r="L50" s="90"/>
      <c r="M50" s="67"/>
      <c r="N50" s="67"/>
      <c r="O50" s="90" t="s">
        <v>28</v>
      </c>
      <c r="P50" s="90" t="s">
        <v>28</v>
      </c>
      <c r="Q50" s="67"/>
      <c r="R50" s="67"/>
      <c r="S50" s="90"/>
      <c r="T50" s="90"/>
      <c r="U50" s="67"/>
      <c r="V50" s="67"/>
      <c r="W50" s="90"/>
      <c r="X50" s="90"/>
      <c r="Y50" s="67"/>
      <c r="Z50" s="4"/>
      <c r="AA50" s="4"/>
      <c r="AB50" s="2"/>
    </row>
    <row r="51" spans="1:28" ht="12.75">
      <c r="A51" s="9" t="s">
        <v>85</v>
      </c>
      <c r="B51" s="1" t="s">
        <v>266</v>
      </c>
      <c r="C51" s="34">
        <v>14288</v>
      </c>
      <c r="D51" s="48" t="s">
        <v>24</v>
      </c>
      <c r="E51" s="69">
        <v>25</v>
      </c>
      <c r="F51" s="67">
        <f t="shared" si="1"/>
        <v>0</v>
      </c>
      <c r="G51" s="90"/>
      <c r="H51" s="90"/>
      <c r="I51" s="67"/>
      <c r="J51" s="67"/>
      <c r="K51" s="90"/>
      <c r="L51" s="90"/>
      <c r="M51" s="67"/>
      <c r="N51" s="67"/>
      <c r="O51" s="90" t="s">
        <v>28</v>
      </c>
      <c r="P51" s="90" t="s">
        <v>28</v>
      </c>
      <c r="Q51" s="67"/>
      <c r="R51" s="67"/>
      <c r="S51" s="90" t="s">
        <v>27</v>
      </c>
      <c r="T51" s="90" t="s">
        <v>27</v>
      </c>
      <c r="U51" s="67"/>
      <c r="V51" s="67"/>
      <c r="W51" s="90"/>
      <c r="X51" s="90"/>
      <c r="Y51" s="67"/>
      <c r="Z51" s="4"/>
      <c r="AA51" s="4"/>
      <c r="AB51" s="2"/>
    </row>
    <row r="52" spans="1:28" ht="12.75">
      <c r="A52" s="70" t="s">
        <v>86</v>
      </c>
      <c r="B52" s="1" t="s">
        <v>259</v>
      </c>
      <c r="C52" s="123" t="s">
        <v>260</v>
      </c>
      <c r="D52" s="58" t="s">
        <v>24</v>
      </c>
      <c r="E52" s="69" t="s">
        <v>261</v>
      </c>
      <c r="F52" s="67">
        <f t="shared" si="1"/>
        <v>0</v>
      </c>
      <c r="G52" s="90"/>
      <c r="H52" s="90"/>
      <c r="I52" s="67"/>
      <c r="J52" s="67"/>
      <c r="K52" s="90" t="s">
        <v>27</v>
      </c>
      <c r="L52" s="90" t="s">
        <v>27</v>
      </c>
      <c r="M52" s="67"/>
      <c r="N52" s="67"/>
      <c r="O52" s="90" t="s">
        <v>28</v>
      </c>
      <c r="P52" s="90" t="s">
        <v>28</v>
      </c>
      <c r="Q52" s="67"/>
      <c r="R52" s="67"/>
      <c r="S52" s="90"/>
      <c r="T52" s="90"/>
      <c r="U52" s="67"/>
      <c r="V52" s="67"/>
      <c r="W52" s="90"/>
      <c r="X52" s="90"/>
      <c r="Y52" s="67"/>
      <c r="Z52" s="4"/>
      <c r="AA52" s="4"/>
      <c r="AB52" s="2"/>
    </row>
    <row r="53" spans="1:28" ht="12.75">
      <c r="A53" s="9" t="s">
        <v>87</v>
      </c>
      <c r="B53" s="1" t="s">
        <v>267</v>
      </c>
      <c r="C53" s="2">
        <v>7960</v>
      </c>
      <c r="D53" s="126" t="s">
        <v>24</v>
      </c>
      <c r="E53" s="2">
        <v>22</v>
      </c>
      <c r="F53" s="67">
        <f t="shared" si="1"/>
        <v>0</v>
      </c>
      <c r="G53" s="90"/>
      <c r="H53" s="90"/>
      <c r="I53" s="67"/>
      <c r="J53" s="67"/>
      <c r="K53" s="90"/>
      <c r="L53" s="90"/>
      <c r="M53" s="67"/>
      <c r="N53" s="67"/>
      <c r="O53" s="90" t="s">
        <v>28</v>
      </c>
      <c r="P53" s="90" t="s">
        <v>28</v>
      </c>
      <c r="Q53" s="67"/>
      <c r="R53" s="67"/>
      <c r="S53" s="90"/>
      <c r="T53" s="90"/>
      <c r="U53" s="67" t="s">
        <v>27</v>
      </c>
      <c r="V53" s="67" t="s">
        <v>27</v>
      </c>
      <c r="W53" s="90"/>
      <c r="X53" s="90"/>
      <c r="Y53" s="67"/>
      <c r="Z53" s="4"/>
      <c r="AA53" s="4"/>
      <c r="AB53" s="2"/>
    </row>
    <row r="54" spans="1:29" ht="12.75">
      <c r="A54" s="91"/>
      <c r="B54" s="92"/>
      <c r="C54" s="93"/>
      <c r="D54" s="250" t="s">
        <v>218</v>
      </c>
      <c r="E54" s="251"/>
      <c r="F54" s="252"/>
      <c r="G54" s="249">
        <v>29</v>
      </c>
      <c r="H54" s="249"/>
      <c r="I54" s="249">
        <v>25</v>
      </c>
      <c r="J54" s="249"/>
      <c r="K54" s="249">
        <v>26</v>
      </c>
      <c r="L54" s="249"/>
      <c r="M54" s="249">
        <v>32</v>
      </c>
      <c r="N54" s="249"/>
      <c r="O54" s="249"/>
      <c r="P54" s="249"/>
      <c r="Q54" s="249">
        <v>25</v>
      </c>
      <c r="R54" s="249"/>
      <c r="S54" s="249">
        <v>28</v>
      </c>
      <c r="T54" s="249"/>
      <c r="U54" s="249">
        <v>25</v>
      </c>
      <c r="V54" s="249"/>
      <c r="W54" s="249">
        <v>30</v>
      </c>
      <c r="X54" s="249"/>
      <c r="Y54" s="249">
        <v>24</v>
      </c>
      <c r="Z54" s="249"/>
      <c r="AA54" s="98"/>
      <c r="AB54" s="93"/>
      <c r="AC54" s="92"/>
    </row>
    <row r="55" spans="1:29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  <c r="AC55" s="92"/>
    </row>
    <row r="56" spans="1:29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  <c r="AC56" s="92"/>
    </row>
    <row r="57" spans="1:29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  <c r="AC57" s="92"/>
    </row>
    <row r="58" spans="1:29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  <c r="AC58" s="92"/>
    </row>
    <row r="59" spans="1:29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  <c r="AC59" s="92"/>
    </row>
    <row r="60" spans="1:29" ht="12.75">
      <c r="A60" s="91"/>
      <c r="B60" s="92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  <c r="AC60" s="92"/>
    </row>
    <row r="61" spans="1:28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</row>
    <row r="62" spans="1:28" ht="12.75">
      <c r="A62" s="91"/>
      <c r="B62" s="92"/>
      <c r="C62" s="93"/>
      <c r="D62" s="95"/>
      <c r="E62" s="95"/>
      <c r="F62" s="96"/>
      <c r="G62" s="97"/>
      <c r="H62" s="97"/>
      <c r="I62" s="96"/>
      <c r="J62" s="96"/>
      <c r="K62" s="97"/>
      <c r="L62" s="97"/>
      <c r="M62" s="96"/>
      <c r="N62" s="96"/>
      <c r="O62" s="97"/>
      <c r="P62" s="97"/>
      <c r="Q62" s="96"/>
      <c r="R62" s="96"/>
      <c r="S62" s="97"/>
      <c r="T62" s="97"/>
      <c r="U62" s="96"/>
      <c r="V62" s="96"/>
      <c r="W62" s="97"/>
      <c r="X62" s="97"/>
      <c r="Y62" s="96"/>
      <c r="Z62" s="98"/>
      <c r="AA62" s="98"/>
      <c r="AB62" s="93"/>
    </row>
    <row r="63" spans="1:28" ht="12.75">
      <c r="A63" s="91"/>
      <c r="B63" s="99"/>
      <c r="C63" s="93"/>
      <c r="D63" s="94"/>
      <c r="E63" s="95"/>
      <c r="F63" s="96"/>
      <c r="G63" s="97"/>
      <c r="H63" s="97"/>
      <c r="I63" s="96"/>
      <c r="J63" s="96"/>
      <c r="K63" s="97"/>
      <c r="L63" s="97"/>
      <c r="M63" s="96"/>
      <c r="N63" s="96"/>
      <c r="O63" s="97"/>
      <c r="P63" s="97"/>
      <c r="Q63" s="96"/>
      <c r="R63" s="96"/>
      <c r="S63" s="97"/>
      <c r="T63" s="97"/>
      <c r="U63" s="96"/>
      <c r="V63" s="96"/>
      <c r="W63" s="97"/>
      <c r="X63" s="97"/>
      <c r="Y63" s="96"/>
      <c r="Z63" s="98"/>
      <c r="AA63" s="98"/>
      <c r="AB63" s="93"/>
    </row>
    <row r="64" spans="1:28" ht="12.75">
      <c r="A64" s="91"/>
      <c r="B64" s="92"/>
      <c r="C64" s="93"/>
      <c r="D64" s="94"/>
      <c r="E64" s="95"/>
      <c r="F64" s="96"/>
      <c r="G64" s="97"/>
      <c r="H64" s="97"/>
      <c r="I64" s="96"/>
      <c r="J64" s="96"/>
      <c r="K64" s="97"/>
      <c r="L64" s="97"/>
      <c r="M64" s="96"/>
      <c r="N64" s="96"/>
      <c r="O64" s="97"/>
      <c r="P64" s="97"/>
      <c r="Q64" s="96"/>
      <c r="R64" s="96"/>
      <c r="S64" s="97"/>
      <c r="T64" s="97"/>
      <c r="U64" s="96"/>
      <c r="V64" s="96"/>
      <c r="W64" s="97"/>
      <c r="X64" s="97"/>
      <c r="Y64" s="96"/>
      <c r="Z64" s="98"/>
      <c r="AA64" s="98"/>
      <c r="AB64" s="93"/>
    </row>
  </sheetData>
  <sheetProtection/>
  <mergeCells count="22">
    <mergeCell ref="AA1:AB1"/>
    <mergeCell ref="S3:T3"/>
    <mergeCell ref="U3:V3"/>
    <mergeCell ref="W54:X54"/>
    <mergeCell ref="Y54:Z54"/>
    <mergeCell ref="Y3:Z3"/>
    <mergeCell ref="U54:V54"/>
    <mergeCell ref="D54:F54"/>
    <mergeCell ref="G54:H54"/>
    <mergeCell ref="I54:J54"/>
    <mergeCell ref="K54:L54"/>
    <mergeCell ref="M54:N54"/>
    <mergeCell ref="G3:H3"/>
    <mergeCell ref="I3:J3"/>
    <mergeCell ref="K3:L3"/>
    <mergeCell ref="M3:N3"/>
    <mergeCell ref="Q3:R3"/>
    <mergeCell ref="W3:X3"/>
    <mergeCell ref="O54:P54"/>
    <mergeCell ref="Q54:R54"/>
    <mergeCell ref="S54:T54"/>
    <mergeCell ref="O3:P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240</v>
      </c>
      <c r="AA1" s="246" t="s">
        <v>249</v>
      </c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225</v>
      </c>
      <c r="H3" s="253"/>
      <c r="I3" s="244" t="s">
        <v>226</v>
      </c>
      <c r="J3" s="244"/>
      <c r="K3" s="242" t="s">
        <v>227</v>
      </c>
      <c r="L3" s="243"/>
      <c r="M3" s="247" t="s">
        <v>228</v>
      </c>
      <c r="N3" s="248"/>
      <c r="O3" s="242" t="s">
        <v>229</v>
      </c>
      <c r="P3" s="243"/>
      <c r="Q3" s="247" t="s">
        <v>230</v>
      </c>
      <c r="R3" s="248"/>
      <c r="S3" s="242" t="s">
        <v>231</v>
      </c>
      <c r="T3" s="243"/>
      <c r="U3" s="247" t="s">
        <v>232</v>
      </c>
      <c r="V3" s="248"/>
      <c r="W3" s="242" t="s">
        <v>233</v>
      </c>
      <c r="X3" s="243"/>
      <c r="Y3" s="247" t="s">
        <v>234</v>
      </c>
      <c r="Z3" s="248"/>
      <c r="AA3" s="35" t="s">
        <v>191</v>
      </c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49</v>
      </c>
      <c r="C5" s="2">
        <v>2107</v>
      </c>
      <c r="D5" s="88" t="s">
        <v>23</v>
      </c>
      <c r="E5" s="69">
        <v>46</v>
      </c>
      <c r="F5" s="67">
        <f aca="true" t="shared" si="0" ref="F5:F47">SUM(G5:Z5)</f>
        <v>111</v>
      </c>
      <c r="G5" s="90">
        <v>9</v>
      </c>
      <c r="H5" s="90">
        <v>9</v>
      </c>
      <c r="I5" s="67">
        <v>6</v>
      </c>
      <c r="J5" s="67">
        <v>9</v>
      </c>
      <c r="K5" s="90">
        <v>6</v>
      </c>
      <c r="L5" s="90">
        <v>6</v>
      </c>
      <c r="M5" s="67"/>
      <c r="N5" s="67"/>
      <c r="O5" s="90" t="s">
        <v>28</v>
      </c>
      <c r="P5" s="90" t="s">
        <v>28</v>
      </c>
      <c r="Q5" s="67">
        <v>9</v>
      </c>
      <c r="R5" s="67">
        <v>6</v>
      </c>
      <c r="S5" s="90">
        <v>6</v>
      </c>
      <c r="T5" s="90">
        <v>9</v>
      </c>
      <c r="U5" s="67">
        <v>6</v>
      </c>
      <c r="V5" s="67">
        <v>6</v>
      </c>
      <c r="W5" s="90">
        <v>6</v>
      </c>
      <c r="X5" s="90">
        <v>6</v>
      </c>
      <c r="Y5" s="67">
        <v>6</v>
      </c>
      <c r="Z5" s="67">
        <v>6</v>
      </c>
      <c r="AA5" s="4"/>
      <c r="AB5" s="2"/>
      <c r="AD5" s="89"/>
      <c r="AE5" s="89"/>
    </row>
    <row r="6" spans="1:31" ht="12.75">
      <c r="A6" s="9">
        <v>2</v>
      </c>
      <c r="B6" s="1" t="s">
        <v>50</v>
      </c>
      <c r="C6" s="2">
        <v>4616</v>
      </c>
      <c r="D6" s="69" t="s">
        <v>23</v>
      </c>
      <c r="E6" s="69">
        <v>60</v>
      </c>
      <c r="F6" s="67">
        <f t="shared" si="0"/>
        <v>106</v>
      </c>
      <c r="G6" s="90"/>
      <c r="H6" s="90"/>
      <c r="I6" s="67">
        <v>4</v>
      </c>
      <c r="J6" s="67">
        <v>6</v>
      </c>
      <c r="K6" s="90">
        <v>9</v>
      </c>
      <c r="L6" s="90">
        <v>9</v>
      </c>
      <c r="M6" s="67"/>
      <c r="N6" s="67"/>
      <c r="O6" s="90" t="s">
        <v>28</v>
      </c>
      <c r="P6" s="90" t="s">
        <v>28</v>
      </c>
      <c r="Q6" s="67">
        <v>2</v>
      </c>
      <c r="R6" s="67">
        <v>9</v>
      </c>
      <c r="S6" s="90">
        <v>9</v>
      </c>
      <c r="T6" s="90">
        <v>4</v>
      </c>
      <c r="U6" s="67">
        <v>9</v>
      </c>
      <c r="V6" s="67">
        <v>9</v>
      </c>
      <c r="W6" s="90">
        <v>9</v>
      </c>
      <c r="X6" s="90">
        <v>9</v>
      </c>
      <c r="Y6" s="67">
        <v>9</v>
      </c>
      <c r="Z6" s="4">
        <v>9</v>
      </c>
      <c r="AA6" s="4"/>
      <c r="AB6" s="34"/>
      <c r="AD6" s="89"/>
      <c r="AE6" s="89"/>
    </row>
    <row r="7" spans="1:28" ht="12.75">
      <c r="A7" s="9">
        <v>3</v>
      </c>
      <c r="B7" s="1" t="s">
        <v>178</v>
      </c>
      <c r="C7" s="2">
        <v>5576</v>
      </c>
      <c r="D7" s="88" t="s">
        <v>6</v>
      </c>
      <c r="E7" s="69">
        <v>31</v>
      </c>
      <c r="F7" s="67">
        <f t="shared" si="0"/>
        <v>74</v>
      </c>
      <c r="G7" s="90">
        <v>9</v>
      </c>
      <c r="H7" s="90">
        <v>4</v>
      </c>
      <c r="I7" s="67">
        <v>9</v>
      </c>
      <c r="J7" s="67">
        <v>3</v>
      </c>
      <c r="K7" s="90">
        <v>3</v>
      </c>
      <c r="L7" s="90">
        <v>4</v>
      </c>
      <c r="M7" s="67"/>
      <c r="N7" s="67"/>
      <c r="O7" s="90" t="s">
        <v>28</v>
      </c>
      <c r="P7" s="90" t="s">
        <v>28</v>
      </c>
      <c r="Q7" s="67">
        <v>6</v>
      </c>
      <c r="R7" s="67">
        <v>6</v>
      </c>
      <c r="S7" s="90">
        <v>9</v>
      </c>
      <c r="T7" s="90">
        <v>9</v>
      </c>
      <c r="U7" s="100">
        <v>5</v>
      </c>
      <c r="V7" s="100">
        <v>3</v>
      </c>
      <c r="W7" s="68">
        <v>1</v>
      </c>
      <c r="X7" s="68">
        <v>1</v>
      </c>
      <c r="Y7" s="100">
        <v>1</v>
      </c>
      <c r="Z7" s="100">
        <v>1</v>
      </c>
      <c r="AA7" s="4"/>
      <c r="AB7" s="2"/>
    </row>
    <row r="8" spans="1:28" ht="12.75">
      <c r="A8" s="9">
        <v>4</v>
      </c>
      <c r="B8" s="1" t="s">
        <v>200</v>
      </c>
      <c r="C8" s="2">
        <v>4927</v>
      </c>
      <c r="D8" s="88" t="s">
        <v>23</v>
      </c>
      <c r="E8" s="69">
        <v>14</v>
      </c>
      <c r="F8" s="67">
        <f t="shared" si="0"/>
        <v>64</v>
      </c>
      <c r="G8" s="90">
        <v>6</v>
      </c>
      <c r="H8" s="90">
        <v>3</v>
      </c>
      <c r="I8" s="67">
        <v>3</v>
      </c>
      <c r="J8" s="67">
        <v>4</v>
      </c>
      <c r="K8" s="90">
        <v>4</v>
      </c>
      <c r="L8" s="90">
        <v>4</v>
      </c>
      <c r="M8" s="67"/>
      <c r="N8" s="67"/>
      <c r="O8" s="90" t="s">
        <v>28</v>
      </c>
      <c r="P8" s="90" t="s">
        <v>28</v>
      </c>
      <c r="Q8" s="67">
        <v>8</v>
      </c>
      <c r="R8" s="67">
        <v>8</v>
      </c>
      <c r="S8" s="90">
        <v>9</v>
      </c>
      <c r="T8" s="90">
        <v>9</v>
      </c>
      <c r="U8" s="100">
        <v>1</v>
      </c>
      <c r="V8" s="100">
        <v>1</v>
      </c>
      <c r="W8" s="68">
        <v>1</v>
      </c>
      <c r="X8" s="68">
        <v>1</v>
      </c>
      <c r="Y8" s="100">
        <v>1</v>
      </c>
      <c r="Z8" s="100">
        <v>1</v>
      </c>
      <c r="AA8" s="4"/>
      <c r="AB8" s="2"/>
    </row>
    <row r="9" spans="1:28" ht="12.75">
      <c r="A9" s="9">
        <v>5</v>
      </c>
      <c r="B9" s="1" t="s">
        <v>41</v>
      </c>
      <c r="C9" s="2">
        <v>3945</v>
      </c>
      <c r="D9" s="69" t="s">
        <v>6</v>
      </c>
      <c r="E9" s="69">
        <v>51</v>
      </c>
      <c r="F9" s="67">
        <f t="shared" si="0"/>
        <v>60</v>
      </c>
      <c r="G9" s="90">
        <v>4</v>
      </c>
      <c r="H9" s="90">
        <v>9</v>
      </c>
      <c r="I9" s="67">
        <v>6</v>
      </c>
      <c r="J9" s="67">
        <v>6</v>
      </c>
      <c r="K9" s="90">
        <v>9</v>
      </c>
      <c r="L9" s="90">
        <v>9</v>
      </c>
      <c r="M9" s="100"/>
      <c r="N9" s="100"/>
      <c r="O9" s="90" t="s">
        <v>28</v>
      </c>
      <c r="P9" s="90" t="s">
        <v>28</v>
      </c>
      <c r="Q9" s="100">
        <v>3</v>
      </c>
      <c r="R9" s="100">
        <v>3</v>
      </c>
      <c r="S9" s="68">
        <v>1</v>
      </c>
      <c r="T9" s="68">
        <v>2</v>
      </c>
      <c r="U9" s="100" t="s">
        <v>26</v>
      </c>
      <c r="V9" s="100" t="s">
        <v>26</v>
      </c>
      <c r="W9" s="68">
        <v>2</v>
      </c>
      <c r="X9" s="68">
        <v>2</v>
      </c>
      <c r="Y9" s="100">
        <v>2</v>
      </c>
      <c r="Z9" s="100">
        <v>2</v>
      </c>
      <c r="AA9" s="4"/>
      <c r="AB9" s="2"/>
    </row>
    <row r="10" spans="1:28" ht="12.75">
      <c r="A10" s="9">
        <v>6</v>
      </c>
      <c r="B10" s="1" t="s">
        <v>43</v>
      </c>
      <c r="C10" s="2">
        <v>3937</v>
      </c>
      <c r="D10" s="88" t="s">
        <v>24</v>
      </c>
      <c r="E10" s="69">
        <v>33</v>
      </c>
      <c r="F10" s="67">
        <f t="shared" si="0"/>
        <v>53</v>
      </c>
      <c r="G10" s="90">
        <v>6</v>
      </c>
      <c r="H10" s="90">
        <v>3</v>
      </c>
      <c r="I10" s="67">
        <v>1</v>
      </c>
      <c r="J10" s="67">
        <v>4</v>
      </c>
      <c r="K10" s="90">
        <v>1</v>
      </c>
      <c r="L10" s="90">
        <v>1</v>
      </c>
      <c r="M10" s="67"/>
      <c r="N10" s="67"/>
      <c r="O10" s="90" t="s">
        <v>28</v>
      </c>
      <c r="P10" s="90" t="s">
        <v>28</v>
      </c>
      <c r="Q10" s="67">
        <v>2</v>
      </c>
      <c r="R10" s="67">
        <v>1</v>
      </c>
      <c r="S10" s="90">
        <v>3</v>
      </c>
      <c r="T10" s="90">
        <v>6</v>
      </c>
      <c r="U10" s="67">
        <v>6</v>
      </c>
      <c r="V10" s="67">
        <v>6</v>
      </c>
      <c r="W10" s="90">
        <v>4</v>
      </c>
      <c r="X10" s="90">
        <v>4</v>
      </c>
      <c r="Y10" s="67">
        <v>3</v>
      </c>
      <c r="Z10" s="67">
        <v>2</v>
      </c>
      <c r="AA10" s="4" t="s">
        <v>6</v>
      </c>
      <c r="AB10" s="2"/>
    </row>
    <row r="11" spans="1:28" ht="12.75">
      <c r="A11" s="9">
        <v>7</v>
      </c>
      <c r="B11" s="1" t="s">
        <v>245</v>
      </c>
      <c r="C11" s="2">
        <v>8992</v>
      </c>
      <c r="D11" s="5" t="s">
        <v>6</v>
      </c>
      <c r="E11" s="2">
        <v>50</v>
      </c>
      <c r="F11" s="67">
        <f t="shared" si="0"/>
        <v>49</v>
      </c>
      <c r="G11" s="90"/>
      <c r="H11" s="90"/>
      <c r="I11" s="67"/>
      <c r="J11" s="67"/>
      <c r="K11" s="90"/>
      <c r="L11" s="90"/>
      <c r="M11" s="67"/>
      <c r="N11" s="67"/>
      <c r="O11" s="90" t="s">
        <v>28</v>
      </c>
      <c r="P11" s="90" t="s">
        <v>28</v>
      </c>
      <c r="Q11" s="67" t="s">
        <v>27</v>
      </c>
      <c r="R11" s="67" t="s">
        <v>27</v>
      </c>
      <c r="S11" s="90">
        <v>6</v>
      </c>
      <c r="T11" s="90">
        <v>4</v>
      </c>
      <c r="U11" s="67">
        <v>0</v>
      </c>
      <c r="V11" s="67">
        <v>9</v>
      </c>
      <c r="W11" s="90">
        <v>6</v>
      </c>
      <c r="X11" s="90">
        <v>6</v>
      </c>
      <c r="Y11" s="67">
        <v>9</v>
      </c>
      <c r="Z11" s="4">
        <v>9</v>
      </c>
      <c r="AA11" s="4"/>
      <c r="AB11" s="2"/>
    </row>
    <row r="12" spans="1:28" ht="12.75">
      <c r="A12" s="9">
        <v>8</v>
      </c>
      <c r="B12" s="1" t="s">
        <v>235</v>
      </c>
      <c r="C12" s="2">
        <v>3085</v>
      </c>
      <c r="D12" s="88" t="s">
        <v>23</v>
      </c>
      <c r="E12" s="69">
        <v>88</v>
      </c>
      <c r="F12" s="67">
        <f t="shared" si="0"/>
        <v>46</v>
      </c>
      <c r="G12" s="90">
        <v>4</v>
      </c>
      <c r="H12" s="90">
        <v>4</v>
      </c>
      <c r="I12" s="67">
        <v>4</v>
      </c>
      <c r="J12" s="67">
        <v>6</v>
      </c>
      <c r="K12" s="90">
        <v>9</v>
      </c>
      <c r="L12" s="90">
        <v>9</v>
      </c>
      <c r="M12" s="100"/>
      <c r="N12" s="100"/>
      <c r="O12" s="90" t="s">
        <v>28</v>
      </c>
      <c r="P12" s="90" t="s">
        <v>28</v>
      </c>
      <c r="Q12" s="100">
        <v>1</v>
      </c>
      <c r="R12" s="100">
        <v>1</v>
      </c>
      <c r="S12" s="68">
        <v>0</v>
      </c>
      <c r="T12" s="68">
        <v>2</v>
      </c>
      <c r="U12" s="100">
        <v>2</v>
      </c>
      <c r="V12" s="100">
        <v>0</v>
      </c>
      <c r="W12" s="68">
        <v>1</v>
      </c>
      <c r="X12" s="68">
        <v>1</v>
      </c>
      <c r="Y12" s="100">
        <v>1</v>
      </c>
      <c r="Z12" s="100">
        <v>1</v>
      </c>
      <c r="AA12" s="4"/>
      <c r="AB12" s="2"/>
    </row>
    <row r="13" spans="1:28" ht="12.75">
      <c r="A13" s="9">
        <v>9</v>
      </c>
      <c r="B13" s="1" t="s">
        <v>146</v>
      </c>
      <c r="C13" s="2">
        <v>5534</v>
      </c>
      <c r="D13" s="88" t="s">
        <v>6</v>
      </c>
      <c r="E13" s="69">
        <v>67</v>
      </c>
      <c r="F13" s="67">
        <f t="shared" si="0"/>
        <v>46</v>
      </c>
      <c r="G13" s="90">
        <v>0</v>
      </c>
      <c r="H13" s="90">
        <v>1</v>
      </c>
      <c r="I13" s="67">
        <v>1</v>
      </c>
      <c r="J13" s="67">
        <v>2</v>
      </c>
      <c r="K13" s="90">
        <v>3</v>
      </c>
      <c r="L13" s="90">
        <v>3</v>
      </c>
      <c r="M13" s="67"/>
      <c r="N13" s="67"/>
      <c r="O13" s="90" t="s">
        <v>28</v>
      </c>
      <c r="P13" s="90" t="s">
        <v>28</v>
      </c>
      <c r="Q13" s="67">
        <v>1</v>
      </c>
      <c r="R13" s="67">
        <v>2</v>
      </c>
      <c r="S13" s="90">
        <v>3</v>
      </c>
      <c r="T13" s="90">
        <v>4</v>
      </c>
      <c r="U13" s="67">
        <v>3</v>
      </c>
      <c r="V13" s="67">
        <v>8</v>
      </c>
      <c r="W13" s="90">
        <v>4</v>
      </c>
      <c r="X13" s="90">
        <v>4</v>
      </c>
      <c r="Y13" s="67">
        <v>3</v>
      </c>
      <c r="Z13" s="4">
        <v>4</v>
      </c>
      <c r="AA13" s="4"/>
      <c r="AB13" s="2"/>
    </row>
    <row r="14" spans="1:28" ht="12.75">
      <c r="A14" s="9">
        <v>10</v>
      </c>
      <c r="B14" s="1" t="s">
        <v>219</v>
      </c>
      <c r="C14" s="2">
        <v>2622</v>
      </c>
      <c r="D14" s="69" t="s">
        <v>6</v>
      </c>
      <c r="E14" s="69">
        <v>47</v>
      </c>
      <c r="F14" s="67">
        <f t="shared" si="0"/>
        <v>38</v>
      </c>
      <c r="G14" s="90">
        <v>2</v>
      </c>
      <c r="H14" s="90">
        <v>6</v>
      </c>
      <c r="I14" s="67">
        <v>2</v>
      </c>
      <c r="J14" s="67">
        <v>2</v>
      </c>
      <c r="K14" s="90" t="s">
        <v>26</v>
      </c>
      <c r="L14" s="90" t="s">
        <v>26</v>
      </c>
      <c r="M14" s="67"/>
      <c r="N14" s="67"/>
      <c r="O14" s="90" t="s">
        <v>28</v>
      </c>
      <c r="P14" s="90" t="s">
        <v>28</v>
      </c>
      <c r="Q14" s="67">
        <v>1</v>
      </c>
      <c r="R14" s="67">
        <v>2</v>
      </c>
      <c r="S14" s="90" t="s">
        <v>26</v>
      </c>
      <c r="T14" s="90" t="s">
        <v>26</v>
      </c>
      <c r="U14" s="67">
        <v>4</v>
      </c>
      <c r="V14" s="67">
        <v>4</v>
      </c>
      <c r="W14" s="90">
        <v>3</v>
      </c>
      <c r="X14" s="90">
        <v>0</v>
      </c>
      <c r="Y14" s="67">
        <v>6</v>
      </c>
      <c r="Z14" s="67">
        <v>6</v>
      </c>
      <c r="AA14" s="4"/>
      <c r="AB14" s="2"/>
    </row>
    <row r="15" spans="1:28" ht="12.75">
      <c r="A15" s="9">
        <v>11</v>
      </c>
      <c r="B15" s="60" t="s">
        <v>45</v>
      </c>
      <c r="C15" s="2">
        <v>4740</v>
      </c>
      <c r="D15" s="88" t="s">
        <v>23</v>
      </c>
      <c r="E15" s="69">
        <v>17</v>
      </c>
      <c r="F15" s="67">
        <f t="shared" si="0"/>
        <v>35</v>
      </c>
      <c r="G15" s="90">
        <v>4</v>
      </c>
      <c r="H15" s="90">
        <v>3</v>
      </c>
      <c r="I15" s="67">
        <v>3</v>
      </c>
      <c r="J15" s="67">
        <v>0</v>
      </c>
      <c r="K15" s="90">
        <v>3</v>
      </c>
      <c r="L15" s="90">
        <v>1</v>
      </c>
      <c r="M15" s="67"/>
      <c r="N15" s="67"/>
      <c r="O15" s="90" t="s">
        <v>28</v>
      </c>
      <c r="P15" s="90" t="s">
        <v>28</v>
      </c>
      <c r="Q15" s="67" t="s">
        <v>26</v>
      </c>
      <c r="R15" s="67" t="s">
        <v>26</v>
      </c>
      <c r="S15" s="90">
        <v>3</v>
      </c>
      <c r="T15" s="90">
        <v>1</v>
      </c>
      <c r="U15" s="67">
        <v>4</v>
      </c>
      <c r="V15" s="67">
        <v>4</v>
      </c>
      <c r="W15" s="90">
        <v>3</v>
      </c>
      <c r="X15" s="90">
        <v>3</v>
      </c>
      <c r="Y15" s="67">
        <v>2</v>
      </c>
      <c r="Z15" s="67">
        <v>1</v>
      </c>
      <c r="AA15" s="4"/>
      <c r="AB15" s="2"/>
    </row>
    <row r="16" spans="1:28" ht="12.75">
      <c r="A16" s="9">
        <v>12</v>
      </c>
      <c r="B16" s="1" t="s">
        <v>201</v>
      </c>
      <c r="C16" s="2">
        <v>4766</v>
      </c>
      <c r="D16" s="69" t="s">
        <v>6</v>
      </c>
      <c r="E16" s="69">
        <v>12</v>
      </c>
      <c r="F16" s="67">
        <f t="shared" si="0"/>
        <v>32</v>
      </c>
      <c r="G16" s="90"/>
      <c r="H16" s="90"/>
      <c r="I16" s="67"/>
      <c r="J16" s="67"/>
      <c r="K16" s="90"/>
      <c r="L16" s="90"/>
      <c r="M16" s="67"/>
      <c r="N16" s="67"/>
      <c r="O16" s="90" t="s">
        <v>28</v>
      </c>
      <c r="P16" s="90" t="s">
        <v>28</v>
      </c>
      <c r="Q16" s="67"/>
      <c r="R16" s="67"/>
      <c r="S16" s="90"/>
      <c r="T16" s="90"/>
      <c r="U16" s="67"/>
      <c r="V16" s="67"/>
      <c r="W16" s="90">
        <v>7</v>
      </c>
      <c r="X16" s="90">
        <v>7</v>
      </c>
      <c r="Y16" s="67">
        <v>9</v>
      </c>
      <c r="Z16" s="4">
        <v>9</v>
      </c>
      <c r="AA16" s="4" t="s">
        <v>23</v>
      </c>
      <c r="AB16" s="2"/>
    </row>
    <row r="17" spans="1:28" ht="12.75">
      <c r="A17" s="9">
        <v>13</v>
      </c>
      <c r="B17" s="1" t="s">
        <v>204</v>
      </c>
      <c r="C17" s="2">
        <v>5940</v>
      </c>
      <c r="D17" s="88" t="s">
        <v>23</v>
      </c>
      <c r="E17" s="69">
        <v>68</v>
      </c>
      <c r="F17" s="67">
        <f t="shared" si="0"/>
        <v>31</v>
      </c>
      <c r="G17" s="90">
        <v>0</v>
      </c>
      <c r="H17" s="90">
        <v>1</v>
      </c>
      <c r="I17" s="67">
        <v>1</v>
      </c>
      <c r="J17" s="67">
        <v>1</v>
      </c>
      <c r="K17" s="90">
        <v>1</v>
      </c>
      <c r="L17" s="90">
        <v>3</v>
      </c>
      <c r="M17" s="67"/>
      <c r="N17" s="67"/>
      <c r="O17" s="90" t="s">
        <v>28</v>
      </c>
      <c r="P17" s="90" t="s">
        <v>28</v>
      </c>
      <c r="Q17" s="67">
        <v>3</v>
      </c>
      <c r="R17" s="67">
        <v>2</v>
      </c>
      <c r="S17" s="90">
        <v>4</v>
      </c>
      <c r="T17" s="90">
        <v>1</v>
      </c>
      <c r="U17" s="67">
        <v>3</v>
      </c>
      <c r="V17" s="67">
        <v>3</v>
      </c>
      <c r="W17" s="90">
        <v>2</v>
      </c>
      <c r="X17" s="90">
        <v>2</v>
      </c>
      <c r="Y17" s="67">
        <v>1</v>
      </c>
      <c r="Z17" s="4">
        <v>3</v>
      </c>
      <c r="AA17" s="4"/>
      <c r="AB17" s="2"/>
    </row>
    <row r="18" spans="1:28" ht="12.75">
      <c r="A18" s="9">
        <v>14</v>
      </c>
      <c r="B18" s="1" t="s">
        <v>212</v>
      </c>
      <c r="C18" s="2">
        <v>6984</v>
      </c>
      <c r="D18" s="69" t="s">
        <v>6</v>
      </c>
      <c r="E18" s="69">
        <v>87</v>
      </c>
      <c r="F18" s="67">
        <f t="shared" si="0"/>
        <v>31</v>
      </c>
      <c r="G18" s="90"/>
      <c r="H18" s="90"/>
      <c r="I18" s="67"/>
      <c r="J18" s="67"/>
      <c r="K18" s="90">
        <v>6</v>
      </c>
      <c r="L18" s="90">
        <v>6</v>
      </c>
      <c r="M18" s="67"/>
      <c r="N18" s="67"/>
      <c r="O18" s="90" t="s">
        <v>28</v>
      </c>
      <c r="P18" s="90" t="s">
        <v>28</v>
      </c>
      <c r="Q18" s="67">
        <v>9</v>
      </c>
      <c r="R18" s="67">
        <v>9</v>
      </c>
      <c r="S18" s="68">
        <v>1</v>
      </c>
      <c r="T18" s="68">
        <v>0</v>
      </c>
      <c r="U18" s="100" t="s">
        <v>26</v>
      </c>
      <c r="V18" s="100" t="s">
        <v>26</v>
      </c>
      <c r="W18" s="68" t="s">
        <v>26</v>
      </c>
      <c r="X18" s="68" t="s">
        <v>26</v>
      </c>
      <c r="Y18" s="100" t="s">
        <v>26</v>
      </c>
      <c r="Z18" s="39" t="s">
        <v>26</v>
      </c>
      <c r="AA18" s="4"/>
      <c r="AB18" s="2"/>
    </row>
    <row r="19" spans="1:28" ht="12.75">
      <c r="A19" s="9">
        <v>15</v>
      </c>
      <c r="B19" s="1" t="s">
        <v>247</v>
      </c>
      <c r="C19" s="2" t="s">
        <v>248</v>
      </c>
      <c r="D19" s="69" t="s">
        <v>6</v>
      </c>
      <c r="E19" s="69">
        <v>98</v>
      </c>
      <c r="F19" s="67">
        <f t="shared" si="0"/>
        <v>30</v>
      </c>
      <c r="G19" s="90"/>
      <c r="H19" s="90"/>
      <c r="I19" s="67"/>
      <c r="J19" s="67"/>
      <c r="K19" s="90"/>
      <c r="L19" s="90"/>
      <c r="M19" s="67"/>
      <c r="N19" s="67"/>
      <c r="O19" s="90" t="s">
        <v>28</v>
      </c>
      <c r="P19" s="90" t="s">
        <v>28</v>
      </c>
      <c r="Q19" s="67"/>
      <c r="R19" s="67"/>
      <c r="S19" s="90"/>
      <c r="T19" s="90"/>
      <c r="U19" s="67" t="s">
        <v>27</v>
      </c>
      <c r="V19" s="67" t="s">
        <v>27</v>
      </c>
      <c r="W19" s="90">
        <v>9</v>
      </c>
      <c r="X19" s="90">
        <v>9</v>
      </c>
      <c r="Y19" s="100">
        <v>6</v>
      </c>
      <c r="Z19" s="39">
        <v>6</v>
      </c>
      <c r="AA19" s="4"/>
      <c r="AB19" s="2"/>
    </row>
    <row r="20" spans="1:28" ht="12.75">
      <c r="A20" s="9">
        <v>16</v>
      </c>
      <c r="B20" s="1" t="s">
        <v>206</v>
      </c>
      <c r="C20" s="2">
        <v>5273</v>
      </c>
      <c r="D20" s="69" t="s">
        <v>24</v>
      </c>
      <c r="E20" s="69">
        <v>48</v>
      </c>
      <c r="F20" s="67">
        <f t="shared" si="0"/>
        <v>29</v>
      </c>
      <c r="G20" s="90">
        <v>3</v>
      </c>
      <c r="H20" s="90">
        <v>1</v>
      </c>
      <c r="I20" s="67">
        <v>1</v>
      </c>
      <c r="J20" s="67">
        <v>1</v>
      </c>
      <c r="K20" s="90">
        <v>1</v>
      </c>
      <c r="L20" s="90">
        <v>2</v>
      </c>
      <c r="M20" s="67"/>
      <c r="N20" s="67"/>
      <c r="O20" s="90" t="s">
        <v>28</v>
      </c>
      <c r="P20" s="90" t="s">
        <v>28</v>
      </c>
      <c r="Q20" s="67">
        <v>3</v>
      </c>
      <c r="R20" s="67">
        <v>4</v>
      </c>
      <c r="S20" s="90">
        <v>2</v>
      </c>
      <c r="T20" s="90">
        <v>3</v>
      </c>
      <c r="U20" s="67">
        <v>1</v>
      </c>
      <c r="V20" s="67">
        <v>1</v>
      </c>
      <c r="W20" s="90" t="s">
        <v>26</v>
      </c>
      <c r="X20" s="90" t="s">
        <v>26</v>
      </c>
      <c r="Y20" s="67">
        <v>2</v>
      </c>
      <c r="Z20" s="4">
        <v>4</v>
      </c>
      <c r="AA20" s="4"/>
      <c r="AB20" s="2"/>
    </row>
    <row r="21" spans="1:28" ht="12.75">
      <c r="A21" s="9">
        <v>17</v>
      </c>
      <c r="B21" s="1" t="s">
        <v>54</v>
      </c>
      <c r="C21" s="2">
        <v>5040</v>
      </c>
      <c r="D21" s="69" t="s">
        <v>6</v>
      </c>
      <c r="E21" s="69">
        <v>32</v>
      </c>
      <c r="F21" s="67">
        <f t="shared" si="0"/>
        <v>28</v>
      </c>
      <c r="G21" s="90">
        <v>9</v>
      </c>
      <c r="H21" s="90">
        <v>9</v>
      </c>
      <c r="I21" s="67">
        <v>9</v>
      </c>
      <c r="J21" s="67">
        <v>1</v>
      </c>
      <c r="K21" s="90" t="s">
        <v>26</v>
      </c>
      <c r="L21" s="90" t="s">
        <v>26</v>
      </c>
      <c r="M21" s="67"/>
      <c r="N21" s="67"/>
      <c r="O21" s="90" t="s">
        <v>28</v>
      </c>
      <c r="P21" s="90" t="s">
        <v>28</v>
      </c>
      <c r="Q21" s="67" t="s">
        <v>26</v>
      </c>
      <c r="R21" s="67" t="s">
        <v>26</v>
      </c>
      <c r="S21" s="90" t="s">
        <v>26</v>
      </c>
      <c r="T21" s="90" t="s">
        <v>26</v>
      </c>
      <c r="U21" s="67" t="s">
        <v>26</v>
      </c>
      <c r="V21" s="67" t="s">
        <v>26</v>
      </c>
      <c r="W21" s="90" t="s">
        <v>26</v>
      </c>
      <c r="X21" s="90" t="s">
        <v>26</v>
      </c>
      <c r="Y21" s="67" t="s">
        <v>26</v>
      </c>
      <c r="Z21" s="67" t="s">
        <v>26</v>
      </c>
      <c r="AA21" s="4" t="s">
        <v>23</v>
      </c>
      <c r="AB21" s="2"/>
    </row>
    <row r="22" spans="1:28" ht="12.75">
      <c r="A22" s="9">
        <v>18</v>
      </c>
      <c r="B22" s="1" t="s">
        <v>181</v>
      </c>
      <c r="C22" s="2">
        <v>3949</v>
      </c>
      <c r="D22" s="69" t="s">
        <v>23</v>
      </c>
      <c r="E22" s="69">
        <v>118</v>
      </c>
      <c r="F22" s="67">
        <f t="shared" si="0"/>
        <v>27</v>
      </c>
      <c r="G22" s="90">
        <v>0</v>
      </c>
      <c r="H22" s="90">
        <v>4</v>
      </c>
      <c r="I22" s="67">
        <v>2</v>
      </c>
      <c r="J22" s="67">
        <v>3</v>
      </c>
      <c r="K22" s="90" t="s">
        <v>26</v>
      </c>
      <c r="L22" s="90" t="s">
        <v>26</v>
      </c>
      <c r="M22" s="67"/>
      <c r="N22" s="67"/>
      <c r="O22" s="90" t="s">
        <v>28</v>
      </c>
      <c r="P22" s="90" t="s">
        <v>28</v>
      </c>
      <c r="Q22" s="67">
        <v>6</v>
      </c>
      <c r="R22" s="67">
        <v>4</v>
      </c>
      <c r="S22" s="90">
        <v>0</v>
      </c>
      <c r="T22" s="90">
        <v>6</v>
      </c>
      <c r="U22" s="67">
        <v>0</v>
      </c>
      <c r="V22" s="67">
        <v>2</v>
      </c>
      <c r="W22" s="90" t="s">
        <v>26</v>
      </c>
      <c r="X22" s="90" t="s">
        <v>26</v>
      </c>
      <c r="Y22" s="67" t="s">
        <v>26</v>
      </c>
      <c r="Z22" s="4" t="s">
        <v>26</v>
      </c>
      <c r="AA22" s="4"/>
      <c r="AB22" s="2"/>
    </row>
    <row r="23" spans="1:28" ht="12.75">
      <c r="A23" s="9">
        <v>19</v>
      </c>
      <c r="B23" s="1" t="s">
        <v>153</v>
      </c>
      <c r="C23" s="2">
        <v>716</v>
      </c>
      <c r="D23" s="88" t="s">
        <v>23</v>
      </c>
      <c r="E23" s="69">
        <v>69</v>
      </c>
      <c r="F23" s="67">
        <f t="shared" si="0"/>
        <v>25</v>
      </c>
      <c r="G23" s="90">
        <v>6</v>
      </c>
      <c r="H23" s="90">
        <v>6</v>
      </c>
      <c r="I23" s="67">
        <v>9</v>
      </c>
      <c r="J23" s="67">
        <v>4</v>
      </c>
      <c r="K23" s="90" t="s">
        <v>26</v>
      </c>
      <c r="L23" s="90" t="s">
        <v>26</v>
      </c>
      <c r="M23" s="67"/>
      <c r="N23" s="67"/>
      <c r="O23" s="90" t="s">
        <v>28</v>
      </c>
      <c r="P23" s="90" t="s">
        <v>28</v>
      </c>
      <c r="Q23" s="67" t="s">
        <v>26</v>
      </c>
      <c r="R23" s="67" t="s">
        <v>26</v>
      </c>
      <c r="S23" s="90" t="s">
        <v>26</v>
      </c>
      <c r="T23" s="90" t="s">
        <v>26</v>
      </c>
      <c r="U23" s="67" t="s">
        <v>26</v>
      </c>
      <c r="V23" s="67" t="s">
        <v>26</v>
      </c>
      <c r="W23" s="90" t="s">
        <v>26</v>
      </c>
      <c r="X23" s="90" t="s">
        <v>26</v>
      </c>
      <c r="Y23" s="67" t="s">
        <v>26</v>
      </c>
      <c r="Z23" s="67" t="s">
        <v>26</v>
      </c>
      <c r="AA23" s="4"/>
      <c r="AB23" s="2"/>
    </row>
    <row r="24" spans="1:28" ht="12.75">
      <c r="A24" s="9">
        <v>20</v>
      </c>
      <c r="B24" s="1" t="s">
        <v>210</v>
      </c>
      <c r="C24" s="2">
        <v>3893</v>
      </c>
      <c r="D24" s="69" t="s">
        <v>23</v>
      </c>
      <c r="E24" s="69">
        <v>43</v>
      </c>
      <c r="F24" s="67">
        <f t="shared" si="0"/>
        <v>23</v>
      </c>
      <c r="G24" s="90">
        <v>1</v>
      </c>
      <c r="H24" s="90">
        <v>1</v>
      </c>
      <c r="I24" s="67">
        <v>1</v>
      </c>
      <c r="J24" s="67">
        <v>2</v>
      </c>
      <c r="K24" s="90">
        <v>2</v>
      </c>
      <c r="L24" s="90">
        <v>2</v>
      </c>
      <c r="M24" s="67"/>
      <c r="N24" s="67"/>
      <c r="O24" s="90" t="s">
        <v>28</v>
      </c>
      <c r="P24" s="90" t="s">
        <v>28</v>
      </c>
      <c r="Q24" s="67">
        <v>1</v>
      </c>
      <c r="R24" s="67">
        <v>1</v>
      </c>
      <c r="S24" s="90">
        <v>2</v>
      </c>
      <c r="T24" s="90">
        <v>3</v>
      </c>
      <c r="U24" s="67">
        <v>1</v>
      </c>
      <c r="V24" s="67">
        <v>1</v>
      </c>
      <c r="W24" s="90">
        <v>1</v>
      </c>
      <c r="X24" s="90">
        <v>1</v>
      </c>
      <c r="Y24" s="67">
        <v>1</v>
      </c>
      <c r="Z24" s="4">
        <v>2</v>
      </c>
      <c r="AA24" s="4"/>
      <c r="AB24" s="2"/>
    </row>
    <row r="25" spans="1:28" ht="12.75">
      <c r="A25" s="9">
        <v>21</v>
      </c>
      <c r="B25" s="1" t="s">
        <v>242</v>
      </c>
      <c r="C25" s="2">
        <v>6954</v>
      </c>
      <c r="D25" s="88" t="s">
        <v>24</v>
      </c>
      <c r="E25" s="69">
        <v>75</v>
      </c>
      <c r="F25" s="67">
        <f t="shared" si="0"/>
        <v>23</v>
      </c>
      <c r="G25" s="90"/>
      <c r="H25" s="90"/>
      <c r="I25" s="67"/>
      <c r="J25" s="67"/>
      <c r="K25" s="90">
        <v>4</v>
      </c>
      <c r="L25" s="90">
        <v>3</v>
      </c>
      <c r="M25" s="67"/>
      <c r="N25" s="67"/>
      <c r="O25" s="90" t="s">
        <v>28</v>
      </c>
      <c r="P25" s="90" t="s">
        <v>28</v>
      </c>
      <c r="Q25" s="67">
        <v>4</v>
      </c>
      <c r="R25" s="67">
        <v>3</v>
      </c>
      <c r="S25" s="90">
        <v>0</v>
      </c>
      <c r="T25" s="90">
        <v>0</v>
      </c>
      <c r="U25" s="67">
        <v>3</v>
      </c>
      <c r="V25" s="67">
        <v>1</v>
      </c>
      <c r="W25" s="90">
        <v>1</v>
      </c>
      <c r="X25" s="90">
        <v>2</v>
      </c>
      <c r="Y25" s="67">
        <v>1</v>
      </c>
      <c r="Z25" s="4">
        <v>1</v>
      </c>
      <c r="AA25" s="4"/>
      <c r="AB25" s="2"/>
    </row>
    <row r="26" spans="1:28" ht="12.75">
      <c r="A26" s="9">
        <v>22</v>
      </c>
      <c r="B26" s="1" t="s">
        <v>244</v>
      </c>
      <c r="C26" s="2">
        <v>7881</v>
      </c>
      <c r="D26" s="88" t="s">
        <v>24</v>
      </c>
      <c r="E26" s="69">
        <v>71</v>
      </c>
      <c r="F26" s="67">
        <f t="shared" si="0"/>
        <v>22</v>
      </c>
      <c r="G26" s="90"/>
      <c r="H26" s="90"/>
      <c r="I26" s="67"/>
      <c r="J26" s="67"/>
      <c r="K26" s="90"/>
      <c r="L26" s="90"/>
      <c r="M26" s="67"/>
      <c r="N26" s="67"/>
      <c r="O26" s="90" t="s">
        <v>28</v>
      </c>
      <c r="P26" s="90" t="s">
        <v>28</v>
      </c>
      <c r="Q26" s="67" t="s">
        <v>27</v>
      </c>
      <c r="R26" s="67" t="s">
        <v>27</v>
      </c>
      <c r="S26" s="90">
        <v>1</v>
      </c>
      <c r="T26" s="90">
        <v>1</v>
      </c>
      <c r="U26" s="67">
        <v>8</v>
      </c>
      <c r="V26" s="67">
        <v>5</v>
      </c>
      <c r="W26" s="90" t="s">
        <v>27</v>
      </c>
      <c r="X26" s="90" t="s">
        <v>27</v>
      </c>
      <c r="Y26" s="100">
        <v>4</v>
      </c>
      <c r="Z26" s="39">
        <v>3</v>
      </c>
      <c r="AA26" s="4"/>
      <c r="AB26" s="2"/>
    </row>
    <row r="27" spans="1:28" ht="12.75">
      <c r="A27" s="9">
        <v>23</v>
      </c>
      <c r="B27" s="1" t="s">
        <v>217</v>
      </c>
      <c r="C27" s="2">
        <v>4827</v>
      </c>
      <c r="D27" s="88" t="s">
        <v>23</v>
      </c>
      <c r="E27" s="69">
        <v>9</v>
      </c>
      <c r="F27" s="67">
        <f t="shared" si="0"/>
        <v>20</v>
      </c>
      <c r="G27" s="90">
        <v>3</v>
      </c>
      <c r="H27" s="90">
        <v>2</v>
      </c>
      <c r="I27" s="67">
        <v>0</v>
      </c>
      <c r="J27" s="67">
        <v>0</v>
      </c>
      <c r="K27" s="90">
        <v>4</v>
      </c>
      <c r="L27" s="90">
        <v>4</v>
      </c>
      <c r="M27" s="67"/>
      <c r="N27" s="67"/>
      <c r="O27" s="90" t="s">
        <v>28</v>
      </c>
      <c r="P27" s="90" t="s">
        <v>28</v>
      </c>
      <c r="Q27" s="67">
        <v>4</v>
      </c>
      <c r="R27" s="67">
        <v>3</v>
      </c>
      <c r="S27" s="90" t="s">
        <v>26</v>
      </c>
      <c r="T27" s="90" t="s">
        <v>26</v>
      </c>
      <c r="U27" s="67" t="s">
        <v>26</v>
      </c>
      <c r="V27" s="67" t="s">
        <v>26</v>
      </c>
      <c r="W27" s="90" t="s">
        <v>26</v>
      </c>
      <c r="X27" s="90" t="s">
        <v>26</v>
      </c>
      <c r="Y27" s="67" t="s">
        <v>26</v>
      </c>
      <c r="Z27" s="4" t="s">
        <v>26</v>
      </c>
      <c r="AA27" s="4"/>
      <c r="AB27" s="2"/>
    </row>
    <row r="28" spans="1:28" ht="12.75">
      <c r="A28" s="9">
        <v>24</v>
      </c>
      <c r="B28" s="1" t="s">
        <v>211</v>
      </c>
      <c r="C28" s="2">
        <v>5393</v>
      </c>
      <c r="D28" s="88" t="s">
        <v>23</v>
      </c>
      <c r="E28" s="69">
        <v>25</v>
      </c>
      <c r="F28" s="67">
        <f t="shared" si="0"/>
        <v>19</v>
      </c>
      <c r="G28" s="90">
        <v>0</v>
      </c>
      <c r="H28" s="90">
        <v>2</v>
      </c>
      <c r="I28" s="67">
        <v>6</v>
      </c>
      <c r="J28" s="67">
        <v>9</v>
      </c>
      <c r="K28" s="68">
        <v>0</v>
      </c>
      <c r="L28" s="68">
        <v>0</v>
      </c>
      <c r="M28" s="100"/>
      <c r="N28" s="100"/>
      <c r="O28" s="90" t="s">
        <v>28</v>
      </c>
      <c r="P28" s="90" t="s">
        <v>28</v>
      </c>
      <c r="Q28" s="100">
        <v>1</v>
      </c>
      <c r="R28" s="100">
        <v>1</v>
      </c>
      <c r="S28" s="68" t="s">
        <v>26</v>
      </c>
      <c r="T28" s="68" t="s">
        <v>26</v>
      </c>
      <c r="U28" s="100" t="s">
        <v>26</v>
      </c>
      <c r="V28" s="100" t="s">
        <v>26</v>
      </c>
      <c r="W28" s="68" t="s">
        <v>26</v>
      </c>
      <c r="X28" s="68" t="s">
        <v>26</v>
      </c>
      <c r="Y28" s="100" t="s">
        <v>26</v>
      </c>
      <c r="Z28" s="39" t="s">
        <v>26</v>
      </c>
      <c r="AA28" s="4"/>
      <c r="AB28" s="2"/>
    </row>
    <row r="29" spans="1:28" ht="12.75">
      <c r="A29" s="9">
        <v>25</v>
      </c>
      <c r="B29" s="1" t="s">
        <v>243</v>
      </c>
      <c r="C29" s="2">
        <v>8023</v>
      </c>
      <c r="D29" s="88" t="s">
        <v>6</v>
      </c>
      <c r="E29" s="69">
        <v>92</v>
      </c>
      <c r="F29" s="67">
        <f t="shared" si="0"/>
        <v>19</v>
      </c>
      <c r="G29" s="90"/>
      <c r="H29" s="90"/>
      <c r="I29" s="67"/>
      <c r="J29" s="67"/>
      <c r="K29" s="90" t="s">
        <v>27</v>
      </c>
      <c r="L29" s="90" t="s">
        <v>27</v>
      </c>
      <c r="M29" s="67"/>
      <c r="N29" s="67"/>
      <c r="O29" s="90" t="s">
        <v>28</v>
      </c>
      <c r="P29" s="90" t="s">
        <v>28</v>
      </c>
      <c r="Q29" s="67">
        <v>5</v>
      </c>
      <c r="R29" s="67">
        <v>5</v>
      </c>
      <c r="S29" s="90">
        <v>6</v>
      </c>
      <c r="T29" s="90">
        <v>3</v>
      </c>
      <c r="U29" s="67">
        <v>0</v>
      </c>
      <c r="V29" s="67">
        <v>0</v>
      </c>
      <c r="W29" s="90" t="s">
        <v>26</v>
      </c>
      <c r="X29" s="90" t="s">
        <v>26</v>
      </c>
      <c r="Y29" s="67" t="s">
        <v>27</v>
      </c>
      <c r="Z29" s="4" t="s">
        <v>27</v>
      </c>
      <c r="AA29" s="4"/>
      <c r="AB29" s="2"/>
    </row>
    <row r="30" spans="1:28" ht="12.75">
      <c r="A30" s="9">
        <v>26</v>
      </c>
      <c r="B30" s="1" t="s">
        <v>238</v>
      </c>
      <c r="C30" s="2">
        <v>4462</v>
      </c>
      <c r="D30" s="88" t="s">
        <v>6</v>
      </c>
      <c r="E30" s="69">
        <v>96</v>
      </c>
      <c r="F30" s="67">
        <f t="shared" si="0"/>
        <v>18</v>
      </c>
      <c r="G30" s="90">
        <v>0</v>
      </c>
      <c r="H30" s="90">
        <v>6</v>
      </c>
      <c r="I30" s="67" t="s">
        <v>26</v>
      </c>
      <c r="J30" s="67" t="s">
        <v>26</v>
      </c>
      <c r="K30" s="90">
        <v>6</v>
      </c>
      <c r="L30" s="90">
        <v>6</v>
      </c>
      <c r="M30" s="67"/>
      <c r="N30" s="67"/>
      <c r="O30" s="90" t="s">
        <v>28</v>
      </c>
      <c r="P30" s="90" t="s">
        <v>28</v>
      </c>
      <c r="Q30" s="67" t="s">
        <v>26</v>
      </c>
      <c r="R30" s="67" t="s">
        <v>26</v>
      </c>
      <c r="S30" s="90" t="s">
        <v>26</v>
      </c>
      <c r="T30" s="90" t="s">
        <v>26</v>
      </c>
      <c r="U30" s="67" t="s">
        <v>26</v>
      </c>
      <c r="V30" s="67" t="s">
        <v>26</v>
      </c>
      <c r="W30" s="90" t="s">
        <v>26</v>
      </c>
      <c r="X30" s="90" t="s">
        <v>26</v>
      </c>
      <c r="Y30" s="67" t="s">
        <v>26</v>
      </c>
      <c r="Z30" s="4" t="s">
        <v>26</v>
      </c>
      <c r="AA30" s="4"/>
      <c r="AB30" s="2"/>
    </row>
    <row r="31" spans="1:28" ht="12.75">
      <c r="A31" s="9">
        <v>27</v>
      </c>
      <c r="B31" s="1" t="s">
        <v>220</v>
      </c>
      <c r="C31" s="2">
        <v>5966</v>
      </c>
      <c r="D31" s="69" t="s">
        <v>24</v>
      </c>
      <c r="E31" s="69">
        <v>53</v>
      </c>
      <c r="F31" s="67">
        <f t="shared" si="0"/>
        <v>18</v>
      </c>
      <c r="G31" s="90">
        <v>1</v>
      </c>
      <c r="H31" s="90">
        <v>1</v>
      </c>
      <c r="I31" s="67" t="s">
        <v>26</v>
      </c>
      <c r="J31" s="67" t="s">
        <v>26</v>
      </c>
      <c r="K31" s="90" t="s">
        <v>26</v>
      </c>
      <c r="L31" s="90" t="s">
        <v>26</v>
      </c>
      <c r="M31" s="67"/>
      <c r="N31" s="67"/>
      <c r="O31" s="90" t="s">
        <v>28</v>
      </c>
      <c r="P31" s="90" t="s">
        <v>28</v>
      </c>
      <c r="Q31" s="67">
        <v>1</v>
      </c>
      <c r="R31" s="67">
        <v>1</v>
      </c>
      <c r="S31" s="90">
        <v>4</v>
      </c>
      <c r="T31" s="90">
        <v>2</v>
      </c>
      <c r="U31" s="67">
        <v>2</v>
      </c>
      <c r="V31" s="67">
        <v>2</v>
      </c>
      <c r="W31" s="90">
        <v>1</v>
      </c>
      <c r="X31" s="90">
        <v>1</v>
      </c>
      <c r="Y31" s="67">
        <v>1</v>
      </c>
      <c r="Z31" s="4">
        <v>1</v>
      </c>
      <c r="AA31" s="4"/>
      <c r="AB31" s="2"/>
    </row>
    <row r="32" spans="1:28" ht="12.75">
      <c r="A32" s="9">
        <v>28</v>
      </c>
      <c r="B32" s="60" t="s">
        <v>241</v>
      </c>
      <c r="C32" s="2">
        <v>1431</v>
      </c>
      <c r="D32" s="69" t="s">
        <v>24</v>
      </c>
      <c r="E32" s="69">
        <v>55</v>
      </c>
      <c r="F32" s="67">
        <f t="shared" si="0"/>
        <v>18</v>
      </c>
      <c r="G32" s="90"/>
      <c r="H32" s="90"/>
      <c r="I32" s="67">
        <v>4</v>
      </c>
      <c r="J32" s="67">
        <v>9</v>
      </c>
      <c r="K32" s="90">
        <v>1</v>
      </c>
      <c r="L32" s="90">
        <v>1</v>
      </c>
      <c r="M32" s="67"/>
      <c r="N32" s="67"/>
      <c r="O32" s="90" t="s">
        <v>28</v>
      </c>
      <c r="P32" s="90" t="s">
        <v>28</v>
      </c>
      <c r="Q32" s="67">
        <v>0</v>
      </c>
      <c r="R32" s="67">
        <v>1</v>
      </c>
      <c r="S32" s="90" t="s">
        <v>26</v>
      </c>
      <c r="T32" s="90" t="s">
        <v>26</v>
      </c>
      <c r="U32" s="67" t="s">
        <v>26</v>
      </c>
      <c r="V32" s="67" t="s">
        <v>26</v>
      </c>
      <c r="W32" s="90" t="s">
        <v>26</v>
      </c>
      <c r="X32" s="90" t="s">
        <v>26</v>
      </c>
      <c r="Y32" s="67">
        <v>1</v>
      </c>
      <c r="Z32" s="4">
        <v>1</v>
      </c>
      <c r="AA32" s="4"/>
      <c r="AB32" s="2"/>
    </row>
    <row r="33" spans="1:28" ht="12.75">
      <c r="A33" s="9">
        <v>29</v>
      </c>
      <c r="B33" s="1" t="s">
        <v>58</v>
      </c>
      <c r="C33" s="2">
        <v>8166</v>
      </c>
      <c r="D33" s="69" t="s">
        <v>23</v>
      </c>
      <c r="E33" s="69">
        <v>4</v>
      </c>
      <c r="F33" s="67">
        <f t="shared" si="0"/>
        <v>16</v>
      </c>
      <c r="G33" s="90"/>
      <c r="H33" s="90"/>
      <c r="I33" s="67"/>
      <c r="J33" s="67"/>
      <c r="K33" s="90"/>
      <c r="L33" s="90"/>
      <c r="M33" s="67"/>
      <c r="N33" s="67"/>
      <c r="O33" s="90" t="s">
        <v>28</v>
      </c>
      <c r="P33" s="90" t="s">
        <v>28</v>
      </c>
      <c r="Q33" s="67"/>
      <c r="R33" s="67"/>
      <c r="S33" s="90"/>
      <c r="T33" s="90"/>
      <c r="U33" s="67" t="s">
        <v>27</v>
      </c>
      <c r="V33" s="67" t="s">
        <v>27</v>
      </c>
      <c r="W33" s="90">
        <v>4</v>
      </c>
      <c r="X33" s="90">
        <v>4</v>
      </c>
      <c r="Y33" s="67">
        <v>4</v>
      </c>
      <c r="Z33" s="4">
        <v>4</v>
      </c>
      <c r="AA33" s="4"/>
      <c r="AB33" s="2"/>
    </row>
    <row r="34" spans="1:28" ht="12.75">
      <c r="A34" s="9">
        <v>30</v>
      </c>
      <c r="B34" s="1" t="s">
        <v>42</v>
      </c>
      <c r="C34" s="2">
        <v>3603</v>
      </c>
      <c r="D34" s="69" t="s">
        <v>6</v>
      </c>
      <c r="E34" s="69">
        <v>64</v>
      </c>
      <c r="F34" s="67">
        <f t="shared" si="0"/>
        <v>13</v>
      </c>
      <c r="G34" s="90"/>
      <c r="H34" s="90"/>
      <c r="I34" s="67"/>
      <c r="J34" s="67"/>
      <c r="K34" s="90"/>
      <c r="L34" s="90"/>
      <c r="M34" s="67"/>
      <c r="N34" s="67"/>
      <c r="O34" s="90" t="s">
        <v>28</v>
      </c>
      <c r="P34" s="90" t="s">
        <v>28</v>
      </c>
      <c r="Q34" s="67"/>
      <c r="R34" s="67"/>
      <c r="S34" s="90">
        <v>4</v>
      </c>
      <c r="T34" s="90">
        <v>6</v>
      </c>
      <c r="U34" s="67" t="s">
        <v>26</v>
      </c>
      <c r="V34" s="67" t="s">
        <v>26</v>
      </c>
      <c r="W34" s="90" t="s">
        <v>26</v>
      </c>
      <c r="X34" s="90" t="s">
        <v>26</v>
      </c>
      <c r="Y34" s="67">
        <v>3</v>
      </c>
      <c r="Z34" s="4">
        <v>0</v>
      </c>
      <c r="AA34" s="4"/>
      <c r="AB34" s="2"/>
    </row>
    <row r="35" spans="1:28" ht="12.75">
      <c r="A35" s="9">
        <v>31</v>
      </c>
      <c r="B35" s="1" t="s">
        <v>246</v>
      </c>
      <c r="C35" s="2">
        <v>5231</v>
      </c>
      <c r="D35" s="88" t="s">
        <v>24</v>
      </c>
      <c r="E35" s="69">
        <v>61</v>
      </c>
      <c r="F35" s="67">
        <f t="shared" si="0"/>
        <v>13</v>
      </c>
      <c r="G35" s="90"/>
      <c r="H35" s="90"/>
      <c r="I35" s="67"/>
      <c r="J35" s="67"/>
      <c r="K35" s="90"/>
      <c r="L35" s="90"/>
      <c r="M35" s="67"/>
      <c r="N35" s="67"/>
      <c r="O35" s="90" t="s">
        <v>28</v>
      </c>
      <c r="P35" s="90" t="s">
        <v>28</v>
      </c>
      <c r="Q35" s="67"/>
      <c r="R35" s="67"/>
      <c r="S35" s="90"/>
      <c r="T35" s="90"/>
      <c r="U35" s="67">
        <v>9</v>
      </c>
      <c r="V35" s="67">
        <v>3</v>
      </c>
      <c r="W35" s="90" t="s">
        <v>26</v>
      </c>
      <c r="X35" s="90" t="s">
        <v>26</v>
      </c>
      <c r="Y35" s="67">
        <v>1</v>
      </c>
      <c r="Z35" s="4">
        <v>0</v>
      </c>
      <c r="AA35" s="4"/>
      <c r="AB35" s="2"/>
    </row>
    <row r="36" spans="1:28" ht="12.75">
      <c r="A36" s="9">
        <v>32</v>
      </c>
      <c r="B36" s="1" t="s">
        <v>202</v>
      </c>
      <c r="C36" s="5">
        <v>5649</v>
      </c>
      <c r="D36" s="88" t="s">
        <v>6</v>
      </c>
      <c r="E36" s="69">
        <v>24</v>
      </c>
      <c r="F36" s="67">
        <f t="shared" si="0"/>
        <v>12</v>
      </c>
      <c r="G36" s="90">
        <v>3</v>
      </c>
      <c r="H36" s="90">
        <v>0</v>
      </c>
      <c r="I36" s="67">
        <v>2</v>
      </c>
      <c r="J36" s="67">
        <v>3</v>
      </c>
      <c r="K36" s="90">
        <v>2</v>
      </c>
      <c r="L36" s="90">
        <v>2</v>
      </c>
      <c r="M36" s="67"/>
      <c r="N36" s="67"/>
      <c r="O36" s="90" t="s">
        <v>28</v>
      </c>
      <c r="P36" s="90" t="s">
        <v>28</v>
      </c>
      <c r="Q36" s="67" t="s">
        <v>26</v>
      </c>
      <c r="R36" s="67" t="s">
        <v>26</v>
      </c>
      <c r="S36" s="90" t="s">
        <v>26</v>
      </c>
      <c r="T36" s="90" t="s">
        <v>26</v>
      </c>
      <c r="U36" s="67" t="s">
        <v>26</v>
      </c>
      <c r="V36" s="67" t="s">
        <v>26</v>
      </c>
      <c r="W36" s="90" t="s">
        <v>26</v>
      </c>
      <c r="X36" s="90" t="s">
        <v>26</v>
      </c>
      <c r="Y36" s="67" t="s">
        <v>26</v>
      </c>
      <c r="Z36" s="4" t="s">
        <v>26</v>
      </c>
      <c r="AA36" s="4"/>
      <c r="AB36" s="2"/>
    </row>
    <row r="37" spans="1:28" ht="12.75">
      <c r="A37" s="9">
        <v>33</v>
      </c>
      <c r="B37" s="1" t="s">
        <v>183</v>
      </c>
      <c r="C37" s="2">
        <v>3105</v>
      </c>
      <c r="D37" s="88" t="s">
        <v>6</v>
      </c>
      <c r="E37" s="69">
        <v>84</v>
      </c>
      <c r="F37" s="67">
        <f t="shared" si="0"/>
        <v>10</v>
      </c>
      <c r="G37" s="90"/>
      <c r="H37" s="90"/>
      <c r="I37" s="67"/>
      <c r="J37" s="67"/>
      <c r="K37" s="90"/>
      <c r="L37" s="90"/>
      <c r="M37" s="67"/>
      <c r="N37" s="67"/>
      <c r="O37" s="90" t="s">
        <v>28</v>
      </c>
      <c r="P37" s="90" t="s">
        <v>28</v>
      </c>
      <c r="Q37" s="67">
        <v>2</v>
      </c>
      <c r="R37" s="67">
        <v>1</v>
      </c>
      <c r="S37" s="90" t="s">
        <v>26</v>
      </c>
      <c r="T37" s="90" t="s">
        <v>26</v>
      </c>
      <c r="U37" s="67" t="s">
        <v>26</v>
      </c>
      <c r="V37" s="67" t="s">
        <v>26</v>
      </c>
      <c r="W37" s="90" t="s">
        <v>26</v>
      </c>
      <c r="X37" s="90" t="s">
        <v>26</v>
      </c>
      <c r="Y37" s="67">
        <v>4</v>
      </c>
      <c r="Z37" s="4">
        <v>3</v>
      </c>
      <c r="AA37" s="4"/>
      <c r="AB37" s="2"/>
    </row>
    <row r="38" spans="1:28" ht="12.75">
      <c r="A38" s="9">
        <v>34</v>
      </c>
      <c r="B38" s="1" t="s">
        <v>71</v>
      </c>
      <c r="C38" s="2">
        <v>580</v>
      </c>
      <c r="D38" s="88" t="s">
        <v>23</v>
      </c>
      <c r="E38" s="69">
        <v>28</v>
      </c>
      <c r="F38" s="67">
        <f t="shared" si="0"/>
        <v>9</v>
      </c>
      <c r="G38" s="90"/>
      <c r="H38" s="90"/>
      <c r="I38" s="67"/>
      <c r="J38" s="67"/>
      <c r="K38" s="90"/>
      <c r="L38" s="90"/>
      <c r="M38" s="67"/>
      <c r="N38" s="67"/>
      <c r="O38" s="90" t="s">
        <v>28</v>
      </c>
      <c r="P38" s="90" t="s">
        <v>28</v>
      </c>
      <c r="Q38" s="67">
        <v>1</v>
      </c>
      <c r="R38" s="67">
        <v>1</v>
      </c>
      <c r="S38" s="90">
        <v>1</v>
      </c>
      <c r="T38" s="90">
        <v>0</v>
      </c>
      <c r="U38" s="67">
        <v>1</v>
      </c>
      <c r="V38" s="67">
        <v>1</v>
      </c>
      <c r="W38" s="90">
        <v>1</v>
      </c>
      <c r="X38" s="90">
        <v>1</v>
      </c>
      <c r="Y38" s="67">
        <v>1</v>
      </c>
      <c r="Z38" s="4">
        <v>1</v>
      </c>
      <c r="AA38" s="4"/>
      <c r="AB38" s="2"/>
    </row>
    <row r="39" spans="1:28" ht="12.75">
      <c r="A39" s="9">
        <v>35</v>
      </c>
      <c r="B39" s="1" t="s">
        <v>236</v>
      </c>
      <c r="C39" s="2">
        <v>4265</v>
      </c>
      <c r="D39" s="88" t="s">
        <v>24</v>
      </c>
      <c r="E39" s="69">
        <v>66</v>
      </c>
      <c r="F39" s="67">
        <f t="shared" si="0"/>
        <v>9</v>
      </c>
      <c r="G39" s="90">
        <v>1</v>
      </c>
      <c r="H39" s="90">
        <v>1</v>
      </c>
      <c r="I39" s="67">
        <v>3</v>
      </c>
      <c r="J39" s="67">
        <v>1</v>
      </c>
      <c r="K39" s="90">
        <v>2</v>
      </c>
      <c r="L39" s="90">
        <v>1</v>
      </c>
      <c r="M39" s="67"/>
      <c r="N39" s="67"/>
      <c r="O39" s="90" t="s">
        <v>28</v>
      </c>
      <c r="P39" s="90" t="s">
        <v>28</v>
      </c>
      <c r="Q39" s="67" t="s">
        <v>26</v>
      </c>
      <c r="R39" s="67" t="s">
        <v>26</v>
      </c>
      <c r="S39" s="90" t="s">
        <v>26</v>
      </c>
      <c r="T39" s="90" t="s">
        <v>26</v>
      </c>
      <c r="U39" s="67" t="s">
        <v>26</v>
      </c>
      <c r="V39" s="67" t="s">
        <v>26</v>
      </c>
      <c r="W39" s="90" t="s">
        <v>26</v>
      </c>
      <c r="X39" s="90" t="s">
        <v>26</v>
      </c>
      <c r="Y39" s="67" t="s">
        <v>26</v>
      </c>
      <c r="Z39" s="4" t="s">
        <v>26</v>
      </c>
      <c r="AA39" s="4"/>
      <c r="AB39" s="2"/>
    </row>
    <row r="40" spans="1:28" ht="12.75">
      <c r="A40" s="9">
        <v>36</v>
      </c>
      <c r="B40" s="1" t="s">
        <v>186</v>
      </c>
      <c r="C40" s="2">
        <v>9680</v>
      </c>
      <c r="D40" s="88" t="s">
        <v>6</v>
      </c>
      <c r="E40" s="69">
        <v>82</v>
      </c>
      <c r="F40" s="67">
        <f t="shared" si="0"/>
        <v>7</v>
      </c>
      <c r="G40" s="90"/>
      <c r="H40" s="90"/>
      <c r="I40" s="67"/>
      <c r="J40" s="67"/>
      <c r="K40" s="90"/>
      <c r="L40" s="90"/>
      <c r="M40" s="67"/>
      <c r="N40" s="67"/>
      <c r="O40" s="90" t="s">
        <v>28</v>
      </c>
      <c r="P40" s="90" t="s">
        <v>28</v>
      </c>
      <c r="Q40" s="67" t="s">
        <v>27</v>
      </c>
      <c r="R40" s="67" t="s">
        <v>27</v>
      </c>
      <c r="S40" s="90">
        <v>2</v>
      </c>
      <c r="T40" s="90">
        <v>1</v>
      </c>
      <c r="U40" s="67">
        <v>2</v>
      </c>
      <c r="V40" s="67">
        <v>2</v>
      </c>
      <c r="W40" s="90" t="s">
        <v>26</v>
      </c>
      <c r="X40" s="90" t="s">
        <v>26</v>
      </c>
      <c r="Y40" s="67" t="s">
        <v>26</v>
      </c>
      <c r="Z40" s="4" t="s">
        <v>26</v>
      </c>
      <c r="AA40" s="4"/>
      <c r="AB40" s="2"/>
    </row>
    <row r="41" spans="1:28" ht="12.75">
      <c r="A41" s="9">
        <v>37</v>
      </c>
      <c r="B41" s="1" t="s">
        <v>239</v>
      </c>
      <c r="C41" s="2">
        <v>5527</v>
      </c>
      <c r="D41" s="88" t="s">
        <v>24</v>
      </c>
      <c r="E41" s="69">
        <v>44</v>
      </c>
      <c r="F41" s="67">
        <f t="shared" si="0"/>
        <v>7</v>
      </c>
      <c r="G41" s="90">
        <v>1</v>
      </c>
      <c r="H41" s="90">
        <v>2</v>
      </c>
      <c r="I41" s="67">
        <v>1</v>
      </c>
      <c r="J41" s="67">
        <v>1</v>
      </c>
      <c r="K41" s="90" t="s">
        <v>26</v>
      </c>
      <c r="L41" s="90" t="s">
        <v>26</v>
      </c>
      <c r="M41" s="67"/>
      <c r="N41" s="67"/>
      <c r="O41" s="90" t="s">
        <v>28</v>
      </c>
      <c r="P41" s="90" t="s">
        <v>28</v>
      </c>
      <c r="Q41" s="67" t="s">
        <v>26</v>
      </c>
      <c r="R41" s="67" t="s">
        <v>26</v>
      </c>
      <c r="S41" s="90" t="s">
        <v>26</v>
      </c>
      <c r="T41" s="90" t="s">
        <v>26</v>
      </c>
      <c r="U41" s="67" t="s">
        <v>26</v>
      </c>
      <c r="V41" s="67" t="s">
        <v>26</v>
      </c>
      <c r="W41" s="90" t="s">
        <v>26</v>
      </c>
      <c r="X41" s="90" t="s">
        <v>26</v>
      </c>
      <c r="Y41" s="67">
        <v>1</v>
      </c>
      <c r="Z41" s="4">
        <v>1</v>
      </c>
      <c r="AA41" s="4"/>
      <c r="AB41" s="2"/>
    </row>
    <row r="42" spans="1:28" ht="12.75">
      <c r="A42" s="9">
        <v>38</v>
      </c>
      <c r="B42" s="1" t="s">
        <v>203</v>
      </c>
      <c r="C42" s="2">
        <v>784</v>
      </c>
      <c r="D42" s="69" t="s">
        <v>24</v>
      </c>
      <c r="E42" s="69">
        <v>13</v>
      </c>
      <c r="F42" s="67">
        <f t="shared" si="0"/>
        <v>7</v>
      </c>
      <c r="G42" s="90"/>
      <c r="H42" s="90"/>
      <c r="I42" s="67"/>
      <c r="J42" s="67"/>
      <c r="K42" s="90"/>
      <c r="L42" s="90"/>
      <c r="M42" s="67"/>
      <c r="N42" s="67"/>
      <c r="O42" s="90" t="s">
        <v>28</v>
      </c>
      <c r="P42" s="90" t="s">
        <v>28</v>
      </c>
      <c r="Q42" s="67"/>
      <c r="R42" s="67"/>
      <c r="S42" s="90"/>
      <c r="T42" s="90"/>
      <c r="U42" s="67"/>
      <c r="V42" s="67"/>
      <c r="W42" s="90">
        <v>2</v>
      </c>
      <c r="X42" s="90">
        <v>3</v>
      </c>
      <c r="Y42" s="67">
        <v>1</v>
      </c>
      <c r="Z42" s="4">
        <v>1</v>
      </c>
      <c r="AA42" s="4"/>
      <c r="AB42" s="2"/>
    </row>
    <row r="43" spans="1:28" ht="12.75">
      <c r="A43" s="9">
        <v>39</v>
      </c>
      <c r="B43" s="1" t="s">
        <v>106</v>
      </c>
      <c r="C43" s="2">
        <v>1002</v>
      </c>
      <c r="D43" s="88" t="s">
        <v>23</v>
      </c>
      <c r="E43" s="69">
        <v>18</v>
      </c>
      <c r="F43" s="67">
        <f t="shared" si="0"/>
        <v>6</v>
      </c>
      <c r="G43" s="90"/>
      <c r="H43" s="90"/>
      <c r="I43" s="67">
        <v>0</v>
      </c>
      <c r="J43" s="67">
        <v>0</v>
      </c>
      <c r="K43" s="90" t="s">
        <v>26</v>
      </c>
      <c r="L43" s="90" t="s">
        <v>26</v>
      </c>
      <c r="M43" s="67"/>
      <c r="N43" s="67"/>
      <c r="O43" s="90" t="s">
        <v>28</v>
      </c>
      <c r="P43" s="90" t="s">
        <v>28</v>
      </c>
      <c r="Q43" s="67" t="s">
        <v>26</v>
      </c>
      <c r="R43" s="67" t="s">
        <v>26</v>
      </c>
      <c r="S43" s="90" t="s">
        <v>26</v>
      </c>
      <c r="T43" s="90" t="s">
        <v>26</v>
      </c>
      <c r="U43" s="67">
        <v>1</v>
      </c>
      <c r="V43" s="67">
        <v>1</v>
      </c>
      <c r="W43" s="90">
        <v>1</v>
      </c>
      <c r="X43" s="90">
        <v>1</v>
      </c>
      <c r="Y43" s="67">
        <v>1</v>
      </c>
      <c r="Z43" s="4">
        <v>1</v>
      </c>
      <c r="AA43" s="4"/>
      <c r="AB43" s="2"/>
    </row>
    <row r="44" spans="1:28" ht="12.75">
      <c r="A44" s="9">
        <v>40</v>
      </c>
      <c r="B44" s="1" t="s">
        <v>107</v>
      </c>
      <c r="C44" s="2">
        <v>5295</v>
      </c>
      <c r="D44" s="88" t="s">
        <v>23</v>
      </c>
      <c r="E44" s="69">
        <v>6</v>
      </c>
      <c r="F44" s="67">
        <f t="shared" si="0"/>
        <v>6</v>
      </c>
      <c r="G44" s="90"/>
      <c r="H44" s="90"/>
      <c r="I44" s="67"/>
      <c r="J44" s="67"/>
      <c r="K44" s="90">
        <v>1</v>
      </c>
      <c r="L44" s="90">
        <v>1</v>
      </c>
      <c r="M44" s="67"/>
      <c r="N44" s="67"/>
      <c r="O44" s="90" t="s">
        <v>28</v>
      </c>
      <c r="P44" s="90" t="s">
        <v>28</v>
      </c>
      <c r="Q44" s="67">
        <v>1</v>
      </c>
      <c r="R44" s="67">
        <v>1</v>
      </c>
      <c r="S44" s="90" t="s">
        <v>26</v>
      </c>
      <c r="T44" s="90" t="s">
        <v>26</v>
      </c>
      <c r="U44" s="67" t="s">
        <v>26</v>
      </c>
      <c r="V44" s="67" t="s">
        <v>26</v>
      </c>
      <c r="W44" s="90" t="s">
        <v>26</v>
      </c>
      <c r="X44" s="90" t="s">
        <v>26</v>
      </c>
      <c r="Y44" s="67">
        <v>1</v>
      </c>
      <c r="Z44" s="4">
        <v>1</v>
      </c>
      <c r="AA44" s="4"/>
      <c r="AB44" s="2"/>
    </row>
    <row r="45" spans="1:28" ht="12.75">
      <c r="A45" s="9">
        <v>41</v>
      </c>
      <c r="B45" s="1" t="s">
        <v>143</v>
      </c>
      <c r="C45" s="2">
        <v>5255</v>
      </c>
      <c r="D45" s="88" t="s">
        <v>23</v>
      </c>
      <c r="E45" s="69">
        <v>15</v>
      </c>
      <c r="F45" s="67">
        <f t="shared" si="0"/>
        <v>3</v>
      </c>
      <c r="G45" s="90">
        <v>2</v>
      </c>
      <c r="H45" s="90">
        <v>1</v>
      </c>
      <c r="I45" s="67" t="s">
        <v>26</v>
      </c>
      <c r="J45" s="67" t="s">
        <v>26</v>
      </c>
      <c r="K45" s="90" t="s">
        <v>26</v>
      </c>
      <c r="L45" s="90" t="s">
        <v>26</v>
      </c>
      <c r="M45" s="67"/>
      <c r="N45" s="67"/>
      <c r="O45" s="90" t="s">
        <v>28</v>
      </c>
      <c r="P45" s="90" t="s">
        <v>28</v>
      </c>
      <c r="Q45" s="67" t="s">
        <v>26</v>
      </c>
      <c r="R45" s="67" t="s">
        <v>26</v>
      </c>
      <c r="S45" s="90" t="s">
        <v>26</v>
      </c>
      <c r="T45" s="90" t="s">
        <v>26</v>
      </c>
      <c r="U45" s="67" t="s">
        <v>26</v>
      </c>
      <c r="V45" s="67" t="s">
        <v>26</v>
      </c>
      <c r="W45" s="90" t="s">
        <v>26</v>
      </c>
      <c r="X45" s="90" t="s">
        <v>26</v>
      </c>
      <c r="Y45" s="67" t="s">
        <v>26</v>
      </c>
      <c r="Z45" s="4" t="s">
        <v>26</v>
      </c>
      <c r="AA45" s="4"/>
      <c r="AB45" s="2"/>
    </row>
    <row r="46" spans="1:28" ht="12.75">
      <c r="A46" s="9">
        <v>42</v>
      </c>
      <c r="B46" s="1" t="s">
        <v>237</v>
      </c>
      <c r="C46" s="2">
        <v>5489</v>
      </c>
      <c r="D46" s="69" t="s">
        <v>24</v>
      </c>
      <c r="E46" s="69">
        <v>37</v>
      </c>
      <c r="F46" s="67">
        <f t="shared" si="0"/>
        <v>3</v>
      </c>
      <c r="G46" s="90">
        <v>1</v>
      </c>
      <c r="H46" s="90">
        <v>1</v>
      </c>
      <c r="I46" s="67">
        <v>1</v>
      </c>
      <c r="J46" s="67">
        <v>0</v>
      </c>
      <c r="K46" s="90" t="s">
        <v>26</v>
      </c>
      <c r="L46" s="90" t="s">
        <v>26</v>
      </c>
      <c r="M46" s="67"/>
      <c r="N46" s="67"/>
      <c r="O46" s="90" t="s">
        <v>28</v>
      </c>
      <c r="P46" s="90" t="s">
        <v>28</v>
      </c>
      <c r="Q46" s="67" t="s">
        <v>26</v>
      </c>
      <c r="R46" s="67" t="s">
        <v>26</v>
      </c>
      <c r="S46" s="90" t="s">
        <v>26</v>
      </c>
      <c r="T46" s="90" t="s">
        <v>26</v>
      </c>
      <c r="U46" s="67" t="s">
        <v>26</v>
      </c>
      <c r="V46" s="67" t="s">
        <v>26</v>
      </c>
      <c r="W46" s="90" t="s">
        <v>26</v>
      </c>
      <c r="X46" s="90" t="s">
        <v>26</v>
      </c>
      <c r="Y46" s="67" t="s">
        <v>26</v>
      </c>
      <c r="Z46" s="4" t="s">
        <v>26</v>
      </c>
      <c r="AA46" s="4"/>
      <c r="AB46" s="2"/>
    </row>
    <row r="47" spans="1:28" ht="12.75">
      <c r="A47" s="9">
        <v>43</v>
      </c>
      <c r="B47" s="1" t="s">
        <v>114</v>
      </c>
      <c r="C47" s="2">
        <v>7724</v>
      </c>
      <c r="D47" s="88" t="s">
        <v>6</v>
      </c>
      <c r="E47" s="69">
        <v>91</v>
      </c>
      <c r="F47" s="67">
        <f t="shared" si="0"/>
        <v>2</v>
      </c>
      <c r="G47" s="90"/>
      <c r="H47" s="90"/>
      <c r="I47" s="67"/>
      <c r="J47" s="67"/>
      <c r="K47" s="90">
        <v>1</v>
      </c>
      <c r="L47" s="90">
        <v>1</v>
      </c>
      <c r="M47" s="67"/>
      <c r="N47" s="67"/>
      <c r="O47" s="90" t="s">
        <v>28</v>
      </c>
      <c r="P47" s="90" t="s">
        <v>28</v>
      </c>
      <c r="Q47" s="67" t="s">
        <v>26</v>
      </c>
      <c r="R47" s="67" t="s">
        <v>26</v>
      </c>
      <c r="S47" s="90" t="s">
        <v>26</v>
      </c>
      <c r="T47" s="90" t="s">
        <v>26</v>
      </c>
      <c r="U47" s="67" t="s">
        <v>26</v>
      </c>
      <c r="V47" s="67" t="s">
        <v>26</v>
      </c>
      <c r="W47" s="90" t="s">
        <v>26</v>
      </c>
      <c r="X47" s="90" t="s">
        <v>26</v>
      </c>
      <c r="Y47" s="67" t="s">
        <v>26</v>
      </c>
      <c r="Z47" s="4" t="s">
        <v>26</v>
      </c>
      <c r="AA47" s="4"/>
      <c r="AB47" s="2"/>
    </row>
    <row r="48" spans="1:29" ht="12.75">
      <c r="A48" s="91"/>
      <c r="B48" s="92"/>
      <c r="C48" s="93"/>
      <c r="D48" s="250" t="s">
        <v>218</v>
      </c>
      <c r="E48" s="251"/>
      <c r="F48" s="252"/>
      <c r="G48" s="249">
        <v>24</v>
      </c>
      <c r="H48" s="249"/>
      <c r="I48" s="249">
        <v>24</v>
      </c>
      <c r="J48" s="249"/>
      <c r="K48" s="249">
        <v>22</v>
      </c>
      <c r="L48" s="249"/>
      <c r="M48" s="249"/>
      <c r="N48" s="249"/>
      <c r="O48" s="249" t="s">
        <v>28</v>
      </c>
      <c r="P48" s="249"/>
      <c r="Q48" s="249">
        <v>25</v>
      </c>
      <c r="R48" s="249"/>
      <c r="S48" s="249">
        <v>22</v>
      </c>
      <c r="T48" s="249"/>
      <c r="U48" s="249">
        <v>24</v>
      </c>
      <c r="V48" s="249"/>
      <c r="W48" s="249">
        <v>21</v>
      </c>
      <c r="X48" s="249"/>
      <c r="Y48" s="249">
        <v>29</v>
      </c>
      <c r="Z48" s="249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5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8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9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</sheetData>
  <sheetProtection/>
  <mergeCells count="22">
    <mergeCell ref="Q48:R48"/>
    <mergeCell ref="S48:T48"/>
    <mergeCell ref="D48:F48"/>
    <mergeCell ref="G48:H48"/>
    <mergeCell ref="I48:J48"/>
    <mergeCell ref="K48:L48"/>
    <mergeCell ref="M48:N48"/>
    <mergeCell ref="O48:P48"/>
    <mergeCell ref="Y48:Z48"/>
    <mergeCell ref="Y3:Z3"/>
    <mergeCell ref="U48:V48"/>
    <mergeCell ref="W48:X48"/>
    <mergeCell ref="U3:V3"/>
    <mergeCell ref="W3:X3"/>
    <mergeCell ref="AA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zoomScalePageLayoutView="0" workbookViewId="0" topLeftCell="A1">
      <selection activeCell="AC3" sqref="AC3:AD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240</v>
      </c>
      <c r="AA1" s="246" t="s">
        <v>249</v>
      </c>
      <c r="AB1" s="246"/>
    </row>
    <row r="2" ht="12.75">
      <c r="A2" s="8" t="s">
        <v>21</v>
      </c>
    </row>
    <row r="3" spans="1:30" ht="12.75">
      <c r="A3" s="3"/>
      <c r="B3" s="3"/>
      <c r="C3" s="3"/>
      <c r="D3" s="3"/>
      <c r="E3" s="3"/>
      <c r="F3" s="3"/>
      <c r="G3" s="253" t="s">
        <v>225</v>
      </c>
      <c r="H3" s="253"/>
      <c r="I3" s="244" t="s">
        <v>226</v>
      </c>
      <c r="J3" s="244"/>
      <c r="K3" s="242" t="s">
        <v>227</v>
      </c>
      <c r="L3" s="243"/>
      <c r="M3" s="247" t="s">
        <v>228</v>
      </c>
      <c r="N3" s="248"/>
      <c r="O3" s="242" t="s">
        <v>229</v>
      </c>
      <c r="P3" s="243"/>
      <c r="Q3" s="247" t="s">
        <v>230</v>
      </c>
      <c r="R3" s="248"/>
      <c r="S3" s="242" t="s">
        <v>231</v>
      </c>
      <c r="T3" s="243"/>
      <c r="U3" s="247" t="s">
        <v>232</v>
      </c>
      <c r="V3" s="248"/>
      <c r="W3" s="242" t="s">
        <v>233</v>
      </c>
      <c r="X3" s="243"/>
      <c r="Y3" s="247" t="s">
        <v>234</v>
      </c>
      <c r="Z3" s="248"/>
      <c r="AA3" s="35" t="s">
        <v>191</v>
      </c>
      <c r="AB3" s="6" t="s">
        <v>1</v>
      </c>
      <c r="AC3" t="s">
        <v>29</v>
      </c>
      <c r="AD3" s="40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49</v>
      </c>
      <c r="C5" s="2">
        <v>2107</v>
      </c>
      <c r="D5" s="54" t="s">
        <v>23</v>
      </c>
      <c r="E5" s="69">
        <v>46</v>
      </c>
      <c r="F5" s="67">
        <f aca="true" t="shared" si="0" ref="F5:F47">SUM(G5:Z5)</f>
        <v>111</v>
      </c>
      <c r="G5" s="53">
        <v>9</v>
      </c>
      <c r="H5" s="53">
        <v>9</v>
      </c>
      <c r="I5" s="44">
        <v>6</v>
      </c>
      <c r="J5" s="44">
        <v>9</v>
      </c>
      <c r="K5" s="53">
        <v>6</v>
      </c>
      <c r="L5" s="53">
        <v>6</v>
      </c>
      <c r="M5" s="67"/>
      <c r="N5" s="67"/>
      <c r="O5" s="90" t="s">
        <v>28</v>
      </c>
      <c r="P5" s="90" t="s">
        <v>28</v>
      </c>
      <c r="Q5" s="44">
        <v>9</v>
      </c>
      <c r="R5" s="44">
        <v>6</v>
      </c>
      <c r="S5" s="53">
        <v>6</v>
      </c>
      <c r="T5" s="53">
        <v>9</v>
      </c>
      <c r="U5" s="44">
        <v>6</v>
      </c>
      <c r="V5" s="44">
        <v>6</v>
      </c>
      <c r="W5" s="53">
        <v>6</v>
      </c>
      <c r="X5" s="53">
        <v>6</v>
      </c>
      <c r="Y5" s="44">
        <v>6</v>
      </c>
      <c r="Z5" s="44">
        <v>6</v>
      </c>
      <c r="AA5" s="4"/>
      <c r="AB5" s="2"/>
      <c r="AC5" t="s">
        <v>31</v>
      </c>
      <c r="AD5" s="42"/>
      <c r="AE5" s="89"/>
    </row>
    <row r="6" spans="1:31" ht="12.75">
      <c r="A6" s="9">
        <v>2</v>
      </c>
      <c r="B6" s="1" t="s">
        <v>50</v>
      </c>
      <c r="C6" s="2">
        <v>4616</v>
      </c>
      <c r="D6" s="45" t="s">
        <v>23</v>
      </c>
      <c r="E6" s="69">
        <v>60</v>
      </c>
      <c r="F6" s="67">
        <f t="shared" si="0"/>
        <v>106</v>
      </c>
      <c r="G6" s="90"/>
      <c r="H6" s="90"/>
      <c r="I6" s="44">
        <v>4</v>
      </c>
      <c r="J6" s="44">
        <v>6</v>
      </c>
      <c r="K6" s="53">
        <v>9</v>
      </c>
      <c r="L6" s="53">
        <v>9</v>
      </c>
      <c r="M6" s="67"/>
      <c r="N6" s="67"/>
      <c r="O6" s="90" t="s">
        <v>28</v>
      </c>
      <c r="P6" s="90" t="s">
        <v>28</v>
      </c>
      <c r="Q6" s="44">
        <v>2</v>
      </c>
      <c r="R6" s="44">
        <v>9</v>
      </c>
      <c r="S6" s="53">
        <v>9</v>
      </c>
      <c r="T6" s="53">
        <v>4</v>
      </c>
      <c r="U6" s="44">
        <v>9</v>
      </c>
      <c r="V6" s="44">
        <v>9</v>
      </c>
      <c r="W6" s="53">
        <v>9</v>
      </c>
      <c r="X6" s="53">
        <v>9</v>
      </c>
      <c r="Y6" s="44">
        <v>9</v>
      </c>
      <c r="Z6" s="44">
        <v>9</v>
      </c>
      <c r="AA6" s="4"/>
      <c r="AB6" s="34"/>
      <c r="AD6" s="89"/>
      <c r="AE6" s="89"/>
    </row>
    <row r="7" spans="1:28" ht="12.75">
      <c r="A7" s="9">
        <v>3</v>
      </c>
      <c r="B7" s="60" t="s">
        <v>45</v>
      </c>
      <c r="C7" s="2">
        <v>4740</v>
      </c>
      <c r="D7" s="54" t="s">
        <v>23</v>
      </c>
      <c r="E7" s="69">
        <v>17</v>
      </c>
      <c r="F7" s="67">
        <f t="shared" si="0"/>
        <v>35</v>
      </c>
      <c r="G7" s="53">
        <v>4</v>
      </c>
      <c r="H7" s="53">
        <v>3</v>
      </c>
      <c r="I7" s="44">
        <v>3</v>
      </c>
      <c r="J7" s="44">
        <v>0</v>
      </c>
      <c r="K7" s="53">
        <v>3</v>
      </c>
      <c r="L7" s="53">
        <v>1</v>
      </c>
      <c r="M7" s="67"/>
      <c r="N7" s="67"/>
      <c r="O7" s="90" t="s">
        <v>28</v>
      </c>
      <c r="P7" s="90" t="s">
        <v>28</v>
      </c>
      <c r="Q7" s="67" t="s">
        <v>26</v>
      </c>
      <c r="R7" s="67" t="s">
        <v>26</v>
      </c>
      <c r="S7" s="53">
        <v>3</v>
      </c>
      <c r="T7" s="53">
        <v>1</v>
      </c>
      <c r="U7" s="44">
        <v>4</v>
      </c>
      <c r="V7" s="44">
        <v>4</v>
      </c>
      <c r="W7" s="53">
        <v>3</v>
      </c>
      <c r="X7" s="53">
        <v>3</v>
      </c>
      <c r="Y7" s="44">
        <v>2</v>
      </c>
      <c r="Z7" s="44">
        <v>1</v>
      </c>
      <c r="AA7" s="4"/>
      <c r="AB7" s="2"/>
    </row>
    <row r="8" spans="1:28" ht="12.75">
      <c r="A8" s="9">
        <v>4</v>
      </c>
      <c r="B8" s="1" t="s">
        <v>204</v>
      </c>
      <c r="C8" s="2">
        <v>5940</v>
      </c>
      <c r="D8" s="54" t="s">
        <v>23</v>
      </c>
      <c r="E8" s="69">
        <v>68</v>
      </c>
      <c r="F8" s="67">
        <f t="shared" si="0"/>
        <v>31</v>
      </c>
      <c r="G8" s="53">
        <v>0</v>
      </c>
      <c r="H8" s="53">
        <v>1</v>
      </c>
      <c r="I8" s="44">
        <v>1</v>
      </c>
      <c r="J8" s="44">
        <v>1</v>
      </c>
      <c r="K8" s="53">
        <v>1</v>
      </c>
      <c r="L8" s="53">
        <v>3</v>
      </c>
      <c r="M8" s="67"/>
      <c r="N8" s="67"/>
      <c r="O8" s="90" t="s">
        <v>28</v>
      </c>
      <c r="P8" s="90" t="s">
        <v>28</v>
      </c>
      <c r="Q8" s="44">
        <v>3</v>
      </c>
      <c r="R8" s="44">
        <v>2</v>
      </c>
      <c r="S8" s="53">
        <v>4</v>
      </c>
      <c r="T8" s="53">
        <v>1</v>
      </c>
      <c r="U8" s="44">
        <v>3</v>
      </c>
      <c r="V8" s="44">
        <v>3</v>
      </c>
      <c r="W8" s="53">
        <v>2</v>
      </c>
      <c r="X8" s="53">
        <v>2</v>
      </c>
      <c r="Y8" s="44">
        <v>1</v>
      </c>
      <c r="Z8" s="44">
        <v>3</v>
      </c>
      <c r="AA8" s="4"/>
      <c r="AB8" s="2"/>
    </row>
    <row r="9" spans="1:28" ht="12.75">
      <c r="A9" s="9">
        <v>5</v>
      </c>
      <c r="B9" s="1" t="s">
        <v>181</v>
      </c>
      <c r="C9" s="2">
        <v>3949</v>
      </c>
      <c r="D9" s="45" t="s">
        <v>23</v>
      </c>
      <c r="E9" s="69">
        <v>118</v>
      </c>
      <c r="F9" s="67">
        <f t="shared" si="0"/>
        <v>27</v>
      </c>
      <c r="G9" s="53">
        <v>0</v>
      </c>
      <c r="H9" s="53">
        <v>4</v>
      </c>
      <c r="I9" s="44">
        <v>2</v>
      </c>
      <c r="J9" s="44">
        <v>3</v>
      </c>
      <c r="K9" s="90" t="s">
        <v>26</v>
      </c>
      <c r="L9" s="90" t="s">
        <v>26</v>
      </c>
      <c r="M9" s="67"/>
      <c r="N9" s="67"/>
      <c r="O9" s="90" t="s">
        <v>28</v>
      </c>
      <c r="P9" s="90" t="s">
        <v>28</v>
      </c>
      <c r="Q9" s="44">
        <v>6</v>
      </c>
      <c r="R9" s="44">
        <v>4</v>
      </c>
      <c r="S9" s="53">
        <v>0</v>
      </c>
      <c r="T9" s="53">
        <v>6</v>
      </c>
      <c r="U9" s="44">
        <v>0</v>
      </c>
      <c r="V9" s="44">
        <v>2</v>
      </c>
      <c r="W9" s="90" t="s">
        <v>26</v>
      </c>
      <c r="X9" s="90" t="s">
        <v>26</v>
      </c>
      <c r="Y9" s="67" t="s">
        <v>26</v>
      </c>
      <c r="Z9" s="4" t="s">
        <v>26</v>
      </c>
      <c r="AA9" s="4"/>
      <c r="AB9" s="2"/>
    </row>
    <row r="10" spans="1:28" ht="12.75">
      <c r="A10" s="9">
        <v>6</v>
      </c>
      <c r="B10" s="1" t="s">
        <v>153</v>
      </c>
      <c r="C10" s="2">
        <v>716</v>
      </c>
      <c r="D10" s="54" t="s">
        <v>23</v>
      </c>
      <c r="E10" s="69">
        <v>69</v>
      </c>
      <c r="F10" s="67">
        <f t="shared" si="0"/>
        <v>25</v>
      </c>
      <c r="G10" s="53">
        <v>6</v>
      </c>
      <c r="H10" s="53">
        <v>6</v>
      </c>
      <c r="I10" s="44">
        <v>9</v>
      </c>
      <c r="J10" s="44">
        <v>4</v>
      </c>
      <c r="K10" s="90" t="s">
        <v>26</v>
      </c>
      <c r="L10" s="90" t="s">
        <v>26</v>
      </c>
      <c r="M10" s="67"/>
      <c r="N10" s="67"/>
      <c r="O10" s="90" t="s">
        <v>28</v>
      </c>
      <c r="P10" s="90" t="s">
        <v>28</v>
      </c>
      <c r="Q10" s="67" t="s">
        <v>26</v>
      </c>
      <c r="R10" s="67" t="s">
        <v>26</v>
      </c>
      <c r="S10" s="90" t="s">
        <v>26</v>
      </c>
      <c r="T10" s="90" t="s">
        <v>26</v>
      </c>
      <c r="U10" s="67" t="s">
        <v>26</v>
      </c>
      <c r="V10" s="67" t="s">
        <v>26</v>
      </c>
      <c r="W10" s="90" t="s">
        <v>26</v>
      </c>
      <c r="X10" s="90" t="s">
        <v>26</v>
      </c>
      <c r="Y10" s="67" t="s">
        <v>26</v>
      </c>
      <c r="Z10" s="67" t="s">
        <v>26</v>
      </c>
      <c r="AA10" s="4"/>
      <c r="AB10" s="2"/>
    </row>
    <row r="11" spans="1:28" ht="12.75">
      <c r="A11" s="9">
        <v>7</v>
      </c>
      <c r="B11" s="1" t="s">
        <v>210</v>
      </c>
      <c r="C11" s="2">
        <v>3893</v>
      </c>
      <c r="D11" s="45" t="s">
        <v>23</v>
      </c>
      <c r="E11" s="69">
        <v>43</v>
      </c>
      <c r="F11" s="67">
        <f t="shared" si="0"/>
        <v>23</v>
      </c>
      <c r="G11" s="53">
        <v>1</v>
      </c>
      <c r="H11" s="53">
        <v>1</v>
      </c>
      <c r="I11" s="44">
        <v>1</v>
      </c>
      <c r="J11" s="44">
        <v>2</v>
      </c>
      <c r="K11" s="53">
        <v>2</v>
      </c>
      <c r="L11" s="53">
        <v>2</v>
      </c>
      <c r="M11" s="67"/>
      <c r="N11" s="67"/>
      <c r="O11" s="90" t="s">
        <v>28</v>
      </c>
      <c r="P11" s="90" t="s">
        <v>28</v>
      </c>
      <c r="Q11" s="44">
        <v>1</v>
      </c>
      <c r="R11" s="44">
        <v>1</v>
      </c>
      <c r="S11" s="53">
        <v>2</v>
      </c>
      <c r="T11" s="53">
        <v>3</v>
      </c>
      <c r="U11" s="44">
        <v>1</v>
      </c>
      <c r="V11" s="44">
        <v>1</v>
      </c>
      <c r="W11" s="53">
        <v>1</v>
      </c>
      <c r="X11" s="53">
        <v>1</v>
      </c>
      <c r="Y11" s="44">
        <v>1</v>
      </c>
      <c r="Z11" s="44">
        <v>2</v>
      </c>
      <c r="AA11" s="4"/>
      <c r="AB11" s="2"/>
    </row>
    <row r="12" spans="1:28" ht="12.75">
      <c r="A12" s="9">
        <v>8</v>
      </c>
      <c r="B12" s="1" t="s">
        <v>217</v>
      </c>
      <c r="C12" s="2">
        <v>4827</v>
      </c>
      <c r="D12" s="54" t="s">
        <v>23</v>
      </c>
      <c r="E12" s="69">
        <v>9</v>
      </c>
      <c r="F12" s="67">
        <f t="shared" si="0"/>
        <v>20</v>
      </c>
      <c r="G12" s="53">
        <v>3</v>
      </c>
      <c r="H12" s="53">
        <v>2</v>
      </c>
      <c r="I12" s="44">
        <v>0</v>
      </c>
      <c r="J12" s="44">
        <v>0</v>
      </c>
      <c r="K12" s="53">
        <v>4</v>
      </c>
      <c r="L12" s="53">
        <v>4</v>
      </c>
      <c r="M12" s="67"/>
      <c r="N12" s="67"/>
      <c r="O12" s="90" t="s">
        <v>28</v>
      </c>
      <c r="P12" s="90" t="s">
        <v>28</v>
      </c>
      <c r="Q12" s="44">
        <v>4</v>
      </c>
      <c r="R12" s="44">
        <v>3</v>
      </c>
      <c r="S12" s="90" t="s">
        <v>26</v>
      </c>
      <c r="T12" s="90" t="s">
        <v>26</v>
      </c>
      <c r="U12" s="67" t="s">
        <v>26</v>
      </c>
      <c r="V12" s="67" t="s">
        <v>26</v>
      </c>
      <c r="W12" s="90" t="s">
        <v>26</v>
      </c>
      <c r="X12" s="90" t="s">
        <v>26</v>
      </c>
      <c r="Y12" s="67" t="s">
        <v>26</v>
      </c>
      <c r="Z12" s="4" t="s">
        <v>26</v>
      </c>
      <c r="AA12" s="4"/>
      <c r="AB12" s="2"/>
    </row>
    <row r="13" spans="1:28" ht="12.75">
      <c r="A13" s="9">
        <v>9</v>
      </c>
      <c r="B13" s="1" t="s">
        <v>58</v>
      </c>
      <c r="C13" s="2">
        <v>8166</v>
      </c>
      <c r="D13" s="45" t="s">
        <v>23</v>
      </c>
      <c r="E13" s="69">
        <v>4</v>
      </c>
      <c r="F13" s="67">
        <f t="shared" si="0"/>
        <v>16</v>
      </c>
      <c r="G13" s="90"/>
      <c r="H13" s="90"/>
      <c r="I13" s="67"/>
      <c r="J13" s="67"/>
      <c r="K13" s="90"/>
      <c r="L13" s="90"/>
      <c r="M13" s="67"/>
      <c r="N13" s="67"/>
      <c r="O13" s="90" t="s">
        <v>28</v>
      </c>
      <c r="P13" s="90" t="s">
        <v>28</v>
      </c>
      <c r="Q13" s="67"/>
      <c r="R13" s="67"/>
      <c r="S13" s="90"/>
      <c r="T13" s="90"/>
      <c r="U13" s="67" t="s">
        <v>27</v>
      </c>
      <c r="V13" s="67" t="s">
        <v>27</v>
      </c>
      <c r="W13" s="53">
        <v>4</v>
      </c>
      <c r="X13" s="53">
        <v>4</v>
      </c>
      <c r="Y13" s="44">
        <v>4</v>
      </c>
      <c r="Z13" s="44">
        <v>4</v>
      </c>
      <c r="AA13" s="4"/>
      <c r="AB13" s="2"/>
    </row>
    <row r="14" spans="1:28" ht="12.75">
      <c r="A14" s="9">
        <v>10</v>
      </c>
      <c r="B14" s="1" t="s">
        <v>71</v>
      </c>
      <c r="C14" s="2">
        <v>580</v>
      </c>
      <c r="D14" s="54" t="s">
        <v>23</v>
      </c>
      <c r="E14" s="69">
        <v>28</v>
      </c>
      <c r="F14" s="67">
        <f t="shared" si="0"/>
        <v>9</v>
      </c>
      <c r="G14" s="90"/>
      <c r="H14" s="90"/>
      <c r="I14" s="67"/>
      <c r="J14" s="67"/>
      <c r="K14" s="90"/>
      <c r="L14" s="90"/>
      <c r="M14" s="67"/>
      <c r="N14" s="67"/>
      <c r="O14" s="90" t="s">
        <v>28</v>
      </c>
      <c r="P14" s="90" t="s">
        <v>28</v>
      </c>
      <c r="Q14" s="44">
        <v>1</v>
      </c>
      <c r="R14" s="44">
        <v>1</v>
      </c>
      <c r="S14" s="53">
        <v>1</v>
      </c>
      <c r="T14" s="53">
        <v>0</v>
      </c>
      <c r="U14" s="44">
        <v>1</v>
      </c>
      <c r="V14" s="44">
        <v>1</v>
      </c>
      <c r="W14" s="53">
        <v>1</v>
      </c>
      <c r="X14" s="53">
        <v>1</v>
      </c>
      <c r="Y14" s="44">
        <v>1</v>
      </c>
      <c r="Z14" s="44">
        <v>1</v>
      </c>
      <c r="AA14" s="4"/>
      <c r="AB14" s="2"/>
    </row>
    <row r="15" spans="1:28" ht="12.75">
      <c r="A15" s="9">
        <v>11</v>
      </c>
      <c r="B15" s="1" t="s">
        <v>106</v>
      </c>
      <c r="C15" s="2">
        <v>1002</v>
      </c>
      <c r="D15" s="54" t="s">
        <v>23</v>
      </c>
      <c r="E15" s="69">
        <v>18</v>
      </c>
      <c r="F15" s="67">
        <f t="shared" si="0"/>
        <v>6</v>
      </c>
      <c r="G15" s="90"/>
      <c r="H15" s="90"/>
      <c r="I15" s="44">
        <v>0</v>
      </c>
      <c r="J15" s="44">
        <v>0</v>
      </c>
      <c r="K15" s="90" t="s">
        <v>26</v>
      </c>
      <c r="L15" s="90" t="s">
        <v>26</v>
      </c>
      <c r="M15" s="67"/>
      <c r="N15" s="67"/>
      <c r="O15" s="90" t="s">
        <v>28</v>
      </c>
      <c r="P15" s="90" t="s">
        <v>28</v>
      </c>
      <c r="Q15" s="67" t="s">
        <v>26</v>
      </c>
      <c r="R15" s="67" t="s">
        <v>26</v>
      </c>
      <c r="S15" s="90" t="s">
        <v>26</v>
      </c>
      <c r="T15" s="90" t="s">
        <v>26</v>
      </c>
      <c r="U15" s="44">
        <v>1</v>
      </c>
      <c r="V15" s="44">
        <v>1</v>
      </c>
      <c r="W15" s="53">
        <v>1</v>
      </c>
      <c r="X15" s="53">
        <v>1</v>
      </c>
      <c r="Y15" s="44">
        <v>1</v>
      </c>
      <c r="Z15" s="44">
        <v>1</v>
      </c>
      <c r="AA15" s="4"/>
      <c r="AB15" s="2"/>
    </row>
    <row r="16" spans="1:28" ht="12.75">
      <c r="A16" s="9">
        <v>12</v>
      </c>
      <c r="B16" s="1" t="s">
        <v>107</v>
      </c>
      <c r="C16" s="2">
        <v>5295</v>
      </c>
      <c r="D16" s="54" t="s">
        <v>23</v>
      </c>
      <c r="E16" s="69">
        <v>6</v>
      </c>
      <c r="F16" s="67">
        <f t="shared" si="0"/>
        <v>6</v>
      </c>
      <c r="G16" s="90"/>
      <c r="H16" s="90"/>
      <c r="I16" s="67"/>
      <c r="J16" s="67"/>
      <c r="K16" s="53">
        <v>1</v>
      </c>
      <c r="L16" s="53">
        <v>1</v>
      </c>
      <c r="M16" s="67"/>
      <c r="N16" s="67"/>
      <c r="O16" s="90" t="s">
        <v>28</v>
      </c>
      <c r="P16" s="90" t="s">
        <v>28</v>
      </c>
      <c r="Q16" s="44">
        <v>1</v>
      </c>
      <c r="R16" s="44">
        <v>1</v>
      </c>
      <c r="S16" s="90" t="s">
        <v>26</v>
      </c>
      <c r="T16" s="90" t="s">
        <v>26</v>
      </c>
      <c r="U16" s="67" t="s">
        <v>26</v>
      </c>
      <c r="V16" s="67" t="s">
        <v>26</v>
      </c>
      <c r="W16" s="90" t="s">
        <v>26</v>
      </c>
      <c r="X16" s="90" t="s">
        <v>26</v>
      </c>
      <c r="Y16" s="44">
        <v>1</v>
      </c>
      <c r="Z16" s="44">
        <v>1</v>
      </c>
      <c r="AA16" s="4"/>
      <c r="AB16" s="2"/>
    </row>
    <row r="17" spans="1:28" ht="13.5" thickBot="1">
      <c r="A17" s="78">
        <v>13</v>
      </c>
      <c r="B17" s="79" t="s">
        <v>143</v>
      </c>
      <c r="C17" s="80">
        <v>5255</v>
      </c>
      <c r="D17" s="81" t="s">
        <v>23</v>
      </c>
      <c r="E17" s="110">
        <v>15</v>
      </c>
      <c r="F17" s="111">
        <f t="shared" si="0"/>
        <v>3</v>
      </c>
      <c r="G17" s="120">
        <v>2</v>
      </c>
      <c r="H17" s="120">
        <v>1</v>
      </c>
      <c r="I17" s="111" t="s">
        <v>26</v>
      </c>
      <c r="J17" s="111" t="s">
        <v>26</v>
      </c>
      <c r="K17" s="112" t="s">
        <v>26</v>
      </c>
      <c r="L17" s="112" t="s">
        <v>26</v>
      </c>
      <c r="M17" s="111"/>
      <c r="N17" s="111"/>
      <c r="O17" s="112" t="s">
        <v>28</v>
      </c>
      <c r="P17" s="112" t="s">
        <v>28</v>
      </c>
      <c r="Q17" s="111" t="s">
        <v>26</v>
      </c>
      <c r="R17" s="111" t="s">
        <v>26</v>
      </c>
      <c r="S17" s="112" t="s">
        <v>26</v>
      </c>
      <c r="T17" s="112" t="s">
        <v>26</v>
      </c>
      <c r="U17" s="111" t="s">
        <v>26</v>
      </c>
      <c r="V17" s="111" t="s">
        <v>26</v>
      </c>
      <c r="W17" s="112" t="s">
        <v>26</v>
      </c>
      <c r="X17" s="112" t="s">
        <v>26</v>
      </c>
      <c r="Y17" s="111" t="s">
        <v>26</v>
      </c>
      <c r="Z17" s="82" t="s">
        <v>26</v>
      </c>
      <c r="AA17" s="82"/>
      <c r="AB17" s="80"/>
    </row>
    <row r="18" spans="1:28" ht="12.75">
      <c r="A18" s="9">
        <v>1</v>
      </c>
      <c r="B18" s="71" t="s">
        <v>200</v>
      </c>
      <c r="C18" s="7">
        <v>4927</v>
      </c>
      <c r="D18" s="72" t="s">
        <v>6</v>
      </c>
      <c r="E18" s="102">
        <v>14</v>
      </c>
      <c r="F18" s="103">
        <f t="shared" si="0"/>
        <v>64</v>
      </c>
      <c r="G18" s="104">
        <v>6</v>
      </c>
      <c r="H18" s="104">
        <v>3</v>
      </c>
      <c r="I18" s="105">
        <v>3</v>
      </c>
      <c r="J18" s="105">
        <v>4</v>
      </c>
      <c r="K18" s="104">
        <v>4</v>
      </c>
      <c r="L18" s="104">
        <v>4</v>
      </c>
      <c r="M18" s="103"/>
      <c r="N18" s="103"/>
      <c r="O18" s="118" t="s">
        <v>28</v>
      </c>
      <c r="P18" s="118" t="s">
        <v>28</v>
      </c>
      <c r="Q18" s="105">
        <v>8</v>
      </c>
      <c r="R18" s="105">
        <v>8</v>
      </c>
      <c r="S18" s="104">
        <v>9</v>
      </c>
      <c r="T18" s="104">
        <v>9</v>
      </c>
      <c r="U18" s="107">
        <v>1</v>
      </c>
      <c r="V18" s="107">
        <v>1</v>
      </c>
      <c r="W18" s="108">
        <v>1</v>
      </c>
      <c r="X18" s="108">
        <v>1</v>
      </c>
      <c r="Y18" s="107">
        <v>1</v>
      </c>
      <c r="Z18" s="107">
        <v>1</v>
      </c>
      <c r="AA18" s="73"/>
      <c r="AB18" s="7"/>
    </row>
    <row r="19" spans="1:28" ht="12.75">
      <c r="A19" s="9">
        <v>2</v>
      </c>
      <c r="B19" s="1" t="s">
        <v>235</v>
      </c>
      <c r="C19" s="2">
        <v>3085</v>
      </c>
      <c r="D19" s="57" t="s">
        <v>6</v>
      </c>
      <c r="E19" s="69">
        <v>88</v>
      </c>
      <c r="F19" s="67">
        <f t="shared" si="0"/>
        <v>46</v>
      </c>
      <c r="G19" s="101">
        <v>4</v>
      </c>
      <c r="H19" s="101">
        <v>4</v>
      </c>
      <c r="I19" s="47">
        <v>4</v>
      </c>
      <c r="J19" s="47">
        <v>6</v>
      </c>
      <c r="K19" s="101">
        <v>9</v>
      </c>
      <c r="L19" s="101">
        <v>9</v>
      </c>
      <c r="M19" s="100"/>
      <c r="N19" s="100"/>
      <c r="O19" s="90" t="s">
        <v>28</v>
      </c>
      <c r="P19" s="90" t="s">
        <v>28</v>
      </c>
      <c r="Q19" s="51">
        <v>1</v>
      </c>
      <c r="R19" s="51">
        <v>1</v>
      </c>
      <c r="S19" s="52">
        <v>0</v>
      </c>
      <c r="T19" s="52">
        <v>2</v>
      </c>
      <c r="U19" s="51">
        <v>2</v>
      </c>
      <c r="V19" s="51">
        <v>0</v>
      </c>
      <c r="W19" s="52">
        <v>1</v>
      </c>
      <c r="X19" s="52">
        <v>1</v>
      </c>
      <c r="Y19" s="51">
        <v>1</v>
      </c>
      <c r="Z19" s="51">
        <v>1</v>
      </c>
      <c r="AA19" s="4"/>
      <c r="AB19" s="2"/>
    </row>
    <row r="20" spans="1:28" ht="12.75">
      <c r="A20" s="9">
        <v>3</v>
      </c>
      <c r="B20" s="1" t="s">
        <v>146</v>
      </c>
      <c r="C20" s="2">
        <v>5534</v>
      </c>
      <c r="D20" s="57" t="s">
        <v>6</v>
      </c>
      <c r="E20" s="69">
        <v>67</v>
      </c>
      <c r="F20" s="67">
        <f t="shared" si="0"/>
        <v>46</v>
      </c>
      <c r="G20" s="101">
        <v>0</v>
      </c>
      <c r="H20" s="101">
        <v>1</v>
      </c>
      <c r="I20" s="47">
        <v>1</v>
      </c>
      <c r="J20" s="47">
        <v>2</v>
      </c>
      <c r="K20" s="101">
        <v>3</v>
      </c>
      <c r="L20" s="101">
        <v>3</v>
      </c>
      <c r="M20" s="67"/>
      <c r="N20" s="67"/>
      <c r="O20" s="90" t="s">
        <v>28</v>
      </c>
      <c r="P20" s="90" t="s">
        <v>28</v>
      </c>
      <c r="Q20" s="47">
        <v>1</v>
      </c>
      <c r="R20" s="47">
        <v>2</v>
      </c>
      <c r="S20" s="101">
        <v>3</v>
      </c>
      <c r="T20" s="101">
        <v>4</v>
      </c>
      <c r="U20" s="47">
        <v>3</v>
      </c>
      <c r="V20" s="47">
        <v>8</v>
      </c>
      <c r="W20" s="101">
        <v>4</v>
      </c>
      <c r="X20" s="101">
        <v>4</v>
      </c>
      <c r="Y20" s="47">
        <v>3</v>
      </c>
      <c r="Z20" s="47">
        <v>4</v>
      </c>
      <c r="AA20" s="4"/>
      <c r="AB20" s="2"/>
    </row>
    <row r="21" spans="1:28" ht="12.75">
      <c r="A21" s="9">
        <v>4</v>
      </c>
      <c r="B21" s="1" t="s">
        <v>201</v>
      </c>
      <c r="C21" s="2">
        <v>4766</v>
      </c>
      <c r="D21" s="46" t="s">
        <v>6</v>
      </c>
      <c r="E21" s="69">
        <v>12</v>
      </c>
      <c r="F21" s="67">
        <f t="shared" si="0"/>
        <v>32</v>
      </c>
      <c r="G21" s="90"/>
      <c r="H21" s="90"/>
      <c r="I21" s="67"/>
      <c r="J21" s="67"/>
      <c r="K21" s="90"/>
      <c r="L21" s="90"/>
      <c r="M21" s="67"/>
      <c r="N21" s="67"/>
      <c r="O21" s="90" t="s">
        <v>28</v>
      </c>
      <c r="P21" s="90" t="s">
        <v>28</v>
      </c>
      <c r="Q21" s="67"/>
      <c r="R21" s="67"/>
      <c r="S21" s="90"/>
      <c r="T21" s="90"/>
      <c r="U21" s="67"/>
      <c r="V21" s="67"/>
      <c r="W21" s="101">
        <v>7</v>
      </c>
      <c r="X21" s="101">
        <v>7</v>
      </c>
      <c r="Y21" s="47">
        <v>9</v>
      </c>
      <c r="Z21" s="47">
        <v>9</v>
      </c>
      <c r="AA21" s="4" t="s">
        <v>23</v>
      </c>
      <c r="AB21" s="2"/>
    </row>
    <row r="22" spans="1:28" ht="12.75">
      <c r="A22" s="9">
        <v>5</v>
      </c>
      <c r="B22" s="1" t="s">
        <v>54</v>
      </c>
      <c r="C22" s="2">
        <v>5040</v>
      </c>
      <c r="D22" s="46" t="s">
        <v>6</v>
      </c>
      <c r="E22" s="69">
        <v>32</v>
      </c>
      <c r="F22" s="67">
        <f t="shared" si="0"/>
        <v>28</v>
      </c>
      <c r="G22" s="101">
        <v>9</v>
      </c>
      <c r="H22" s="101">
        <v>9</v>
      </c>
      <c r="I22" s="47">
        <v>9</v>
      </c>
      <c r="J22" s="47">
        <v>1</v>
      </c>
      <c r="K22" s="90" t="s">
        <v>26</v>
      </c>
      <c r="L22" s="90" t="s">
        <v>26</v>
      </c>
      <c r="M22" s="67"/>
      <c r="N22" s="67"/>
      <c r="O22" s="90" t="s">
        <v>28</v>
      </c>
      <c r="P22" s="90" t="s">
        <v>28</v>
      </c>
      <c r="Q22" s="67" t="s">
        <v>26</v>
      </c>
      <c r="R22" s="67" t="s">
        <v>26</v>
      </c>
      <c r="S22" s="90" t="s">
        <v>26</v>
      </c>
      <c r="T22" s="90" t="s">
        <v>26</v>
      </c>
      <c r="U22" s="67" t="s">
        <v>26</v>
      </c>
      <c r="V22" s="67" t="s">
        <v>26</v>
      </c>
      <c r="W22" s="90" t="s">
        <v>26</v>
      </c>
      <c r="X22" s="90" t="s">
        <v>26</v>
      </c>
      <c r="Y22" s="67" t="s">
        <v>26</v>
      </c>
      <c r="Z22" s="67" t="s">
        <v>26</v>
      </c>
      <c r="AA22" s="4" t="s">
        <v>23</v>
      </c>
      <c r="AB22" s="2"/>
    </row>
    <row r="23" spans="1:28" ht="12.75">
      <c r="A23" s="9">
        <v>6</v>
      </c>
      <c r="B23" s="1" t="s">
        <v>244</v>
      </c>
      <c r="C23" s="2">
        <v>7881</v>
      </c>
      <c r="D23" s="57" t="s">
        <v>6</v>
      </c>
      <c r="E23" s="69">
        <v>71</v>
      </c>
      <c r="F23" s="67">
        <f t="shared" si="0"/>
        <v>22</v>
      </c>
      <c r="G23" s="90"/>
      <c r="H23" s="90"/>
      <c r="I23" s="67"/>
      <c r="J23" s="67"/>
      <c r="K23" s="90"/>
      <c r="L23" s="90"/>
      <c r="M23" s="67"/>
      <c r="N23" s="67"/>
      <c r="O23" s="90" t="s">
        <v>28</v>
      </c>
      <c r="P23" s="90" t="s">
        <v>28</v>
      </c>
      <c r="Q23" s="67" t="s">
        <v>27</v>
      </c>
      <c r="R23" s="67" t="s">
        <v>27</v>
      </c>
      <c r="S23" s="101">
        <v>1</v>
      </c>
      <c r="T23" s="101">
        <v>1</v>
      </c>
      <c r="U23" s="47">
        <v>8</v>
      </c>
      <c r="V23" s="47">
        <v>5</v>
      </c>
      <c r="W23" s="90" t="s">
        <v>27</v>
      </c>
      <c r="X23" s="90" t="s">
        <v>27</v>
      </c>
      <c r="Y23" s="122">
        <v>4</v>
      </c>
      <c r="Z23" s="122">
        <v>3</v>
      </c>
      <c r="AA23" s="4"/>
      <c r="AB23" s="2"/>
    </row>
    <row r="24" spans="1:28" ht="12.75">
      <c r="A24" s="9">
        <v>7</v>
      </c>
      <c r="B24" s="1" t="s">
        <v>243</v>
      </c>
      <c r="C24" s="2">
        <v>8023</v>
      </c>
      <c r="D24" s="57" t="s">
        <v>6</v>
      </c>
      <c r="E24" s="69">
        <v>92</v>
      </c>
      <c r="F24" s="67">
        <f t="shared" si="0"/>
        <v>19</v>
      </c>
      <c r="G24" s="90"/>
      <c r="H24" s="90"/>
      <c r="I24" s="67"/>
      <c r="J24" s="67"/>
      <c r="K24" s="90" t="s">
        <v>27</v>
      </c>
      <c r="L24" s="90" t="s">
        <v>27</v>
      </c>
      <c r="M24" s="67"/>
      <c r="N24" s="67"/>
      <c r="O24" s="90" t="s">
        <v>28</v>
      </c>
      <c r="P24" s="90" t="s">
        <v>28</v>
      </c>
      <c r="Q24" s="47">
        <v>5</v>
      </c>
      <c r="R24" s="47">
        <v>5</v>
      </c>
      <c r="S24" s="101">
        <v>6</v>
      </c>
      <c r="T24" s="101">
        <v>3</v>
      </c>
      <c r="U24" s="47">
        <v>0</v>
      </c>
      <c r="V24" s="47">
        <v>0</v>
      </c>
      <c r="W24" s="90" t="s">
        <v>26</v>
      </c>
      <c r="X24" s="90" t="s">
        <v>26</v>
      </c>
      <c r="Y24" s="67" t="s">
        <v>27</v>
      </c>
      <c r="Z24" s="4" t="s">
        <v>27</v>
      </c>
      <c r="AA24" s="4"/>
      <c r="AB24" s="2"/>
    </row>
    <row r="25" spans="1:28" ht="12.75">
      <c r="A25" s="9">
        <v>8</v>
      </c>
      <c r="B25" s="1" t="s">
        <v>211</v>
      </c>
      <c r="C25" s="2">
        <v>5393</v>
      </c>
      <c r="D25" s="57" t="s">
        <v>6</v>
      </c>
      <c r="E25" s="69">
        <v>25</v>
      </c>
      <c r="F25" s="67">
        <f t="shared" si="0"/>
        <v>19</v>
      </c>
      <c r="G25" s="101">
        <v>0</v>
      </c>
      <c r="H25" s="101">
        <v>2</v>
      </c>
      <c r="I25" s="47">
        <v>6</v>
      </c>
      <c r="J25" s="47">
        <v>9</v>
      </c>
      <c r="K25" s="52">
        <v>0</v>
      </c>
      <c r="L25" s="52">
        <v>0</v>
      </c>
      <c r="M25" s="100"/>
      <c r="N25" s="100"/>
      <c r="O25" s="90" t="s">
        <v>28</v>
      </c>
      <c r="P25" s="90" t="s">
        <v>28</v>
      </c>
      <c r="Q25" s="51">
        <v>1</v>
      </c>
      <c r="R25" s="51">
        <v>1</v>
      </c>
      <c r="S25" s="68" t="s">
        <v>26</v>
      </c>
      <c r="T25" s="68" t="s">
        <v>26</v>
      </c>
      <c r="U25" s="100" t="s">
        <v>26</v>
      </c>
      <c r="V25" s="100" t="s">
        <v>26</v>
      </c>
      <c r="W25" s="68" t="s">
        <v>26</v>
      </c>
      <c r="X25" s="68" t="s">
        <v>26</v>
      </c>
      <c r="Y25" s="100" t="s">
        <v>26</v>
      </c>
      <c r="Z25" s="39" t="s">
        <v>26</v>
      </c>
      <c r="AA25" s="4"/>
      <c r="AB25" s="2"/>
    </row>
    <row r="26" spans="1:28" ht="12.75">
      <c r="A26" s="9">
        <v>9</v>
      </c>
      <c r="B26" s="1" t="s">
        <v>238</v>
      </c>
      <c r="C26" s="2">
        <v>4462</v>
      </c>
      <c r="D26" s="57" t="s">
        <v>6</v>
      </c>
      <c r="E26" s="69">
        <v>96</v>
      </c>
      <c r="F26" s="67">
        <f t="shared" si="0"/>
        <v>18</v>
      </c>
      <c r="G26" s="101">
        <v>0</v>
      </c>
      <c r="H26" s="101">
        <v>6</v>
      </c>
      <c r="I26" s="67" t="s">
        <v>26</v>
      </c>
      <c r="J26" s="67" t="s">
        <v>26</v>
      </c>
      <c r="K26" s="101">
        <v>6</v>
      </c>
      <c r="L26" s="101">
        <v>6</v>
      </c>
      <c r="M26" s="67"/>
      <c r="N26" s="67"/>
      <c r="O26" s="90" t="s">
        <v>28</v>
      </c>
      <c r="P26" s="90" t="s">
        <v>28</v>
      </c>
      <c r="Q26" s="67" t="s">
        <v>26</v>
      </c>
      <c r="R26" s="67" t="s">
        <v>26</v>
      </c>
      <c r="S26" s="90" t="s">
        <v>26</v>
      </c>
      <c r="T26" s="90" t="s">
        <v>26</v>
      </c>
      <c r="U26" s="67" t="s">
        <v>26</v>
      </c>
      <c r="V26" s="67" t="s">
        <v>26</v>
      </c>
      <c r="W26" s="90" t="s">
        <v>26</v>
      </c>
      <c r="X26" s="90" t="s">
        <v>26</v>
      </c>
      <c r="Y26" s="67" t="s">
        <v>26</v>
      </c>
      <c r="Z26" s="4" t="s">
        <v>26</v>
      </c>
      <c r="AA26" s="4"/>
      <c r="AB26" s="2"/>
    </row>
    <row r="27" spans="1:28" ht="12.75">
      <c r="A27" s="9">
        <v>10</v>
      </c>
      <c r="B27" s="1" t="s">
        <v>42</v>
      </c>
      <c r="C27" s="2">
        <v>3603</v>
      </c>
      <c r="D27" s="46" t="s">
        <v>6</v>
      </c>
      <c r="E27" s="69">
        <v>64</v>
      </c>
      <c r="F27" s="67">
        <f t="shared" si="0"/>
        <v>13</v>
      </c>
      <c r="G27" s="90"/>
      <c r="H27" s="90"/>
      <c r="I27" s="67"/>
      <c r="J27" s="67"/>
      <c r="K27" s="90"/>
      <c r="L27" s="90"/>
      <c r="M27" s="67"/>
      <c r="N27" s="67"/>
      <c r="O27" s="90" t="s">
        <v>28</v>
      </c>
      <c r="P27" s="90" t="s">
        <v>28</v>
      </c>
      <c r="Q27" s="67"/>
      <c r="R27" s="67"/>
      <c r="S27" s="101">
        <v>4</v>
      </c>
      <c r="T27" s="101">
        <v>6</v>
      </c>
      <c r="U27" s="67" t="s">
        <v>26</v>
      </c>
      <c r="V27" s="67" t="s">
        <v>26</v>
      </c>
      <c r="W27" s="90" t="s">
        <v>26</v>
      </c>
      <c r="X27" s="90" t="s">
        <v>26</v>
      </c>
      <c r="Y27" s="51">
        <v>3</v>
      </c>
      <c r="Z27" s="51">
        <v>0</v>
      </c>
      <c r="AA27" s="4"/>
      <c r="AB27" s="2"/>
    </row>
    <row r="28" spans="1:28" ht="12.75">
      <c r="A28" s="9">
        <v>11</v>
      </c>
      <c r="B28" s="1" t="s">
        <v>202</v>
      </c>
      <c r="C28" s="5">
        <v>5649</v>
      </c>
      <c r="D28" s="57" t="s">
        <v>6</v>
      </c>
      <c r="E28" s="69">
        <v>24</v>
      </c>
      <c r="F28" s="67">
        <f t="shared" si="0"/>
        <v>12</v>
      </c>
      <c r="G28" s="101">
        <v>3</v>
      </c>
      <c r="H28" s="101">
        <v>0</v>
      </c>
      <c r="I28" s="47">
        <v>2</v>
      </c>
      <c r="J28" s="47">
        <v>3</v>
      </c>
      <c r="K28" s="101">
        <v>2</v>
      </c>
      <c r="L28" s="101">
        <v>2</v>
      </c>
      <c r="M28" s="67"/>
      <c r="N28" s="67"/>
      <c r="O28" s="90" t="s">
        <v>28</v>
      </c>
      <c r="P28" s="90" t="s">
        <v>28</v>
      </c>
      <c r="Q28" s="67" t="s">
        <v>26</v>
      </c>
      <c r="R28" s="67" t="s">
        <v>26</v>
      </c>
      <c r="S28" s="90" t="s">
        <v>26</v>
      </c>
      <c r="T28" s="90" t="s">
        <v>26</v>
      </c>
      <c r="U28" s="67" t="s">
        <v>26</v>
      </c>
      <c r="V28" s="67" t="s">
        <v>26</v>
      </c>
      <c r="W28" s="90" t="s">
        <v>26</v>
      </c>
      <c r="X28" s="90" t="s">
        <v>26</v>
      </c>
      <c r="Y28" s="67" t="s">
        <v>26</v>
      </c>
      <c r="Z28" s="4" t="s">
        <v>26</v>
      </c>
      <c r="AA28" s="4"/>
      <c r="AB28" s="2"/>
    </row>
    <row r="29" spans="1:28" ht="12.75">
      <c r="A29" s="9">
        <v>12</v>
      </c>
      <c r="B29" s="1" t="s">
        <v>183</v>
      </c>
      <c r="C29" s="2">
        <v>3105</v>
      </c>
      <c r="D29" s="57" t="s">
        <v>6</v>
      </c>
      <c r="E29" s="69">
        <v>84</v>
      </c>
      <c r="F29" s="67">
        <f t="shared" si="0"/>
        <v>10</v>
      </c>
      <c r="G29" s="90"/>
      <c r="H29" s="90"/>
      <c r="I29" s="67"/>
      <c r="J29" s="67"/>
      <c r="K29" s="90"/>
      <c r="L29" s="90"/>
      <c r="M29" s="67"/>
      <c r="N29" s="67"/>
      <c r="O29" s="90" t="s">
        <v>28</v>
      </c>
      <c r="P29" s="90" t="s">
        <v>28</v>
      </c>
      <c r="Q29" s="47">
        <v>2</v>
      </c>
      <c r="R29" s="47">
        <v>1</v>
      </c>
      <c r="S29" s="90" t="s">
        <v>26</v>
      </c>
      <c r="T29" s="90" t="s">
        <v>26</v>
      </c>
      <c r="U29" s="67" t="s">
        <v>26</v>
      </c>
      <c r="V29" s="67" t="s">
        <v>26</v>
      </c>
      <c r="W29" s="90" t="s">
        <v>26</v>
      </c>
      <c r="X29" s="90" t="s">
        <v>26</v>
      </c>
      <c r="Y29" s="47">
        <v>4</v>
      </c>
      <c r="Z29" s="47">
        <v>3</v>
      </c>
      <c r="AA29" s="4"/>
      <c r="AB29" s="2"/>
    </row>
    <row r="30" spans="1:28" ht="12.75">
      <c r="A30" s="9">
        <v>13</v>
      </c>
      <c r="B30" s="1" t="s">
        <v>186</v>
      </c>
      <c r="C30" s="2">
        <v>9680</v>
      </c>
      <c r="D30" s="57" t="s">
        <v>6</v>
      </c>
      <c r="E30" s="69">
        <v>82</v>
      </c>
      <c r="F30" s="67">
        <f t="shared" si="0"/>
        <v>7</v>
      </c>
      <c r="G30" s="90"/>
      <c r="H30" s="90"/>
      <c r="I30" s="67"/>
      <c r="J30" s="67"/>
      <c r="K30" s="90"/>
      <c r="L30" s="90"/>
      <c r="M30" s="67"/>
      <c r="N30" s="67"/>
      <c r="O30" s="90" t="s">
        <v>28</v>
      </c>
      <c r="P30" s="90" t="s">
        <v>28</v>
      </c>
      <c r="Q30" s="67" t="s">
        <v>27</v>
      </c>
      <c r="R30" s="67" t="s">
        <v>27</v>
      </c>
      <c r="S30" s="101">
        <v>2</v>
      </c>
      <c r="T30" s="101">
        <v>1</v>
      </c>
      <c r="U30" s="47">
        <v>2</v>
      </c>
      <c r="V30" s="47">
        <v>2</v>
      </c>
      <c r="W30" s="90" t="s">
        <v>26</v>
      </c>
      <c r="X30" s="90" t="s">
        <v>26</v>
      </c>
      <c r="Y30" s="67" t="s">
        <v>26</v>
      </c>
      <c r="Z30" s="4" t="s">
        <v>26</v>
      </c>
      <c r="AA30" s="4"/>
      <c r="AB30" s="2"/>
    </row>
    <row r="31" spans="1:28" ht="13.5" thickBot="1">
      <c r="A31" s="78">
        <v>14</v>
      </c>
      <c r="B31" s="79" t="s">
        <v>114</v>
      </c>
      <c r="C31" s="80">
        <v>7724</v>
      </c>
      <c r="D31" s="87" t="s">
        <v>6</v>
      </c>
      <c r="E31" s="110">
        <v>91</v>
      </c>
      <c r="F31" s="111">
        <f t="shared" si="0"/>
        <v>2</v>
      </c>
      <c r="G31" s="112"/>
      <c r="H31" s="112"/>
      <c r="I31" s="111"/>
      <c r="J31" s="111"/>
      <c r="K31" s="121">
        <v>1</v>
      </c>
      <c r="L31" s="121">
        <v>1</v>
      </c>
      <c r="M31" s="111"/>
      <c r="N31" s="111"/>
      <c r="O31" s="112" t="s">
        <v>28</v>
      </c>
      <c r="P31" s="112" t="s">
        <v>28</v>
      </c>
      <c r="Q31" s="111" t="s">
        <v>26</v>
      </c>
      <c r="R31" s="111" t="s">
        <v>26</v>
      </c>
      <c r="S31" s="112" t="s">
        <v>26</v>
      </c>
      <c r="T31" s="112" t="s">
        <v>26</v>
      </c>
      <c r="U31" s="111" t="s">
        <v>26</v>
      </c>
      <c r="V31" s="111" t="s">
        <v>26</v>
      </c>
      <c r="W31" s="112" t="s">
        <v>26</v>
      </c>
      <c r="X31" s="112" t="s">
        <v>26</v>
      </c>
      <c r="Y31" s="111" t="s">
        <v>26</v>
      </c>
      <c r="Z31" s="82" t="s">
        <v>26</v>
      </c>
      <c r="AA31" s="82"/>
      <c r="AB31" s="80"/>
    </row>
    <row r="32" spans="1:28" ht="12.75">
      <c r="A32" s="9">
        <v>1</v>
      </c>
      <c r="B32" s="71" t="s">
        <v>178</v>
      </c>
      <c r="C32" s="7">
        <v>5576</v>
      </c>
      <c r="D32" s="114" t="s">
        <v>24</v>
      </c>
      <c r="E32" s="102">
        <v>31</v>
      </c>
      <c r="F32" s="103">
        <f t="shared" si="0"/>
        <v>74</v>
      </c>
      <c r="G32" s="115">
        <v>9</v>
      </c>
      <c r="H32" s="115">
        <v>4</v>
      </c>
      <c r="I32" s="85">
        <v>9</v>
      </c>
      <c r="J32" s="85">
        <v>3</v>
      </c>
      <c r="K32" s="115">
        <v>3</v>
      </c>
      <c r="L32" s="115">
        <v>4</v>
      </c>
      <c r="M32" s="103"/>
      <c r="N32" s="103"/>
      <c r="O32" s="118" t="s">
        <v>28</v>
      </c>
      <c r="P32" s="118" t="s">
        <v>28</v>
      </c>
      <c r="Q32" s="85">
        <v>6</v>
      </c>
      <c r="R32" s="85">
        <v>6</v>
      </c>
      <c r="S32" s="115">
        <v>9</v>
      </c>
      <c r="T32" s="115">
        <v>9</v>
      </c>
      <c r="U32" s="75">
        <v>5</v>
      </c>
      <c r="V32" s="75">
        <v>3</v>
      </c>
      <c r="W32" s="76">
        <v>1</v>
      </c>
      <c r="X32" s="76">
        <v>1</v>
      </c>
      <c r="Y32" s="75">
        <v>1</v>
      </c>
      <c r="Z32" s="75">
        <v>1</v>
      </c>
      <c r="AA32" s="73"/>
      <c r="AB32" s="7"/>
    </row>
    <row r="33" spans="1:28" ht="12.75">
      <c r="A33" s="9">
        <v>2</v>
      </c>
      <c r="B33" s="1" t="s">
        <v>41</v>
      </c>
      <c r="C33" s="2">
        <v>3945</v>
      </c>
      <c r="D33" s="48" t="s">
        <v>24</v>
      </c>
      <c r="E33" s="69">
        <v>51</v>
      </c>
      <c r="F33" s="67">
        <f t="shared" si="0"/>
        <v>60</v>
      </c>
      <c r="G33" s="56">
        <v>4</v>
      </c>
      <c r="H33" s="56">
        <v>9</v>
      </c>
      <c r="I33" s="49">
        <v>6</v>
      </c>
      <c r="J33" s="49">
        <v>6</v>
      </c>
      <c r="K33" s="56">
        <v>9</v>
      </c>
      <c r="L33" s="56">
        <v>9</v>
      </c>
      <c r="M33" s="100"/>
      <c r="N33" s="100"/>
      <c r="O33" s="90" t="s">
        <v>28</v>
      </c>
      <c r="P33" s="90" t="s">
        <v>28</v>
      </c>
      <c r="Q33" s="50">
        <v>3</v>
      </c>
      <c r="R33" s="50">
        <v>3</v>
      </c>
      <c r="S33" s="55">
        <v>1</v>
      </c>
      <c r="T33" s="55">
        <v>2</v>
      </c>
      <c r="U33" s="50" t="s">
        <v>26</v>
      </c>
      <c r="V33" s="50" t="s">
        <v>26</v>
      </c>
      <c r="W33" s="55">
        <v>2</v>
      </c>
      <c r="X33" s="55">
        <v>2</v>
      </c>
      <c r="Y33" s="50">
        <v>2</v>
      </c>
      <c r="Z33" s="50">
        <v>2</v>
      </c>
      <c r="AA33" s="4"/>
      <c r="AB33" s="2"/>
    </row>
    <row r="34" spans="1:28" ht="12.75">
      <c r="A34" s="9">
        <v>3</v>
      </c>
      <c r="B34" s="1" t="s">
        <v>43</v>
      </c>
      <c r="C34" s="2">
        <v>3937</v>
      </c>
      <c r="D34" s="58" t="s">
        <v>24</v>
      </c>
      <c r="E34" s="69">
        <v>33</v>
      </c>
      <c r="F34" s="67">
        <f t="shared" si="0"/>
        <v>53</v>
      </c>
      <c r="G34" s="56">
        <v>6</v>
      </c>
      <c r="H34" s="56">
        <v>3</v>
      </c>
      <c r="I34" s="49">
        <v>1</v>
      </c>
      <c r="J34" s="49">
        <v>4</v>
      </c>
      <c r="K34" s="56">
        <v>1</v>
      </c>
      <c r="L34" s="56">
        <v>1</v>
      </c>
      <c r="M34" s="67"/>
      <c r="N34" s="67"/>
      <c r="O34" s="90" t="s">
        <v>28</v>
      </c>
      <c r="P34" s="90" t="s">
        <v>28</v>
      </c>
      <c r="Q34" s="49">
        <v>2</v>
      </c>
      <c r="R34" s="49">
        <v>1</v>
      </c>
      <c r="S34" s="56">
        <v>3</v>
      </c>
      <c r="T34" s="56">
        <v>6</v>
      </c>
      <c r="U34" s="49">
        <v>6</v>
      </c>
      <c r="V34" s="49">
        <v>6</v>
      </c>
      <c r="W34" s="56">
        <v>4</v>
      </c>
      <c r="X34" s="56">
        <v>4</v>
      </c>
      <c r="Y34" s="49">
        <v>3</v>
      </c>
      <c r="Z34" s="49">
        <v>2</v>
      </c>
      <c r="AA34" s="4" t="s">
        <v>6</v>
      </c>
      <c r="AB34" s="2"/>
    </row>
    <row r="35" spans="1:28" ht="12.75">
      <c r="A35" s="9">
        <v>4</v>
      </c>
      <c r="B35" s="1" t="s">
        <v>245</v>
      </c>
      <c r="C35" s="2">
        <v>8992</v>
      </c>
      <c r="D35" s="58" t="s">
        <v>24</v>
      </c>
      <c r="E35" s="2">
        <v>50</v>
      </c>
      <c r="F35" s="67">
        <f t="shared" si="0"/>
        <v>49</v>
      </c>
      <c r="G35" s="90"/>
      <c r="H35" s="90"/>
      <c r="I35" s="67"/>
      <c r="J35" s="67"/>
      <c r="K35" s="90"/>
      <c r="L35" s="90"/>
      <c r="M35" s="67"/>
      <c r="N35" s="67"/>
      <c r="O35" s="90" t="s">
        <v>28</v>
      </c>
      <c r="P35" s="90" t="s">
        <v>28</v>
      </c>
      <c r="Q35" s="67" t="s">
        <v>27</v>
      </c>
      <c r="R35" s="67" t="s">
        <v>27</v>
      </c>
      <c r="S35" s="56">
        <v>6</v>
      </c>
      <c r="T35" s="56">
        <v>4</v>
      </c>
      <c r="U35" s="49">
        <v>0</v>
      </c>
      <c r="V35" s="49">
        <v>9</v>
      </c>
      <c r="W35" s="56">
        <v>6</v>
      </c>
      <c r="X35" s="56">
        <v>6</v>
      </c>
      <c r="Y35" s="49">
        <v>9</v>
      </c>
      <c r="Z35" s="49">
        <v>9</v>
      </c>
      <c r="AA35" s="4"/>
      <c r="AB35" s="2"/>
    </row>
    <row r="36" spans="1:28" ht="12.75">
      <c r="A36" s="9">
        <v>5</v>
      </c>
      <c r="B36" s="1" t="s">
        <v>219</v>
      </c>
      <c r="C36" s="2">
        <v>2622</v>
      </c>
      <c r="D36" s="48" t="s">
        <v>24</v>
      </c>
      <c r="E36" s="69">
        <v>47</v>
      </c>
      <c r="F36" s="67">
        <f t="shared" si="0"/>
        <v>38</v>
      </c>
      <c r="G36" s="56">
        <v>2</v>
      </c>
      <c r="H36" s="56">
        <v>6</v>
      </c>
      <c r="I36" s="49">
        <v>2</v>
      </c>
      <c r="J36" s="49">
        <v>2</v>
      </c>
      <c r="K36" s="90" t="s">
        <v>26</v>
      </c>
      <c r="L36" s="90" t="s">
        <v>26</v>
      </c>
      <c r="M36" s="67"/>
      <c r="N36" s="67"/>
      <c r="O36" s="90" t="s">
        <v>28</v>
      </c>
      <c r="P36" s="90" t="s">
        <v>28</v>
      </c>
      <c r="Q36" s="49">
        <v>1</v>
      </c>
      <c r="R36" s="49">
        <v>2</v>
      </c>
      <c r="S36" s="90" t="s">
        <v>26</v>
      </c>
      <c r="T36" s="90" t="s">
        <v>26</v>
      </c>
      <c r="U36" s="49">
        <v>4</v>
      </c>
      <c r="V36" s="49">
        <v>4</v>
      </c>
      <c r="W36" s="56">
        <v>3</v>
      </c>
      <c r="X36" s="56">
        <v>0</v>
      </c>
      <c r="Y36" s="49">
        <v>6</v>
      </c>
      <c r="Z36" s="49">
        <v>6</v>
      </c>
      <c r="AA36" s="4"/>
      <c r="AB36" s="2"/>
    </row>
    <row r="37" spans="1:28" ht="12.75">
      <c r="A37" s="9">
        <v>6</v>
      </c>
      <c r="B37" s="1" t="s">
        <v>212</v>
      </c>
      <c r="C37" s="2">
        <v>6984</v>
      </c>
      <c r="D37" s="48" t="s">
        <v>24</v>
      </c>
      <c r="E37" s="69">
        <v>87</v>
      </c>
      <c r="F37" s="67">
        <f t="shared" si="0"/>
        <v>31</v>
      </c>
      <c r="G37" s="90"/>
      <c r="H37" s="90"/>
      <c r="I37" s="67"/>
      <c r="J37" s="67"/>
      <c r="K37" s="56">
        <v>6</v>
      </c>
      <c r="L37" s="56">
        <v>6</v>
      </c>
      <c r="M37" s="67"/>
      <c r="N37" s="67"/>
      <c r="O37" s="90" t="s">
        <v>28</v>
      </c>
      <c r="P37" s="90" t="s">
        <v>28</v>
      </c>
      <c r="Q37" s="49">
        <v>9</v>
      </c>
      <c r="R37" s="49">
        <v>9</v>
      </c>
      <c r="S37" s="55">
        <v>1</v>
      </c>
      <c r="T37" s="55">
        <v>0</v>
      </c>
      <c r="U37" s="100" t="s">
        <v>26</v>
      </c>
      <c r="V37" s="100" t="s">
        <v>26</v>
      </c>
      <c r="W37" s="68" t="s">
        <v>26</v>
      </c>
      <c r="X37" s="68" t="s">
        <v>26</v>
      </c>
      <c r="Y37" s="100" t="s">
        <v>26</v>
      </c>
      <c r="Z37" s="39" t="s">
        <v>26</v>
      </c>
      <c r="AA37" s="4"/>
      <c r="AB37" s="2"/>
    </row>
    <row r="38" spans="1:28" ht="12.75">
      <c r="A38" s="9">
        <v>7</v>
      </c>
      <c r="B38" s="1" t="s">
        <v>247</v>
      </c>
      <c r="C38" s="2" t="s">
        <v>248</v>
      </c>
      <c r="D38" s="48" t="s">
        <v>24</v>
      </c>
      <c r="E38" s="69">
        <v>98</v>
      </c>
      <c r="F38" s="67">
        <f t="shared" si="0"/>
        <v>30</v>
      </c>
      <c r="G38" s="90"/>
      <c r="H38" s="90"/>
      <c r="I38" s="67"/>
      <c r="J38" s="67"/>
      <c r="K38" s="90"/>
      <c r="L38" s="90"/>
      <c r="M38" s="67"/>
      <c r="N38" s="67"/>
      <c r="O38" s="90" t="s">
        <v>28</v>
      </c>
      <c r="P38" s="90" t="s">
        <v>28</v>
      </c>
      <c r="Q38" s="67"/>
      <c r="R38" s="67"/>
      <c r="S38" s="90"/>
      <c r="T38" s="90"/>
      <c r="U38" s="67" t="s">
        <v>27</v>
      </c>
      <c r="V38" s="67" t="s">
        <v>27</v>
      </c>
      <c r="W38" s="56">
        <v>9</v>
      </c>
      <c r="X38" s="56">
        <v>9</v>
      </c>
      <c r="Y38" s="50">
        <v>6</v>
      </c>
      <c r="Z38" s="50">
        <v>6</v>
      </c>
      <c r="AA38" s="4"/>
      <c r="AB38" s="2"/>
    </row>
    <row r="39" spans="1:28" ht="12.75">
      <c r="A39" s="9">
        <v>8</v>
      </c>
      <c r="B39" s="1" t="s">
        <v>206</v>
      </c>
      <c r="C39" s="2">
        <v>5273</v>
      </c>
      <c r="D39" s="48" t="s">
        <v>24</v>
      </c>
      <c r="E39" s="69">
        <v>48</v>
      </c>
      <c r="F39" s="67">
        <f t="shared" si="0"/>
        <v>29</v>
      </c>
      <c r="G39" s="56">
        <v>3</v>
      </c>
      <c r="H39" s="56">
        <v>1</v>
      </c>
      <c r="I39" s="49">
        <v>1</v>
      </c>
      <c r="J39" s="49">
        <v>1</v>
      </c>
      <c r="K39" s="56">
        <v>1</v>
      </c>
      <c r="L39" s="56">
        <v>2</v>
      </c>
      <c r="M39" s="67"/>
      <c r="N39" s="67"/>
      <c r="O39" s="90" t="s">
        <v>28</v>
      </c>
      <c r="P39" s="90" t="s">
        <v>28</v>
      </c>
      <c r="Q39" s="49">
        <v>3</v>
      </c>
      <c r="R39" s="49">
        <v>4</v>
      </c>
      <c r="S39" s="56">
        <v>2</v>
      </c>
      <c r="T39" s="56">
        <v>3</v>
      </c>
      <c r="U39" s="49">
        <v>1</v>
      </c>
      <c r="V39" s="49">
        <v>1</v>
      </c>
      <c r="W39" s="90" t="s">
        <v>26</v>
      </c>
      <c r="X39" s="90" t="s">
        <v>26</v>
      </c>
      <c r="Y39" s="49">
        <v>2</v>
      </c>
      <c r="Z39" s="49">
        <v>4</v>
      </c>
      <c r="AA39" s="4"/>
      <c r="AB39" s="2"/>
    </row>
    <row r="40" spans="1:28" ht="12.75">
      <c r="A40" s="9">
        <v>9</v>
      </c>
      <c r="B40" s="1" t="s">
        <v>242</v>
      </c>
      <c r="C40" s="2">
        <v>6954</v>
      </c>
      <c r="D40" s="58" t="s">
        <v>24</v>
      </c>
      <c r="E40" s="69">
        <v>75</v>
      </c>
      <c r="F40" s="67">
        <f t="shared" si="0"/>
        <v>23</v>
      </c>
      <c r="G40" s="90"/>
      <c r="H40" s="90"/>
      <c r="I40" s="67"/>
      <c r="J40" s="67"/>
      <c r="K40" s="56">
        <v>4</v>
      </c>
      <c r="L40" s="56">
        <v>3</v>
      </c>
      <c r="M40" s="67"/>
      <c r="N40" s="67"/>
      <c r="O40" s="90" t="s">
        <v>28</v>
      </c>
      <c r="P40" s="90" t="s">
        <v>28</v>
      </c>
      <c r="Q40" s="49">
        <v>4</v>
      </c>
      <c r="R40" s="49">
        <v>3</v>
      </c>
      <c r="S40" s="56">
        <v>0</v>
      </c>
      <c r="T40" s="56">
        <v>0</v>
      </c>
      <c r="U40" s="49">
        <v>3</v>
      </c>
      <c r="V40" s="49">
        <v>1</v>
      </c>
      <c r="W40" s="56">
        <v>1</v>
      </c>
      <c r="X40" s="56">
        <v>2</v>
      </c>
      <c r="Y40" s="49">
        <v>1</v>
      </c>
      <c r="Z40" s="49">
        <v>1</v>
      </c>
      <c r="AA40" s="4"/>
      <c r="AB40" s="2"/>
    </row>
    <row r="41" spans="1:28" ht="12.75">
      <c r="A41" s="9">
        <v>10</v>
      </c>
      <c r="B41" s="1" t="s">
        <v>220</v>
      </c>
      <c r="C41" s="2">
        <v>5966</v>
      </c>
      <c r="D41" s="48" t="s">
        <v>24</v>
      </c>
      <c r="E41" s="69">
        <v>53</v>
      </c>
      <c r="F41" s="67">
        <f t="shared" si="0"/>
        <v>18</v>
      </c>
      <c r="G41" s="56">
        <v>1</v>
      </c>
      <c r="H41" s="56">
        <v>1</v>
      </c>
      <c r="I41" s="67" t="s">
        <v>26</v>
      </c>
      <c r="J41" s="67" t="s">
        <v>26</v>
      </c>
      <c r="K41" s="90" t="s">
        <v>26</v>
      </c>
      <c r="L41" s="90" t="s">
        <v>26</v>
      </c>
      <c r="M41" s="67"/>
      <c r="N41" s="67"/>
      <c r="O41" s="90" t="s">
        <v>28</v>
      </c>
      <c r="P41" s="90" t="s">
        <v>28</v>
      </c>
      <c r="Q41" s="49">
        <v>1</v>
      </c>
      <c r="R41" s="49">
        <v>1</v>
      </c>
      <c r="S41" s="56">
        <v>4</v>
      </c>
      <c r="T41" s="56">
        <v>2</v>
      </c>
      <c r="U41" s="49">
        <v>2</v>
      </c>
      <c r="V41" s="49">
        <v>2</v>
      </c>
      <c r="W41" s="56">
        <v>1</v>
      </c>
      <c r="X41" s="56">
        <v>1</v>
      </c>
      <c r="Y41" s="49">
        <v>1</v>
      </c>
      <c r="Z41" s="49">
        <v>1</v>
      </c>
      <c r="AA41" s="4"/>
      <c r="AB41" s="2"/>
    </row>
    <row r="42" spans="1:28" ht="12.75">
      <c r="A42" s="9">
        <v>11</v>
      </c>
      <c r="B42" s="60" t="s">
        <v>241</v>
      </c>
      <c r="C42" s="2">
        <v>1431</v>
      </c>
      <c r="D42" s="48" t="s">
        <v>24</v>
      </c>
      <c r="E42" s="69">
        <v>55</v>
      </c>
      <c r="F42" s="67">
        <f t="shared" si="0"/>
        <v>18</v>
      </c>
      <c r="G42" s="90"/>
      <c r="H42" s="90"/>
      <c r="I42" s="49">
        <v>4</v>
      </c>
      <c r="J42" s="49">
        <v>9</v>
      </c>
      <c r="K42" s="56">
        <v>1</v>
      </c>
      <c r="L42" s="56">
        <v>1</v>
      </c>
      <c r="M42" s="67"/>
      <c r="N42" s="67"/>
      <c r="O42" s="90" t="s">
        <v>28</v>
      </c>
      <c r="P42" s="90" t="s">
        <v>28</v>
      </c>
      <c r="Q42" s="49">
        <v>0</v>
      </c>
      <c r="R42" s="49">
        <v>1</v>
      </c>
      <c r="S42" s="90" t="s">
        <v>26</v>
      </c>
      <c r="T42" s="90" t="s">
        <v>26</v>
      </c>
      <c r="U42" s="67" t="s">
        <v>26</v>
      </c>
      <c r="V42" s="67" t="s">
        <v>26</v>
      </c>
      <c r="W42" s="90" t="s">
        <v>26</v>
      </c>
      <c r="X42" s="90" t="s">
        <v>26</v>
      </c>
      <c r="Y42" s="49">
        <v>1</v>
      </c>
      <c r="Z42" s="49">
        <v>1</v>
      </c>
      <c r="AA42" s="4"/>
      <c r="AB42" s="2"/>
    </row>
    <row r="43" spans="1:28" ht="12.75">
      <c r="A43" s="9">
        <v>12</v>
      </c>
      <c r="B43" s="1" t="s">
        <v>246</v>
      </c>
      <c r="C43" s="2">
        <v>5231</v>
      </c>
      <c r="D43" s="58" t="s">
        <v>24</v>
      </c>
      <c r="E43" s="69">
        <v>61</v>
      </c>
      <c r="F43" s="67">
        <f t="shared" si="0"/>
        <v>13</v>
      </c>
      <c r="G43" s="90"/>
      <c r="H43" s="90"/>
      <c r="I43" s="67"/>
      <c r="J43" s="67"/>
      <c r="K43" s="90"/>
      <c r="L43" s="90"/>
      <c r="M43" s="67"/>
      <c r="N43" s="67"/>
      <c r="O43" s="90" t="s">
        <v>28</v>
      </c>
      <c r="P43" s="90" t="s">
        <v>28</v>
      </c>
      <c r="Q43" s="67"/>
      <c r="R43" s="67"/>
      <c r="S43" s="90"/>
      <c r="T43" s="90"/>
      <c r="U43" s="49">
        <v>9</v>
      </c>
      <c r="V43" s="49">
        <v>3</v>
      </c>
      <c r="W43" s="90" t="s">
        <v>26</v>
      </c>
      <c r="X43" s="90" t="s">
        <v>26</v>
      </c>
      <c r="Y43" s="49">
        <v>1</v>
      </c>
      <c r="Z43" s="49">
        <v>0</v>
      </c>
      <c r="AA43" s="4"/>
      <c r="AB43" s="2"/>
    </row>
    <row r="44" spans="1:28" ht="12.75">
      <c r="A44" s="9">
        <v>13</v>
      </c>
      <c r="B44" s="1" t="s">
        <v>236</v>
      </c>
      <c r="C44" s="2">
        <v>4265</v>
      </c>
      <c r="D44" s="58" t="s">
        <v>24</v>
      </c>
      <c r="E44" s="69">
        <v>66</v>
      </c>
      <c r="F44" s="67">
        <f t="shared" si="0"/>
        <v>9</v>
      </c>
      <c r="G44" s="56">
        <v>1</v>
      </c>
      <c r="H44" s="56">
        <v>1</v>
      </c>
      <c r="I44" s="49">
        <v>3</v>
      </c>
      <c r="J44" s="49">
        <v>1</v>
      </c>
      <c r="K44" s="56">
        <v>2</v>
      </c>
      <c r="L44" s="56">
        <v>1</v>
      </c>
      <c r="M44" s="67"/>
      <c r="N44" s="67"/>
      <c r="O44" s="90" t="s">
        <v>28</v>
      </c>
      <c r="P44" s="90" t="s">
        <v>28</v>
      </c>
      <c r="Q44" s="67" t="s">
        <v>26</v>
      </c>
      <c r="R44" s="67" t="s">
        <v>26</v>
      </c>
      <c r="S44" s="90" t="s">
        <v>26</v>
      </c>
      <c r="T44" s="90" t="s">
        <v>26</v>
      </c>
      <c r="U44" s="67" t="s">
        <v>26</v>
      </c>
      <c r="V44" s="67" t="s">
        <v>26</v>
      </c>
      <c r="W44" s="90" t="s">
        <v>26</v>
      </c>
      <c r="X44" s="90" t="s">
        <v>26</v>
      </c>
      <c r="Y44" s="67" t="s">
        <v>26</v>
      </c>
      <c r="Z44" s="4" t="s">
        <v>26</v>
      </c>
      <c r="AA44" s="4"/>
      <c r="AB44" s="2"/>
    </row>
    <row r="45" spans="1:28" ht="12.75">
      <c r="A45" s="9">
        <v>14</v>
      </c>
      <c r="B45" s="1" t="s">
        <v>239</v>
      </c>
      <c r="C45" s="2">
        <v>5527</v>
      </c>
      <c r="D45" s="58" t="s">
        <v>24</v>
      </c>
      <c r="E45" s="69">
        <v>44</v>
      </c>
      <c r="F45" s="67">
        <f t="shared" si="0"/>
        <v>7</v>
      </c>
      <c r="G45" s="56">
        <v>1</v>
      </c>
      <c r="H45" s="56">
        <v>2</v>
      </c>
      <c r="I45" s="49">
        <v>1</v>
      </c>
      <c r="J45" s="49">
        <v>1</v>
      </c>
      <c r="K45" s="90" t="s">
        <v>26</v>
      </c>
      <c r="L45" s="90" t="s">
        <v>26</v>
      </c>
      <c r="M45" s="67"/>
      <c r="N45" s="67"/>
      <c r="O45" s="90" t="s">
        <v>28</v>
      </c>
      <c r="P45" s="90" t="s">
        <v>28</v>
      </c>
      <c r="Q45" s="67" t="s">
        <v>26</v>
      </c>
      <c r="R45" s="67" t="s">
        <v>26</v>
      </c>
      <c r="S45" s="90" t="s">
        <v>26</v>
      </c>
      <c r="T45" s="90" t="s">
        <v>26</v>
      </c>
      <c r="U45" s="67" t="s">
        <v>26</v>
      </c>
      <c r="V45" s="67" t="s">
        <v>26</v>
      </c>
      <c r="W45" s="90" t="s">
        <v>26</v>
      </c>
      <c r="X45" s="90" t="s">
        <v>26</v>
      </c>
      <c r="Y45" s="49">
        <v>1</v>
      </c>
      <c r="Z45" s="49">
        <v>1</v>
      </c>
      <c r="AA45" s="4"/>
      <c r="AB45" s="2"/>
    </row>
    <row r="46" spans="1:28" ht="12.75">
      <c r="A46" s="9">
        <v>15</v>
      </c>
      <c r="B46" s="1" t="s">
        <v>203</v>
      </c>
      <c r="C46" s="2">
        <v>784</v>
      </c>
      <c r="D46" s="48" t="s">
        <v>24</v>
      </c>
      <c r="E46" s="69">
        <v>13</v>
      </c>
      <c r="F46" s="67">
        <f t="shared" si="0"/>
        <v>7</v>
      </c>
      <c r="G46" s="90"/>
      <c r="H46" s="90"/>
      <c r="I46" s="67"/>
      <c r="J46" s="67"/>
      <c r="K46" s="90"/>
      <c r="L46" s="90"/>
      <c r="M46" s="67"/>
      <c r="N46" s="67"/>
      <c r="O46" s="90" t="s">
        <v>28</v>
      </c>
      <c r="P46" s="90" t="s">
        <v>28</v>
      </c>
      <c r="Q46" s="67"/>
      <c r="R46" s="67"/>
      <c r="S46" s="90"/>
      <c r="T46" s="90"/>
      <c r="U46" s="67"/>
      <c r="V46" s="67"/>
      <c r="W46" s="56">
        <v>2</v>
      </c>
      <c r="X46" s="56">
        <v>3</v>
      </c>
      <c r="Y46" s="49">
        <v>1</v>
      </c>
      <c r="Z46" s="49">
        <v>1</v>
      </c>
      <c r="AA46" s="4"/>
      <c r="AB46" s="2"/>
    </row>
    <row r="47" spans="1:28" ht="12.75">
      <c r="A47" s="9">
        <v>16</v>
      </c>
      <c r="B47" s="1" t="s">
        <v>237</v>
      </c>
      <c r="C47" s="2">
        <v>5489</v>
      </c>
      <c r="D47" s="48" t="s">
        <v>24</v>
      </c>
      <c r="E47" s="69">
        <v>37</v>
      </c>
      <c r="F47" s="67">
        <f t="shared" si="0"/>
        <v>3</v>
      </c>
      <c r="G47" s="56">
        <v>1</v>
      </c>
      <c r="H47" s="56">
        <v>1</v>
      </c>
      <c r="I47" s="49">
        <v>1</v>
      </c>
      <c r="J47" s="49">
        <v>0</v>
      </c>
      <c r="K47" s="90" t="s">
        <v>26</v>
      </c>
      <c r="L47" s="90" t="s">
        <v>26</v>
      </c>
      <c r="M47" s="67"/>
      <c r="N47" s="67"/>
      <c r="O47" s="90" t="s">
        <v>28</v>
      </c>
      <c r="P47" s="90" t="s">
        <v>28</v>
      </c>
      <c r="Q47" s="67" t="s">
        <v>26</v>
      </c>
      <c r="R47" s="67" t="s">
        <v>26</v>
      </c>
      <c r="S47" s="90" t="s">
        <v>26</v>
      </c>
      <c r="T47" s="90" t="s">
        <v>26</v>
      </c>
      <c r="U47" s="67" t="s">
        <v>26</v>
      </c>
      <c r="V47" s="67" t="s">
        <v>26</v>
      </c>
      <c r="W47" s="90" t="s">
        <v>26</v>
      </c>
      <c r="X47" s="90" t="s">
        <v>26</v>
      </c>
      <c r="Y47" s="67" t="s">
        <v>26</v>
      </c>
      <c r="Z47" s="4" t="s">
        <v>26</v>
      </c>
      <c r="AA47" s="4"/>
      <c r="AB47" s="2"/>
    </row>
    <row r="48" spans="1:29" ht="12.75">
      <c r="A48" s="91"/>
      <c r="B48" s="92"/>
      <c r="C48" s="93"/>
      <c r="D48" s="250" t="s">
        <v>218</v>
      </c>
      <c r="E48" s="251"/>
      <c r="F48" s="252"/>
      <c r="G48" s="249">
        <v>24</v>
      </c>
      <c r="H48" s="249"/>
      <c r="I48" s="249">
        <v>24</v>
      </c>
      <c r="J48" s="249"/>
      <c r="K48" s="249">
        <v>22</v>
      </c>
      <c r="L48" s="249"/>
      <c r="M48" s="249"/>
      <c r="N48" s="249"/>
      <c r="O48" s="249" t="s">
        <v>28</v>
      </c>
      <c r="P48" s="249"/>
      <c r="Q48" s="249">
        <v>25</v>
      </c>
      <c r="R48" s="249"/>
      <c r="S48" s="249">
        <v>22</v>
      </c>
      <c r="T48" s="249"/>
      <c r="U48" s="249">
        <v>24</v>
      </c>
      <c r="V48" s="249"/>
      <c r="W48" s="249">
        <v>21</v>
      </c>
      <c r="X48" s="249"/>
      <c r="Y48" s="249">
        <v>29</v>
      </c>
      <c r="Z48" s="249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5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5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9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  <c r="AC54" s="92"/>
    </row>
    <row r="55" spans="1:28" ht="12.75">
      <c r="A55" s="91"/>
      <c r="B55" s="92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9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</sheetData>
  <sheetProtection/>
  <mergeCells count="22">
    <mergeCell ref="AA1:AB1"/>
    <mergeCell ref="G3:H3"/>
    <mergeCell ref="I3:J3"/>
    <mergeCell ref="K3:L3"/>
    <mergeCell ref="M3:N3"/>
    <mergeCell ref="O3:P3"/>
    <mergeCell ref="Q3:R3"/>
    <mergeCell ref="S3:T3"/>
    <mergeCell ref="D48:F48"/>
    <mergeCell ref="G48:H48"/>
    <mergeCell ref="I48:J48"/>
    <mergeCell ref="K48:L48"/>
    <mergeCell ref="M48:N48"/>
    <mergeCell ref="O48:P48"/>
    <mergeCell ref="Q48:R48"/>
    <mergeCell ref="S48:T48"/>
    <mergeCell ref="Y48:Z48"/>
    <mergeCell ref="Y3:Z3"/>
    <mergeCell ref="U48:V48"/>
    <mergeCell ref="W48:X48"/>
    <mergeCell ref="U3:V3"/>
    <mergeCell ref="W3:X3"/>
  </mergeCells>
  <printOptions horizontalCentered="1" verticalCentered="1"/>
  <pageMargins left="0.5" right="0.5" top="0.5" bottom="0.5" header="0.5" footer="0.5"/>
  <pageSetup fitToHeight="1" fitToWidth="1" horizontalDpi="600" verticalDpi="600" orientation="landscape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PageLayoutView="0" workbookViewId="0" topLeftCell="A1">
      <selection activeCell="AC3" sqref="AC3:AD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205</v>
      </c>
      <c r="AA1" s="246" t="s">
        <v>224</v>
      </c>
      <c r="AB1" s="246"/>
    </row>
    <row r="2" ht="12.75">
      <c r="A2" s="8" t="s">
        <v>21</v>
      </c>
    </row>
    <row r="3" spans="1:30" ht="12.75">
      <c r="A3" s="3"/>
      <c r="B3" s="3"/>
      <c r="C3" s="3"/>
      <c r="D3" s="3"/>
      <c r="E3" s="3"/>
      <c r="F3" s="3"/>
      <c r="G3" s="253" t="s">
        <v>192</v>
      </c>
      <c r="H3" s="253"/>
      <c r="I3" s="244" t="s">
        <v>193</v>
      </c>
      <c r="J3" s="244"/>
      <c r="K3" s="242" t="s">
        <v>194</v>
      </c>
      <c r="L3" s="243"/>
      <c r="M3" s="247" t="s">
        <v>195</v>
      </c>
      <c r="N3" s="248"/>
      <c r="O3" s="242" t="s">
        <v>196</v>
      </c>
      <c r="P3" s="243"/>
      <c r="Q3" s="247" t="s">
        <v>215</v>
      </c>
      <c r="R3" s="248"/>
      <c r="S3" s="242" t="s">
        <v>197</v>
      </c>
      <c r="T3" s="243"/>
      <c r="U3" s="247" t="s">
        <v>198</v>
      </c>
      <c r="V3" s="248"/>
      <c r="W3" s="242" t="s">
        <v>213</v>
      </c>
      <c r="X3" s="243"/>
      <c r="Y3" s="247" t="s">
        <v>214</v>
      </c>
      <c r="Z3" s="248"/>
      <c r="AA3" s="35" t="s">
        <v>191</v>
      </c>
      <c r="AB3" s="6" t="s">
        <v>1</v>
      </c>
      <c r="AC3" t="s">
        <v>29</v>
      </c>
      <c r="AD3" s="40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153</v>
      </c>
      <c r="C5" s="2">
        <v>3283</v>
      </c>
      <c r="D5" s="54" t="s">
        <v>23</v>
      </c>
      <c r="E5" s="69">
        <v>69</v>
      </c>
      <c r="F5" s="67">
        <f aca="true" t="shared" si="0" ref="F5:F36">SUM(G5:Z5)</f>
        <v>79</v>
      </c>
      <c r="G5" s="53">
        <v>4</v>
      </c>
      <c r="H5" s="53">
        <v>3</v>
      </c>
      <c r="I5" s="44">
        <v>2</v>
      </c>
      <c r="J5" s="44">
        <v>3</v>
      </c>
      <c r="K5" s="53">
        <v>6</v>
      </c>
      <c r="L5" s="53">
        <v>9</v>
      </c>
      <c r="M5" s="67" t="s">
        <v>26</v>
      </c>
      <c r="N5" s="67" t="s">
        <v>26</v>
      </c>
      <c r="O5" s="90" t="s">
        <v>28</v>
      </c>
      <c r="P5" s="90" t="s">
        <v>28</v>
      </c>
      <c r="Q5" s="44">
        <v>9</v>
      </c>
      <c r="R5" s="67" t="s">
        <v>112</v>
      </c>
      <c r="S5" s="53">
        <v>9</v>
      </c>
      <c r="T5" s="53">
        <v>9</v>
      </c>
      <c r="U5" s="44">
        <v>9</v>
      </c>
      <c r="V5" s="44">
        <v>9</v>
      </c>
      <c r="W5" s="53">
        <v>1</v>
      </c>
      <c r="X5" s="53">
        <v>6</v>
      </c>
      <c r="Y5" s="67" t="s">
        <v>24</v>
      </c>
      <c r="Z5" s="67" t="s">
        <v>24</v>
      </c>
      <c r="AA5" s="4"/>
      <c r="AB5" s="2"/>
      <c r="AC5" t="s">
        <v>31</v>
      </c>
      <c r="AD5" s="42"/>
      <c r="AE5" s="89"/>
    </row>
    <row r="6" spans="1:31" ht="12.75">
      <c r="A6" s="9">
        <v>2</v>
      </c>
      <c r="B6" s="1" t="s">
        <v>49</v>
      </c>
      <c r="C6" s="2">
        <v>80359</v>
      </c>
      <c r="D6" s="54" t="s">
        <v>23</v>
      </c>
      <c r="E6" s="69">
        <v>46</v>
      </c>
      <c r="F6" s="67">
        <f t="shared" si="0"/>
        <v>79</v>
      </c>
      <c r="G6" s="53">
        <v>6</v>
      </c>
      <c r="H6" s="53">
        <v>6</v>
      </c>
      <c r="I6" s="44">
        <v>3</v>
      </c>
      <c r="J6" s="44">
        <v>4</v>
      </c>
      <c r="K6" s="53">
        <v>4</v>
      </c>
      <c r="L6" s="53">
        <v>4</v>
      </c>
      <c r="M6" s="44">
        <v>6</v>
      </c>
      <c r="N6" s="44">
        <v>9</v>
      </c>
      <c r="O6" s="90" t="s">
        <v>28</v>
      </c>
      <c r="P6" s="90" t="s">
        <v>28</v>
      </c>
      <c r="Q6" s="44">
        <v>6</v>
      </c>
      <c r="R6" s="67" t="s">
        <v>23</v>
      </c>
      <c r="S6" s="53">
        <v>3</v>
      </c>
      <c r="T6" s="53">
        <v>6</v>
      </c>
      <c r="U6" s="44">
        <v>6</v>
      </c>
      <c r="V6" s="44">
        <v>6</v>
      </c>
      <c r="W6" s="53">
        <v>6</v>
      </c>
      <c r="X6" s="53">
        <v>4</v>
      </c>
      <c r="Y6" s="67" t="s">
        <v>111</v>
      </c>
      <c r="Z6" s="67" t="s">
        <v>111</v>
      </c>
      <c r="AA6" s="4"/>
      <c r="AB6" s="34"/>
      <c r="AD6" s="89"/>
      <c r="AE6" s="89"/>
    </row>
    <row r="7" spans="1:28" ht="12.75">
      <c r="A7" s="9">
        <v>3</v>
      </c>
      <c r="B7" s="1" t="s">
        <v>155</v>
      </c>
      <c r="C7" s="2">
        <v>13088</v>
      </c>
      <c r="D7" s="58" t="s">
        <v>24</v>
      </c>
      <c r="E7" s="69">
        <v>62</v>
      </c>
      <c r="F7" s="67">
        <f t="shared" si="0"/>
        <v>59</v>
      </c>
      <c r="G7" s="90"/>
      <c r="H7" s="90"/>
      <c r="I7" s="67"/>
      <c r="J7" s="67"/>
      <c r="K7" s="56">
        <v>4</v>
      </c>
      <c r="L7" s="56">
        <v>9</v>
      </c>
      <c r="M7" s="49">
        <v>3</v>
      </c>
      <c r="N7" s="49">
        <v>6</v>
      </c>
      <c r="O7" s="90" t="s">
        <v>28</v>
      </c>
      <c r="P7" s="90" t="s">
        <v>28</v>
      </c>
      <c r="Q7" s="49">
        <v>6</v>
      </c>
      <c r="R7" s="67" t="s">
        <v>24</v>
      </c>
      <c r="S7" s="56">
        <v>9</v>
      </c>
      <c r="T7" s="56">
        <v>3</v>
      </c>
      <c r="U7" s="49">
        <v>4</v>
      </c>
      <c r="V7" s="49">
        <v>6</v>
      </c>
      <c r="W7" s="56">
        <v>6</v>
      </c>
      <c r="X7" s="56">
        <v>3</v>
      </c>
      <c r="Y7" s="67" t="s">
        <v>221</v>
      </c>
      <c r="Z7" s="67" t="s">
        <v>221</v>
      </c>
      <c r="AA7" s="4" t="s">
        <v>6</v>
      </c>
      <c r="AB7" s="2"/>
    </row>
    <row r="8" spans="1:28" ht="12.75">
      <c r="A8" s="9">
        <v>4</v>
      </c>
      <c r="B8" s="1" t="s">
        <v>201</v>
      </c>
      <c r="C8" s="2">
        <v>10335</v>
      </c>
      <c r="D8" s="88" t="s">
        <v>6</v>
      </c>
      <c r="E8" s="69">
        <v>12</v>
      </c>
      <c r="F8" s="67">
        <f t="shared" si="0"/>
        <v>49</v>
      </c>
      <c r="G8" s="56">
        <v>1</v>
      </c>
      <c r="H8" s="56">
        <v>1</v>
      </c>
      <c r="I8" s="49">
        <v>6</v>
      </c>
      <c r="J8" s="49">
        <v>3</v>
      </c>
      <c r="K8" s="90" t="s">
        <v>26</v>
      </c>
      <c r="L8" s="90" t="s">
        <v>26</v>
      </c>
      <c r="M8" s="67" t="s">
        <v>26</v>
      </c>
      <c r="N8" s="67" t="s">
        <v>26</v>
      </c>
      <c r="O8" s="90" t="s">
        <v>28</v>
      </c>
      <c r="P8" s="90" t="s">
        <v>28</v>
      </c>
      <c r="Q8" s="67" t="s">
        <v>26</v>
      </c>
      <c r="R8" s="67" t="s">
        <v>110</v>
      </c>
      <c r="S8" s="56">
        <v>2</v>
      </c>
      <c r="T8" s="56">
        <v>9</v>
      </c>
      <c r="U8" s="49">
        <v>9</v>
      </c>
      <c r="V8" s="49">
        <v>9</v>
      </c>
      <c r="W8" s="56">
        <v>0</v>
      </c>
      <c r="X8" s="56">
        <v>9</v>
      </c>
      <c r="Y8" s="100" t="s">
        <v>6</v>
      </c>
      <c r="Z8" s="100" t="s">
        <v>6</v>
      </c>
      <c r="AA8" s="4"/>
      <c r="AB8" s="2"/>
    </row>
    <row r="9" spans="1:28" ht="12.75">
      <c r="A9" s="9">
        <v>5</v>
      </c>
      <c r="B9" s="1" t="s">
        <v>50</v>
      </c>
      <c r="C9" s="2">
        <v>12977</v>
      </c>
      <c r="D9" s="54" t="s">
        <v>23</v>
      </c>
      <c r="E9" s="69">
        <v>60</v>
      </c>
      <c r="F9" s="67">
        <f t="shared" si="0"/>
        <v>46</v>
      </c>
      <c r="G9" s="53">
        <v>0</v>
      </c>
      <c r="H9" s="53">
        <v>0</v>
      </c>
      <c r="I9" s="44">
        <v>4</v>
      </c>
      <c r="J9" s="44">
        <v>1</v>
      </c>
      <c r="K9" s="53">
        <v>2</v>
      </c>
      <c r="L9" s="53">
        <v>3</v>
      </c>
      <c r="M9" s="44">
        <v>9</v>
      </c>
      <c r="N9" s="44">
        <v>6</v>
      </c>
      <c r="O9" s="90" t="s">
        <v>28</v>
      </c>
      <c r="P9" s="90" t="s">
        <v>28</v>
      </c>
      <c r="Q9" s="44">
        <v>4</v>
      </c>
      <c r="R9" s="67"/>
      <c r="S9" s="53">
        <v>2</v>
      </c>
      <c r="T9" s="53">
        <v>0</v>
      </c>
      <c r="U9" s="44">
        <v>1</v>
      </c>
      <c r="V9" s="44">
        <v>4</v>
      </c>
      <c r="W9" s="53">
        <v>1</v>
      </c>
      <c r="X9" s="53">
        <v>9</v>
      </c>
      <c r="Y9" s="67"/>
      <c r="Z9" s="67"/>
      <c r="AA9" s="4"/>
      <c r="AB9" s="2"/>
    </row>
    <row r="10" spans="1:28" ht="12.75">
      <c r="A10" s="9">
        <v>6</v>
      </c>
      <c r="B10" s="1" t="s">
        <v>136</v>
      </c>
      <c r="C10" s="2">
        <v>82963</v>
      </c>
      <c r="D10" s="88" t="s">
        <v>23</v>
      </c>
      <c r="E10" s="69">
        <v>70</v>
      </c>
      <c r="F10" s="67">
        <f t="shared" si="0"/>
        <v>45</v>
      </c>
      <c r="G10" s="101">
        <v>9</v>
      </c>
      <c r="H10" s="101">
        <v>3</v>
      </c>
      <c r="I10" s="47">
        <v>9</v>
      </c>
      <c r="J10" s="47">
        <v>9</v>
      </c>
      <c r="K10" s="52">
        <v>0</v>
      </c>
      <c r="L10" s="52">
        <v>1</v>
      </c>
      <c r="M10" s="51">
        <v>1</v>
      </c>
      <c r="N10" s="51">
        <v>1</v>
      </c>
      <c r="O10" s="90" t="s">
        <v>28</v>
      </c>
      <c r="P10" s="90" t="s">
        <v>28</v>
      </c>
      <c r="Q10" s="51">
        <v>1</v>
      </c>
      <c r="R10" s="67" t="s">
        <v>24</v>
      </c>
      <c r="S10" s="52">
        <v>1</v>
      </c>
      <c r="T10" s="52">
        <v>3</v>
      </c>
      <c r="U10" s="51">
        <v>2</v>
      </c>
      <c r="V10" s="51">
        <v>3</v>
      </c>
      <c r="W10" s="52">
        <v>0</v>
      </c>
      <c r="X10" s="52">
        <v>2</v>
      </c>
      <c r="Y10" s="100" t="s">
        <v>110</v>
      </c>
      <c r="Z10" s="100" t="s">
        <v>110</v>
      </c>
      <c r="AA10" s="4"/>
      <c r="AB10" s="2"/>
    </row>
    <row r="11" spans="1:28" ht="12.75">
      <c r="A11" s="9">
        <v>7</v>
      </c>
      <c r="B11" s="1" t="s">
        <v>143</v>
      </c>
      <c r="C11" s="2">
        <v>82741</v>
      </c>
      <c r="D11" s="88" t="s">
        <v>23</v>
      </c>
      <c r="E11" s="69">
        <v>102</v>
      </c>
      <c r="F11" s="67">
        <f t="shared" si="0"/>
        <v>44</v>
      </c>
      <c r="G11" s="101">
        <v>1</v>
      </c>
      <c r="H11" s="101">
        <v>6</v>
      </c>
      <c r="I11" s="47">
        <v>2</v>
      </c>
      <c r="J11" s="47">
        <v>6</v>
      </c>
      <c r="K11" s="101">
        <v>9</v>
      </c>
      <c r="L11" s="101">
        <v>9</v>
      </c>
      <c r="M11" s="51">
        <v>1</v>
      </c>
      <c r="N11" s="51">
        <v>2</v>
      </c>
      <c r="O11" s="90" t="s">
        <v>28</v>
      </c>
      <c r="P11" s="90" t="s">
        <v>28</v>
      </c>
      <c r="Q11" s="51">
        <v>1</v>
      </c>
      <c r="R11" s="67" t="s">
        <v>23</v>
      </c>
      <c r="S11" s="52">
        <v>1</v>
      </c>
      <c r="T11" s="52">
        <v>0</v>
      </c>
      <c r="U11" s="51">
        <v>1</v>
      </c>
      <c r="V11" s="51">
        <v>1</v>
      </c>
      <c r="W11" s="52">
        <v>3</v>
      </c>
      <c r="X11" s="52">
        <v>1</v>
      </c>
      <c r="Y11" s="100" t="s">
        <v>222</v>
      </c>
      <c r="Z11" s="100" t="s">
        <v>222</v>
      </c>
      <c r="AA11" s="4"/>
      <c r="AB11" s="2"/>
    </row>
    <row r="12" spans="1:28" ht="12.75">
      <c r="A12" s="9">
        <v>8</v>
      </c>
      <c r="B12" s="1" t="s">
        <v>108</v>
      </c>
      <c r="C12" s="2">
        <v>83436</v>
      </c>
      <c r="D12" s="57" t="s">
        <v>6</v>
      </c>
      <c r="E12" s="69">
        <v>39</v>
      </c>
      <c r="F12" s="67">
        <f t="shared" si="0"/>
        <v>44</v>
      </c>
      <c r="G12" s="56">
        <v>9</v>
      </c>
      <c r="H12" s="56">
        <v>9</v>
      </c>
      <c r="I12" s="50">
        <v>4</v>
      </c>
      <c r="J12" s="50">
        <v>3</v>
      </c>
      <c r="K12" s="55">
        <v>3</v>
      </c>
      <c r="L12" s="55">
        <v>3</v>
      </c>
      <c r="M12" s="50">
        <v>4</v>
      </c>
      <c r="N12" s="50">
        <v>9</v>
      </c>
      <c r="O12" s="90" t="s">
        <v>28</v>
      </c>
      <c r="P12" s="90" t="s">
        <v>28</v>
      </c>
      <c r="Q12" s="100" t="s">
        <v>26</v>
      </c>
      <c r="R12" s="67" t="s">
        <v>109</v>
      </c>
      <c r="S12" s="68" t="s">
        <v>26</v>
      </c>
      <c r="T12" s="68" t="s">
        <v>26</v>
      </c>
      <c r="U12" s="100" t="s">
        <v>26</v>
      </c>
      <c r="V12" s="100" t="s">
        <v>26</v>
      </c>
      <c r="W12" s="68" t="s">
        <v>26</v>
      </c>
      <c r="X12" s="68" t="s">
        <v>26</v>
      </c>
      <c r="Y12" s="100" t="s">
        <v>110</v>
      </c>
      <c r="Z12" s="100" t="s">
        <v>110</v>
      </c>
      <c r="AA12" s="4"/>
      <c r="AB12" s="2"/>
    </row>
    <row r="13" spans="1:28" ht="12.75">
      <c r="A13" s="9">
        <v>9</v>
      </c>
      <c r="B13" s="1" t="s">
        <v>211</v>
      </c>
      <c r="C13" s="2">
        <v>11650</v>
      </c>
      <c r="D13" s="57" t="s">
        <v>6</v>
      </c>
      <c r="E13" s="69">
        <v>25</v>
      </c>
      <c r="F13" s="67">
        <f t="shared" si="0"/>
        <v>44</v>
      </c>
      <c r="G13" s="90"/>
      <c r="H13" s="90"/>
      <c r="I13" s="67"/>
      <c r="J13" s="67"/>
      <c r="K13" s="90" t="s">
        <v>27</v>
      </c>
      <c r="L13" s="90" t="s">
        <v>27</v>
      </c>
      <c r="M13" s="49">
        <v>4</v>
      </c>
      <c r="N13" s="49">
        <v>3</v>
      </c>
      <c r="O13" s="90" t="s">
        <v>28</v>
      </c>
      <c r="P13" s="90" t="s">
        <v>28</v>
      </c>
      <c r="Q13" s="50">
        <v>6</v>
      </c>
      <c r="R13" s="100" t="s">
        <v>24</v>
      </c>
      <c r="S13" s="55">
        <v>6</v>
      </c>
      <c r="T13" s="55">
        <v>6</v>
      </c>
      <c r="U13" s="50">
        <v>3</v>
      </c>
      <c r="V13" s="50">
        <v>4</v>
      </c>
      <c r="W13" s="55">
        <v>9</v>
      </c>
      <c r="X13" s="55">
        <v>3</v>
      </c>
      <c r="Y13" s="100" t="s">
        <v>109</v>
      </c>
      <c r="Z13" s="100" t="s">
        <v>109</v>
      </c>
      <c r="AA13" s="4"/>
      <c r="AB13" s="2"/>
    </row>
    <row r="14" spans="1:28" ht="12.75">
      <c r="A14" s="9">
        <v>10</v>
      </c>
      <c r="B14" s="1" t="s">
        <v>106</v>
      </c>
      <c r="C14" s="2">
        <v>80149</v>
      </c>
      <c r="D14" s="88" t="s">
        <v>23</v>
      </c>
      <c r="E14" s="69">
        <v>18</v>
      </c>
      <c r="F14" s="67">
        <f t="shared" si="0"/>
        <v>43</v>
      </c>
      <c r="G14" s="101">
        <v>2</v>
      </c>
      <c r="H14" s="101">
        <v>0</v>
      </c>
      <c r="I14" s="67" t="s">
        <v>26</v>
      </c>
      <c r="J14" s="67" t="s">
        <v>26</v>
      </c>
      <c r="K14" s="101">
        <v>1</v>
      </c>
      <c r="L14" s="101">
        <v>2</v>
      </c>
      <c r="M14" s="47">
        <v>9</v>
      </c>
      <c r="N14" s="47">
        <v>4</v>
      </c>
      <c r="O14" s="90" t="s">
        <v>28</v>
      </c>
      <c r="P14" s="90" t="s">
        <v>28</v>
      </c>
      <c r="Q14" s="47">
        <v>3</v>
      </c>
      <c r="R14" s="67" t="s">
        <v>110</v>
      </c>
      <c r="S14" s="101">
        <v>9</v>
      </c>
      <c r="T14" s="101">
        <v>9</v>
      </c>
      <c r="U14" s="51">
        <v>1</v>
      </c>
      <c r="V14" s="51">
        <v>1</v>
      </c>
      <c r="W14" s="52">
        <v>1</v>
      </c>
      <c r="X14" s="52">
        <v>1</v>
      </c>
      <c r="Y14" s="100" t="s">
        <v>223</v>
      </c>
      <c r="Z14" s="100" t="s">
        <v>223</v>
      </c>
      <c r="AA14" s="4"/>
      <c r="AB14" s="2"/>
    </row>
    <row r="15" spans="1:28" ht="12.75">
      <c r="A15" s="9">
        <v>11</v>
      </c>
      <c r="B15" s="1" t="s">
        <v>43</v>
      </c>
      <c r="C15" s="2">
        <v>80815</v>
      </c>
      <c r="D15" s="58" t="s">
        <v>24</v>
      </c>
      <c r="E15" s="69">
        <v>33</v>
      </c>
      <c r="F15" s="67">
        <f t="shared" si="0"/>
        <v>43</v>
      </c>
      <c r="G15" s="56">
        <v>1</v>
      </c>
      <c r="H15" s="56">
        <v>1</v>
      </c>
      <c r="I15" s="49">
        <v>4</v>
      </c>
      <c r="J15" s="49">
        <v>4</v>
      </c>
      <c r="K15" s="56">
        <v>1</v>
      </c>
      <c r="L15" s="56">
        <v>3</v>
      </c>
      <c r="M15" s="49">
        <v>2</v>
      </c>
      <c r="N15" s="49">
        <v>1</v>
      </c>
      <c r="O15" s="90" t="s">
        <v>28</v>
      </c>
      <c r="P15" s="90" t="s">
        <v>28</v>
      </c>
      <c r="Q15" s="49">
        <v>1</v>
      </c>
      <c r="R15" s="67" t="s">
        <v>111</v>
      </c>
      <c r="S15" s="56">
        <v>6</v>
      </c>
      <c r="T15" s="56">
        <v>6</v>
      </c>
      <c r="U15" s="49">
        <v>3</v>
      </c>
      <c r="V15" s="49">
        <v>3</v>
      </c>
      <c r="W15" s="56">
        <v>3</v>
      </c>
      <c r="X15" s="56">
        <v>4</v>
      </c>
      <c r="Y15" s="67"/>
      <c r="Z15" s="4"/>
      <c r="AA15" s="4" t="s">
        <v>6</v>
      </c>
      <c r="AB15" s="2"/>
    </row>
    <row r="16" spans="1:28" ht="12.75">
      <c r="A16" s="9">
        <v>12</v>
      </c>
      <c r="B16" s="1" t="s">
        <v>58</v>
      </c>
      <c r="C16" s="2">
        <v>80780</v>
      </c>
      <c r="D16" s="45" t="s">
        <v>23</v>
      </c>
      <c r="E16" s="69">
        <v>88</v>
      </c>
      <c r="F16" s="67">
        <f t="shared" si="0"/>
        <v>41</v>
      </c>
      <c r="G16" s="53">
        <v>1</v>
      </c>
      <c r="H16" s="53">
        <v>1</v>
      </c>
      <c r="I16" s="44">
        <v>1</v>
      </c>
      <c r="J16" s="44">
        <v>1</v>
      </c>
      <c r="K16" s="53">
        <v>1</v>
      </c>
      <c r="L16" s="53">
        <v>1</v>
      </c>
      <c r="M16" s="44">
        <v>4</v>
      </c>
      <c r="N16" s="44">
        <v>4</v>
      </c>
      <c r="O16" s="90" t="s">
        <v>28</v>
      </c>
      <c r="P16" s="90" t="s">
        <v>28</v>
      </c>
      <c r="Q16" s="44">
        <v>1</v>
      </c>
      <c r="R16" s="67" t="s">
        <v>111</v>
      </c>
      <c r="S16" s="53">
        <v>6</v>
      </c>
      <c r="T16" s="53">
        <v>4</v>
      </c>
      <c r="U16" s="44">
        <v>3</v>
      </c>
      <c r="V16" s="44">
        <v>1</v>
      </c>
      <c r="W16" s="53">
        <v>9</v>
      </c>
      <c r="X16" s="53">
        <v>3</v>
      </c>
      <c r="Y16" s="67"/>
      <c r="Z16" s="4"/>
      <c r="AA16" s="4"/>
      <c r="AB16" s="2"/>
    </row>
    <row r="17" spans="1:28" ht="12.75">
      <c r="A17" s="9">
        <v>13</v>
      </c>
      <c r="B17" s="1" t="s">
        <v>55</v>
      </c>
      <c r="C17" s="2">
        <v>10877</v>
      </c>
      <c r="D17" s="54" t="s">
        <v>23</v>
      </c>
      <c r="E17" s="69">
        <v>1</v>
      </c>
      <c r="F17" s="67">
        <f t="shared" si="0"/>
        <v>40</v>
      </c>
      <c r="G17" s="53">
        <v>3</v>
      </c>
      <c r="H17" s="53">
        <v>4</v>
      </c>
      <c r="I17" s="44">
        <v>9</v>
      </c>
      <c r="J17" s="44">
        <v>9</v>
      </c>
      <c r="K17" s="53">
        <v>9</v>
      </c>
      <c r="L17" s="53">
        <v>6</v>
      </c>
      <c r="M17" s="67" t="s">
        <v>26</v>
      </c>
      <c r="N17" s="67" t="s">
        <v>26</v>
      </c>
      <c r="O17" s="90" t="s">
        <v>28</v>
      </c>
      <c r="P17" s="90" t="s">
        <v>28</v>
      </c>
      <c r="Q17" s="67" t="s">
        <v>26</v>
      </c>
      <c r="R17" s="67" t="s">
        <v>110</v>
      </c>
      <c r="S17" s="90" t="s">
        <v>26</v>
      </c>
      <c r="T17" s="90" t="s">
        <v>26</v>
      </c>
      <c r="U17" s="67" t="s">
        <v>26</v>
      </c>
      <c r="V17" s="67" t="s">
        <v>26</v>
      </c>
      <c r="W17" s="90" t="s">
        <v>26</v>
      </c>
      <c r="X17" s="90" t="s">
        <v>26</v>
      </c>
      <c r="Y17" s="67"/>
      <c r="Z17" s="4"/>
      <c r="AA17" s="4"/>
      <c r="AB17" s="2"/>
    </row>
    <row r="18" spans="1:28" ht="12.75">
      <c r="A18" s="9">
        <v>14</v>
      </c>
      <c r="B18" s="1" t="s">
        <v>146</v>
      </c>
      <c r="C18" s="2">
        <v>84001</v>
      </c>
      <c r="D18" s="58" t="s">
        <v>24</v>
      </c>
      <c r="E18" s="69">
        <v>117</v>
      </c>
      <c r="F18" s="67">
        <f t="shared" si="0"/>
        <v>40</v>
      </c>
      <c r="G18" s="56">
        <v>1</v>
      </c>
      <c r="H18" s="56">
        <v>1</v>
      </c>
      <c r="I18" s="49">
        <v>1</v>
      </c>
      <c r="J18" s="49">
        <v>1</v>
      </c>
      <c r="K18" s="56">
        <v>1</v>
      </c>
      <c r="L18" s="56">
        <v>1</v>
      </c>
      <c r="M18" s="49">
        <v>1</v>
      </c>
      <c r="N18" s="49">
        <v>1</v>
      </c>
      <c r="O18" s="90" t="s">
        <v>28</v>
      </c>
      <c r="P18" s="90" t="s">
        <v>28</v>
      </c>
      <c r="Q18" s="49">
        <v>2</v>
      </c>
      <c r="R18" s="67" t="s">
        <v>25</v>
      </c>
      <c r="S18" s="56">
        <v>3</v>
      </c>
      <c r="T18" s="56">
        <v>2</v>
      </c>
      <c r="U18" s="49">
        <v>6</v>
      </c>
      <c r="V18" s="49">
        <v>4</v>
      </c>
      <c r="W18" s="56">
        <v>9</v>
      </c>
      <c r="X18" s="56">
        <v>6</v>
      </c>
      <c r="Y18" s="67"/>
      <c r="Z18" s="4"/>
      <c r="AA18" s="4" t="s">
        <v>6</v>
      </c>
      <c r="AB18" s="2"/>
    </row>
    <row r="19" spans="1:28" ht="12.75">
      <c r="A19" s="9">
        <v>15</v>
      </c>
      <c r="B19" s="1" t="s">
        <v>115</v>
      </c>
      <c r="C19" s="2">
        <v>3402</v>
      </c>
      <c r="D19" s="88" t="s">
        <v>6</v>
      </c>
      <c r="E19" s="69">
        <v>40</v>
      </c>
      <c r="F19" s="67">
        <f t="shared" si="0"/>
        <v>36</v>
      </c>
      <c r="G19" s="56">
        <v>4</v>
      </c>
      <c r="H19" s="56">
        <v>4</v>
      </c>
      <c r="I19" s="49">
        <v>1</v>
      </c>
      <c r="J19" s="49">
        <v>6</v>
      </c>
      <c r="K19" s="56">
        <v>9</v>
      </c>
      <c r="L19" s="56">
        <v>6</v>
      </c>
      <c r="M19" s="49">
        <v>1</v>
      </c>
      <c r="N19" s="49">
        <v>0</v>
      </c>
      <c r="O19" s="90" t="s">
        <v>28</v>
      </c>
      <c r="P19" s="90" t="s">
        <v>28</v>
      </c>
      <c r="Q19" s="50">
        <v>0</v>
      </c>
      <c r="R19" s="67"/>
      <c r="S19" s="68" t="s">
        <v>26</v>
      </c>
      <c r="T19" s="68" t="s">
        <v>26</v>
      </c>
      <c r="U19" s="100" t="s">
        <v>26</v>
      </c>
      <c r="V19" s="100" t="s">
        <v>26</v>
      </c>
      <c r="W19" s="55">
        <v>4</v>
      </c>
      <c r="X19" s="55">
        <v>1</v>
      </c>
      <c r="Y19" s="100"/>
      <c r="Z19" s="39"/>
      <c r="AA19" s="4"/>
      <c r="AB19" s="2"/>
    </row>
    <row r="20" spans="1:28" ht="12.75">
      <c r="A20" s="9">
        <v>16</v>
      </c>
      <c r="B20" s="1" t="s">
        <v>200</v>
      </c>
      <c r="C20" s="2">
        <v>84949</v>
      </c>
      <c r="D20" s="88" t="s">
        <v>6</v>
      </c>
      <c r="E20" s="69">
        <v>14</v>
      </c>
      <c r="F20" s="67">
        <f t="shared" si="0"/>
        <v>34</v>
      </c>
      <c r="G20" s="56">
        <v>2</v>
      </c>
      <c r="H20" s="56">
        <v>3</v>
      </c>
      <c r="I20" s="49">
        <v>9</v>
      </c>
      <c r="J20" s="49">
        <v>9</v>
      </c>
      <c r="K20" s="55">
        <v>1</v>
      </c>
      <c r="L20" s="55">
        <v>1</v>
      </c>
      <c r="M20" s="50">
        <v>1</v>
      </c>
      <c r="N20" s="50">
        <v>1</v>
      </c>
      <c r="O20" s="90" t="s">
        <v>28</v>
      </c>
      <c r="P20" s="90" t="s">
        <v>28</v>
      </c>
      <c r="Q20" s="100" t="s">
        <v>26</v>
      </c>
      <c r="R20" s="67"/>
      <c r="S20" s="55">
        <v>1</v>
      </c>
      <c r="T20" s="55">
        <v>2</v>
      </c>
      <c r="U20" s="50">
        <v>0</v>
      </c>
      <c r="V20" s="50">
        <v>1</v>
      </c>
      <c r="W20" s="55">
        <v>2</v>
      </c>
      <c r="X20" s="55">
        <v>1</v>
      </c>
      <c r="Y20" s="100"/>
      <c r="Z20" s="39"/>
      <c r="AA20" s="4"/>
      <c r="AB20" s="2"/>
    </row>
    <row r="21" spans="1:28" ht="12.75">
      <c r="A21" s="9">
        <v>17</v>
      </c>
      <c r="B21" s="60" t="s">
        <v>185</v>
      </c>
      <c r="C21" s="2">
        <v>16184</v>
      </c>
      <c r="D21" s="46" t="s">
        <v>6</v>
      </c>
      <c r="E21" s="69">
        <v>151</v>
      </c>
      <c r="F21" s="67">
        <f t="shared" si="0"/>
        <v>32</v>
      </c>
      <c r="G21" s="101">
        <v>3</v>
      </c>
      <c r="H21" s="101">
        <v>2</v>
      </c>
      <c r="I21" s="47">
        <v>1</v>
      </c>
      <c r="J21" s="47">
        <v>0</v>
      </c>
      <c r="K21" s="90" t="s">
        <v>26</v>
      </c>
      <c r="L21" s="90" t="s">
        <v>26</v>
      </c>
      <c r="M21" s="47">
        <v>3</v>
      </c>
      <c r="N21" s="47">
        <v>3</v>
      </c>
      <c r="O21" s="90" t="s">
        <v>28</v>
      </c>
      <c r="P21" s="90" t="s">
        <v>28</v>
      </c>
      <c r="Q21" s="67" t="s">
        <v>26</v>
      </c>
      <c r="R21" s="67"/>
      <c r="S21" s="101">
        <v>4</v>
      </c>
      <c r="T21" s="101">
        <v>3</v>
      </c>
      <c r="U21" s="47">
        <v>1</v>
      </c>
      <c r="V21" s="47">
        <v>2</v>
      </c>
      <c r="W21" s="101">
        <v>1</v>
      </c>
      <c r="X21" s="101">
        <v>9</v>
      </c>
      <c r="Y21" s="67"/>
      <c r="Z21" s="4"/>
      <c r="AA21" s="4"/>
      <c r="AB21" s="2"/>
    </row>
    <row r="22" spans="1:28" ht="12.75">
      <c r="A22" s="9">
        <v>18</v>
      </c>
      <c r="B22" s="1" t="s">
        <v>42</v>
      </c>
      <c r="C22" s="2">
        <v>721</v>
      </c>
      <c r="D22" s="54" t="s">
        <v>23</v>
      </c>
      <c r="E22" s="69">
        <v>64</v>
      </c>
      <c r="F22" s="67">
        <f t="shared" si="0"/>
        <v>30</v>
      </c>
      <c r="G22" s="53">
        <v>9</v>
      </c>
      <c r="H22" s="53">
        <v>9</v>
      </c>
      <c r="I22" s="44">
        <v>6</v>
      </c>
      <c r="J22" s="44">
        <v>6</v>
      </c>
      <c r="K22" s="90" t="s">
        <v>26</v>
      </c>
      <c r="L22" s="90" t="s">
        <v>26</v>
      </c>
      <c r="M22" s="67" t="s">
        <v>26</v>
      </c>
      <c r="N22" s="67" t="s">
        <v>26</v>
      </c>
      <c r="O22" s="90" t="s">
        <v>28</v>
      </c>
      <c r="P22" s="90" t="s">
        <v>28</v>
      </c>
      <c r="Q22" s="67" t="s">
        <v>26</v>
      </c>
      <c r="R22" s="67"/>
      <c r="S22" s="90" t="s">
        <v>26</v>
      </c>
      <c r="T22" s="90" t="s">
        <v>26</v>
      </c>
      <c r="U22" s="67" t="s">
        <v>26</v>
      </c>
      <c r="V22" s="67" t="s">
        <v>26</v>
      </c>
      <c r="W22" s="90" t="s">
        <v>26</v>
      </c>
      <c r="X22" s="90" t="s">
        <v>26</v>
      </c>
      <c r="Y22" s="67"/>
      <c r="Z22" s="4"/>
      <c r="AA22" s="4"/>
      <c r="AB22" s="2"/>
    </row>
    <row r="23" spans="1:28" ht="12.75">
      <c r="A23" s="9">
        <v>19</v>
      </c>
      <c r="B23" s="1" t="s">
        <v>202</v>
      </c>
      <c r="C23" s="5">
        <v>84996</v>
      </c>
      <c r="D23" s="88" t="s">
        <v>6</v>
      </c>
      <c r="E23" s="69">
        <v>24</v>
      </c>
      <c r="F23" s="67">
        <f t="shared" si="0"/>
        <v>27</v>
      </c>
      <c r="G23" s="56">
        <v>1</v>
      </c>
      <c r="H23" s="56">
        <v>1</v>
      </c>
      <c r="I23" s="49">
        <v>3</v>
      </c>
      <c r="J23" s="49">
        <v>2</v>
      </c>
      <c r="K23" s="56">
        <v>1</v>
      </c>
      <c r="L23" s="56">
        <v>1</v>
      </c>
      <c r="M23" s="49">
        <v>1</v>
      </c>
      <c r="N23" s="49">
        <v>2</v>
      </c>
      <c r="O23" s="90" t="s">
        <v>28</v>
      </c>
      <c r="P23" s="90" t="s">
        <v>28</v>
      </c>
      <c r="Q23" s="49">
        <v>3</v>
      </c>
      <c r="R23" s="67"/>
      <c r="S23" s="56">
        <v>1</v>
      </c>
      <c r="T23" s="56">
        <v>4</v>
      </c>
      <c r="U23" s="49">
        <v>1</v>
      </c>
      <c r="V23" s="49">
        <v>1</v>
      </c>
      <c r="W23" s="55">
        <v>3</v>
      </c>
      <c r="X23" s="55">
        <v>2</v>
      </c>
      <c r="Y23" s="100"/>
      <c r="Z23" s="39"/>
      <c r="AA23" s="4"/>
      <c r="AB23" s="2"/>
    </row>
    <row r="24" spans="1:28" ht="12.75">
      <c r="A24" s="9">
        <v>20</v>
      </c>
      <c r="B24" s="1" t="s">
        <v>199</v>
      </c>
      <c r="C24" s="2">
        <v>3807</v>
      </c>
      <c r="D24" s="88" t="s">
        <v>6</v>
      </c>
      <c r="E24" s="69">
        <v>96</v>
      </c>
      <c r="F24" s="67">
        <f t="shared" si="0"/>
        <v>27</v>
      </c>
      <c r="G24" s="101">
        <v>6</v>
      </c>
      <c r="H24" s="101">
        <v>9</v>
      </c>
      <c r="I24" s="67" t="s">
        <v>26</v>
      </c>
      <c r="J24" s="67" t="s">
        <v>26</v>
      </c>
      <c r="K24" s="101">
        <v>6</v>
      </c>
      <c r="L24" s="101">
        <v>6</v>
      </c>
      <c r="M24" s="67" t="s">
        <v>26</v>
      </c>
      <c r="N24" s="67" t="s">
        <v>26</v>
      </c>
      <c r="O24" s="90" t="s">
        <v>28</v>
      </c>
      <c r="P24" s="90" t="s">
        <v>28</v>
      </c>
      <c r="Q24" s="67" t="s">
        <v>26</v>
      </c>
      <c r="R24" s="67"/>
      <c r="S24" s="90" t="s">
        <v>26</v>
      </c>
      <c r="T24" s="90" t="s">
        <v>26</v>
      </c>
      <c r="U24" s="67" t="s">
        <v>26</v>
      </c>
      <c r="V24" s="67" t="s">
        <v>26</v>
      </c>
      <c r="W24" s="90" t="s">
        <v>26</v>
      </c>
      <c r="X24" s="90" t="s">
        <v>26</v>
      </c>
      <c r="Y24" s="67"/>
      <c r="Z24" s="4"/>
      <c r="AA24" s="4" t="s">
        <v>23</v>
      </c>
      <c r="AB24" s="2"/>
    </row>
    <row r="25" spans="1:28" ht="12.75">
      <c r="A25" s="9">
        <v>21</v>
      </c>
      <c r="B25" s="1" t="s">
        <v>178</v>
      </c>
      <c r="C25" s="2">
        <v>80302</v>
      </c>
      <c r="D25" s="58" t="s">
        <v>24</v>
      </c>
      <c r="E25" s="69">
        <v>31</v>
      </c>
      <c r="F25" s="67">
        <f t="shared" si="0"/>
        <v>26</v>
      </c>
      <c r="G25" s="90"/>
      <c r="H25" s="90"/>
      <c r="I25" s="67"/>
      <c r="J25" s="67"/>
      <c r="K25" s="56">
        <v>6</v>
      </c>
      <c r="L25" s="56">
        <v>4</v>
      </c>
      <c r="M25" s="49">
        <v>6</v>
      </c>
      <c r="N25" s="49">
        <v>1</v>
      </c>
      <c r="O25" s="90" t="s">
        <v>28</v>
      </c>
      <c r="P25" s="90" t="s">
        <v>28</v>
      </c>
      <c r="Q25" s="49">
        <v>0</v>
      </c>
      <c r="R25" s="67"/>
      <c r="S25" s="56">
        <v>4</v>
      </c>
      <c r="T25" s="56">
        <v>1</v>
      </c>
      <c r="U25" s="49">
        <v>1</v>
      </c>
      <c r="V25" s="49">
        <v>2</v>
      </c>
      <c r="W25" s="56">
        <v>0</v>
      </c>
      <c r="X25" s="56">
        <v>1</v>
      </c>
      <c r="Y25" s="67"/>
      <c r="Z25" s="4"/>
      <c r="AA25" s="4"/>
      <c r="AB25" s="2"/>
    </row>
    <row r="26" spans="1:28" ht="12.75">
      <c r="A26" s="9">
        <v>22</v>
      </c>
      <c r="B26" s="1" t="s">
        <v>208</v>
      </c>
      <c r="C26" s="2">
        <v>20382</v>
      </c>
      <c r="D26" s="69" t="s">
        <v>6</v>
      </c>
      <c r="E26" s="69">
        <v>41</v>
      </c>
      <c r="F26" s="67">
        <f t="shared" si="0"/>
        <v>23</v>
      </c>
      <c r="G26" s="90"/>
      <c r="H26" s="90"/>
      <c r="I26" s="49">
        <v>1</v>
      </c>
      <c r="J26" s="49">
        <v>1</v>
      </c>
      <c r="K26" s="90" t="s">
        <v>26</v>
      </c>
      <c r="L26" s="90" t="s">
        <v>26</v>
      </c>
      <c r="M26" s="49">
        <v>9</v>
      </c>
      <c r="N26" s="49">
        <v>9</v>
      </c>
      <c r="O26" s="90" t="s">
        <v>28</v>
      </c>
      <c r="P26" s="90" t="s">
        <v>28</v>
      </c>
      <c r="Q26" s="100" t="s">
        <v>26</v>
      </c>
      <c r="R26" s="67"/>
      <c r="S26" s="55">
        <v>3</v>
      </c>
      <c r="T26" s="68" t="s">
        <v>26</v>
      </c>
      <c r="U26" s="100" t="s">
        <v>26</v>
      </c>
      <c r="V26" s="100" t="s">
        <v>26</v>
      </c>
      <c r="W26" s="68" t="s">
        <v>26</v>
      </c>
      <c r="X26" s="68" t="s">
        <v>26</v>
      </c>
      <c r="Y26" s="100"/>
      <c r="Z26" s="39"/>
      <c r="AA26" s="4"/>
      <c r="AB26" s="2"/>
    </row>
    <row r="27" spans="1:28" ht="12.75">
      <c r="A27" s="9">
        <v>23</v>
      </c>
      <c r="B27" s="1" t="s">
        <v>204</v>
      </c>
      <c r="C27" s="2">
        <v>84866</v>
      </c>
      <c r="D27" s="88" t="s">
        <v>23</v>
      </c>
      <c r="E27" s="69">
        <v>36</v>
      </c>
      <c r="F27" s="67">
        <f t="shared" si="0"/>
        <v>21</v>
      </c>
      <c r="G27" s="101">
        <v>0</v>
      </c>
      <c r="H27" s="101">
        <v>1</v>
      </c>
      <c r="I27" s="47">
        <v>1</v>
      </c>
      <c r="J27" s="47">
        <v>0</v>
      </c>
      <c r="K27" s="101">
        <v>2</v>
      </c>
      <c r="L27" s="101">
        <v>1</v>
      </c>
      <c r="M27" s="47">
        <v>6</v>
      </c>
      <c r="N27" s="47">
        <v>6</v>
      </c>
      <c r="O27" s="90" t="s">
        <v>28</v>
      </c>
      <c r="P27" s="90" t="s">
        <v>28</v>
      </c>
      <c r="Q27" s="47">
        <v>2</v>
      </c>
      <c r="R27" s="67"/>
      <c r="S27" s="90" t="s">
        <v>26</v>
      </c>
      <c r="T27" s="90" t="s">
        <v>26</v>
      </c>
      <c r="U27" s="67" t="s">
        <v>26</v>
      </c>
      <c r="V27" s="67" t="s">
        <v>26</v>
      </c>
      <c r="W27" s="52">
        <v>1</v>
      </c>
      <c r="X27" s="52">
        <v>1</v>
      </c>
      <c r="Y27" s="100"/>
      <c r="Z27" s="39"/>
      <c r="AA27" s="4"/>
      <c r="AB27" s="2"/>
    </row>
    <row r="28" spans="1:28" ht="12.75">
      <c r="A28" s="9">
        <v>24</v>
      </c>
      <c r="B28" s="1" t="s">
        <v>187</v>
      </c>
      <c r="C28" s="2">
        <v>3070</v>
      </c>
      <c r="D28" s="88" t="s">
        <v>6</v>
      </c>
      <c r="E28" s="69">
        <v>6</v>
      </c>
      <c r="F28" s="67">
        <f t="shared" si="0"/>
        <v>21</v>
      </c>
      <c r="G28" s="101">
        <v>4</v>
      </c>
      <c r="H28" s="101">
        <v>4</v>
      </c>
      <c r="I28" s="67" t="s">
        <v>26</v>
      </c>
      <c r="J28" s="67" t="s">
        <v>26</v>
      </c>
      <c r="K28" s="90" t="s">
        <v>26</v>
      </c>
      <c r="L28" s="90" t="s">
        <v>26</v>
      </c>
      <c r="M28" s="67" t="s">
        <v>26</v>
      </c>
      <c r="N28" s="67" t="s">
        <v>26</v>
      </c>
      <c r="O28" s="90" t="s">
        <v>28</v>
      </c>
      <c r="P28" s="90" t="s">
        <v>28</v>
      </c>
      <c r="Q28" s="67" t="s">
        <v>26</v>
      </c>
      <c r="R28" s="67"/>
      <c r="S28" s="90" t="s">
        <v>26</v>
      </c>
      <c r="T28" s="90" t="s">
        <v>26</v>
      </c>
      <c r="U28" s="47">
        <v>6</v>
      </c>
      <c r="V28" s="47">
        <v>7</v>
      </c>
      <c r="W28" s="90" t="s">
        <v>26</v>
      </c>
      <c r="X28" s="90" t="s">
        <v>26</v>
      </c>
      <c r="Y28" s="67"/>
      <c r="Z28" s="4"/>
      <c r="AA28" s="4" t="s">
        <v>23</v>
      </c>
      <c r="AB28" s="2"/>
    </row>
    <row r="29" spans="1:28" ht="12.75">
      <c r="A29" s="9">
        <v>27</v>
      </c>
      <c r="B29" s="1" t="s">
        <v>71</v>
      </c>
      <c r="C29" s="2">
        <v>81702</v>
      </c>
      <c r="D29" s="54" t="s">
        <v>23</v>
      </c>
      <c r="E29" s="69">
        <v>28</v>
      </c>
      <c r="F29" s="67">
        <f t="shared" si="0"/>
        <v>20</v>
      </c>
      <c r="G29" s="53">
        <v>1</v>
      </c>
      <c r="H29" s="53">
        <v>1</v>
      </c>
      <c r="I29" s="44">
        <v>1</v>
      </c>
      <c r="J29" s="44">
        <v>1</v>
      </c>
      <c r="K29" s="90" t="s">
        <v>26</v>
      </c>
      <c r="L29" s="90" t="s">
        <v>26</v>
      </c>
      <c r="M29" s="44">
        <v>2</v>
      </c>
      <c r="N29" s="44">
        <v>3</v>
      </c>
      <c r="O29" s="90" t="s">
        <v>28</v>
      </c>
      <c r="P29" s="90" t="s">
        <v>28</v>
      </c>
      <c r="Q29" s="44">
        <v>1</v>
      </c>
      <c r="R29" s="67"/>
      <c r="S29" s="53">
        <v>1</v>
      </c>
      <c r="T29" s="53">
        <v>2</v>
      </c>
      <c r="U29" s="44">
        <v>1</v>
      </c>
      <c r="V29" s="44">
        <v>1</v>
      </c>
      <c r="W29" s="53">
        <v>4</v>
      </c>
      <c r="X29" s="53">
        <v>1</v>
      </c>
      <c r="Y29" s="67"/>
      <c r="Z29" s="4"/>
      <c r="AA29" s="4"/>
      <c r="AB29" s="2"/>
    </row>
    <row r="30" spans="1:28" ht="12.75">
      <c r="A30" s="9">
        <v>25</v>
      </c>
      <c r="B30" s="1" t="s">
        <v>181</v>
      </c>
      <c r="C30" s="2">
        <v>84355</v>
      </c>
      <c r="D30" s="45" t="s">
        <v>23</v>
      </c>
      <c r="E30" s="69">
        <v>118</v>
      </c>
      <c r="F30" s="67">
        <f t="shared" si="0"/>
        <v>20</v>
      </c>
      <c r="G30" s="53">
        <v>1</v>
      </c>
      <c r="H30" s="53">
        <v>1</v>
      </c>
      <c r="I30" s="44">
        <v>1</v>
      </c>
      <c r="J30" s="44">
        <v>2</v>
      </c>
      <c r="K30" s="53">
        <v>3</v>
      </c>
      <c r="L30" s="53">
        <v>2</v>
      </c>
      <c r="M30" s="67" t="s">
        <v>26</v>
      </c>
      <c r="N30" s="67" t="s">
        <v>26</v>
      </c>
      <c r="O30" s="90" t="s">
        <v>28</v>
      </c>
      <c r="P30" s="90" t="s">
        <v>28</v>
      </c>
      <c r="Q30" s="67" t="s">
        <v>26</v>
      </c>
      <c r="R30" s="67"/>
      <c r="S30" s="53">
        <v>4</v>
      </c>
      <c r="T30" s="53">
        <v>0</v>
      </c>
      <c r="U30" s="44">
        <v>4</v>
      </c>
      <c r="V30" s="44">
        <v>2</v>
      </c>
      <c r="W30" s="90" t="s">
        <v>26</v>
      </c>
      <c r="X30" s="90" t="s">
        <v>26</v>
      </c>
      <c r="Y30" s="67"/>
      <c r="Z30" s="4"/>
      <c r="AA30" s="4"/>
      <c r="AB30" s="2"/>
    </row>
    <row r="31" spans="1:28" ht="12.75">
      <c r="A31" s="9">
        <v>26</v>
      </c>
      <c r="B31" s="1" t="s">
        <v>154</v>
      </c>
      <c r="C31" s="2">
        <v>11391</v>
      </c>
      <c r="D31" s="88" t="s">
        <v>6</v>
      </c>
      <c r="E31" s="69">
        <v>34</v>
      </c>
      <c r="F31" s="67">
        <f t="shared" si="0"/>
        <v>20</v>
      </c>
      <c r="G31" s="90"/>
      <c r="H31" s="90"/>
      <c r="I31" s="47">
        <v>3</v>
      </c>
      <c r="J31" s="47">
        <v>2</v>
      </c>
      <c r="K31" s="101">
        <v>1</v>
      </c>
      <c r="L31" s="101">
        <v>0</v>
      </c>
      <c r="M31" s="47">
        <v>2</v>
      </c>
      <c r="N31" s="47">
        <v>2</v>
      </c>
      <c r="O31" s="90" t="s">
        <v>28</v>
      </c>
      <c r="P31" s="90" t="s">
        <v>28</v>
      </c>
      <c r="Q31" s="67" t="s">
        <v>26</v>
      </c>
      <c r="R31" s="67"/>
      <c r="S31" s="101">
        <v>2</v>
      </c>
      <c r="T31" s="101">
        <v>4</v>
      </c>
      <c r="U31" s="67" t="s">
        <v>26</v>
      </c>
      <c r="V31" s="67" t="s">
        <v>26</v>
      </c>
      <c r="W31" s="101">
        <v>0</v>
      </c>
      <c r="X31" s="101">
        <v>4</v>
      </c>
      <c r="Y31" s="67"/>
      <c r="Z31" s="4"/>
      <c r="AA31" s="4"/>
      <c r="AB31" s="2"/>
    </row>
    <row r="32" spans="1:28" ht="12.75">
      <c r="A32" s="9">
        <v>28</v>
      </c>
      <c r="B32" s="1" t="s">
        <v>212</v>
      </c>
      <c r="C32" s="2">
        <v>85039</v>
      </c>
      <c r="D32" s="58" t="s">
        <v>24</v>
      </c>
      <c r="E32" s="69">
        <v>87</v>
      </c>
      <c r="F32" s="67">
        <f t="shared" si="0"/>
        <v>18</v>
      </c>
      <c r="G32" s="90"/>
      <c r="H32" s="90"/>
      <c r="I32" s="67"/>
      <c r="J32" s="67"/>
      <c r="K32" s="56">
        <v>1</v>
      </c>
      <c r="L32" s="56">
        <v>1</v>
      </c>
      <c r="M32" s="49">
        <v>1</v>
      </c>
      <c r="N32" s="49">
        <v>4</v>
      </c>
      <c r="O32" s="90" t="s">
        <v>28</v>
      </c>
      <c r="P32" s="90" t="s">
        <v>28</v>
      </c>
      <c r="Q32" s="49">
        <v>1</v>
      </c>
      <c r="R32" s="67"/>
      <c r="S32" s="56">
        <v>1</v>
      </c>
      <c r="T32" s="56">
        <v>1</v>
      </c>
      <c r="U32" s="49">
        <v>2</v>
      </c>
      <c r="V32" s="49">
        <v>1</v>
      </c>
      <c r="W32" s="56">
        <v>4</v>
      </c>
      <c r="X32" s="56">
        <v>1</v>
      </c>
      <c r="Y32" s="67"/>
      <c r="Z32" s="4"/>
      <c r="AA32" s="4" t="s">
        <v>6</v>
      </c>
      <c r="AB32" s="2"/>
    </row>
    <row r="33" spans="1:28" ht="12.75">
      <c r="A33" s="9">
        <v>29</v>
      </c>
      <c r="B33" s="1" t="s">
        <v>134</v>
      </c>
      <c r="C33" s="2">
        <v>83343</v>
      </c>
      <c r="D33" s="58" t="s">
        <v>24</v>
      </c>
      <c r="E33" s="69">
        <v>57</v>
      </c>
      <c r="F33" s="67">
        <f t="shared" si="0"/>
        <v>16</v>
      </c>
      <c r="G33" s="56">
        <v>3</v>
      </c>
      <c r="H33" s="56">
        <v>6</v>
      </c>
      <c r="I33" s="67" t="s">
        <v>26</v>
      </c>
      <c r="J33" s="67" t="s">
        <v>26</v>
      </c>
      <c r="K33" s="56">
        <v>3</v>
      </c>
      <c r="L33" s="56">
        <v>2</v>
      </c>
      <c r="M33" s="49">
        <v>1</v>
      </c>
      <c r="N33" s="49">
        <v>1</v>
      </c>
      <c r="O33" s="90" t="s">
        <v>28</v>
      </c>
      <c r="P33" s="90" t="s">
        <v>28</v>
      </c>
      <c r="Q33" s="67" t="s">
        <v>26</v>
      </c>
      <c r="R33" s="67"/>
      <c r="S33" s="90" t="s">
        <v>26</v>
      </c>
      <c r="T33" s="90" t="s">
        <v>26</v>
      </c>
      <c r="U33" s="67" t="s">
        <v>26</v>
      </c>
      <c r="V33" s="67" t="s">
        <v>26</v>
      </c>
      <c r="W33" s="90" t="s">
        <v>26</v>
      </c>
      <c r="X33" s="90" t="s">
        <v>26</v>
      </c>
      <c r="Y33" s="67"/>
      <c r="Z33" s="4"/>
      <c r="AA33" s="4"/>
      <c r="AB33" s="2"/>
    </row>
    <row r="34" spans="1:28" ht="12.75">
      <c r="A34" s="9">
        <v>30</v>
      </c>
      <c r="B34" s="1" t="s">
        <v>203</v>
      </c>
      <c r="C34" s="2">
        <v>84948</v>
      </c>
      <c r="D34" s="48" t="s">
        <v>24</v>
      </c>
      <c r="E34" s="69">
        <v>13</v>
      </c>
      <c r="F34" s="67">
        <f t="shared" si="0"/>
        <v>15</v>
      </c>
      <c r="G34" s="56">
        <v>1</v>
      </c>
      <c r="H34" s="56">
        <v>1</v>
      </c>
      <c r="I34" s="49">
        <v>1</v>
      </c>
      <c r="J34" s="49">
        <v>1</v>
      </c>
      <c r="K34" s="56">
        <v>1</v>
      </c>
      <c r="L34" s="56">
        <v>1</v>
      </c>
      <c r="M34" s="49">
        <v>1</v>
      </c>
      <c r="N34" s="49">
        <v>1</v>
      </c>
      <c r="O34" s="90" t="s">
        <v>28</v>
      </c>
      <c r="P34" s="90" t="s">
        <v>28</v>
      </c>
      <c r="Q34" s="49">
        <v>4</v>
      </c>
      <c r="R34" s="67"/>
      <c r="S34" s="56">
        <v>1</v>
      </c>
      <c r="T34" s="56">
        <v>0</v>
      </c>
      <c r="U34" s="49">
        <v>1</v>
      </c>
      <c r="V34" s="49">
        <v>1</v>
      </c>
      <c r="W34" s="90" t="s">
        <v>26</v>
      </c>
      <c r="X34" s="90" t="s">
        <v>26</v>
      </c>
      <c r="Y34" s="67"/>
      <c r="Z34" s="4"/>
      <c r="AA34" s="4"/>
      <c r="AB34" s="2"/>
    </row>
    <row r="35" spans="1:28" ht="12.75">
      <c r="A35" s="9">
        <v>31</v>
      </c>
      <c r="B35" s="1" t="s">
        <v>210</v>
      </c>
      <c r="C35" s="2">
        <v>83854</v>
      </c>
      <c r="D35" s="69" t="s">
        <v>23</v>
      </c>
      <c r="E35" s="69">
        <v>43</v>
      </c>
      <c r="F35" s="67">
        <f t="shared" si="0"/>
        <v>14</v>
      </c>
      <c r="G35" s="90"/>
      <c r="H35" s="90"/>
      <c r="I35" s="67" t="s">
        <v>27</v>
      </c>
      <c r="J35" s="67" t="s">
        <v>27</v>
      </c>
      <c r="K35" s="101">
        <v>4</v>
      </c>
      <c r="L35" s="101">
        <v>4</v>
      </c>
      <c r="M35" s="51">
        <v>1</v>
      </c>
      <c r="N35" s="51">
        <v>1</v>
      </c>
      <c r="O35" s="90" t="s">
        <v>28</v>
      </c>
      <c r="P35" s="90" t="s">
        <v>28</v>
      </c>
      <c r="Q35" s="51">
        <v>3</v>
      </c>
      <c r="R35" s="100"/>
      <c r="S35" s="52">
        <v>1</v>
      </c>
      <c r="T35" s="52">
        <v>0</v>
      </c>
      <c r="U35" s="100" t="s">
        <v>26</v>
      </c>
      <c r="V35" s="100" t="s">
        <v>26</v>
      </c>
      <c r="W35" s="68" t="s">
        <v>26</v>
      </c>
      <c r="X35" s="68" t="s">
        <v>26</v>
      </c>
      <c r="Y35" s="100"/>
      <c r="Z35" s="39"/>
      <c r="AA35" s="4"/>
      <c r="AB35" s="2"/>
    </row>
    <row r="36" spans="1:28" ht="12.75">
      <c r="A36" s="9">
        <v>32</v>
      </c>
      <c r="B36" s="1" t="s">
        <v>209</v>
      </c>
      <c r="C36" s="2">
        <v>81665</v>
      </c>
      <c r="D36" s="58" t="s">
        <v>24</v>
      </c>
      <c r="E36" s="69">
        <v>7</v>
      </c>
      <c r="F36" s="67">
        <f t="shared" si="0"/>
        <v>14</v>
      </c>
      <c r="G36" s="90"/>
      <c r="H36" s="90"/>
      <c r="I36" s="49">
        <v>1</v>
      </c>
      <c r="J36" s="49">
        <v>1</v>
      </c>
      <c r="K36" s="56">
        <v>1</v>
      </c>
      <c r="L36" s="56">
        <v>1</v>
      </c>
      <c r="M36" s="49">
        <v>1</v>
      </c>
      <c r="N36" s="49">
        <v>1</v>
      </c>
      <c r="O36" s="90" t="s">
        <v>28</v>
      </c>
      <c r="P36" s="90" t="s">
        <v>28</v>
      </c>
      <c r="Q36" s="49">
        <v>1</v>
      </c>
      <c r="R36" s="67"/>
      <c r="S36" s="56">
        <v>1</v>
      </c>
      <c r="T36" s="56">
        <v>1</v>
      </c>
      <c r="U36" s="49">
        <v>1</v>
      </c>
      <c r="V36" s="49">
        <v>1</v>
      </c>
      <c r="W36" s="56">
        <v>2</v>
      </c>
      <c r="X36" s="56">
        <v>1</v>
      </c>
      <c r="Y36" s="67"/>
      <c r="Z36" s="4"/>
      <c r="AA36" s="4"/>
      <c r="AB36" s="2"/>
    </row>
    <row r="37" spans="1:28" ht="12.75">
      <c r="A37" s="9">
        <v>33</v>
      </c>
      <c r="B37" s="1" t="s">
        <v>206</v>
      </c>
      <c r="C37" s="2">
        <v>84396</v>
      </c>
      <c r="D37" s="48" t="s">
        <v>24</v>
      </c>
      <c r="E37" s="69">
        <v>108</v>
      </c>
      <c r="F37" s="67">
        <f aca="true" t="shared" si="1" ref="F37:F56">SUM(G37:Z37)</f>
        <v>14</v>
      </c>
      <c r="G37" s="90"/>
      <c r="H37" s="90"/>
      <c r="I37" s="49">
        <v>2</v>
      </c>
      <c r="J37" s="49">
        <v>1</v>
      </c>
      <c r="K37" s="56">
        <v>1</v>
      </c>
      <c r="L37" s="56">
        <v>1</v>
      </c>
      <c r="M37" s="49">
        <v>1</v>
      </c>
      <c r="N37" s="49">
        <v>1</v>
      </c>
      <c r="O37" s="90" t="s">
        <v>28</v>
      </c>
      <c r="P37" s="90" t="s">
        <v>28</v>
      </c>
      <c r="Q37" s="49">
        <v>1</v>
      </c>
      <c r="R37" s="67"/>
      <c r="S37" s="56">
        <v>1</v>
      </c>
      <c r="T37" s="56">
        <v>1</v>
      </c>
      <c r="U37" s="49">
        <v>1</v>
      </c>
      <c r="V37" s="49">
        <v>1</v>
      </c>
      <c r="W37" s="56">
        <v>1</v>
      </c>
      <c r="X37" s="56">
        <v>1</v>
      </c>
      <c r="Y37" s="67"/>
      <c r="Z37" s="4"/>
      <c r="AA37" s="4"/>
      <c r="AB37" s="2"/>
    </row>
    <row r="38" spans="1:28" ht="12.75">
      <c r="A38" s="9">
        <v>34</v>
      </c>
      <c r="B38" s="1" t="s">
        <v>151</v>
      </c>
      <c r="C38" s="2">
        <v>13150</v>
      </c>
      <c r="D38" s="54" t="s">
        <v>23</v>
      </c>
      <c r="E38" s="69">
        <v>127</v>
      </c>
      <c r="F38" s="67">
        <f t="shared" si="1"/>
        <v>12</v>
      </c>
      <c r="G38" s="53">
        <v>1</v>
      </c>
      <c r="H38" s="53">
        <v>1</v>
      </c>
      <c r="I38" s="67" t="s">
        <v>26</v>
      </c>
      <c r="J38" s="67" t="s">
        <v>26</v>
      </c>
      <c r="K38" s="53">
        <v>1</v>
      </c>
      <c r="L38" s="53">
        <v>1</v>
      </c>
      <c r="M38" s="44">
        <v>1</v>
      </c>
      <c r="N38" s="44">
        <v>1</v>
      </c>
      <c r="O38" s="90" t="s">
        <v>28</v>
      </c>
      <c r="P38" s="90" t="s">
        <v>28</v>
      </c>
      <c r="Q38" s="44">
        <v>1</v>
      </c>
      <c r="R38" s="67"/>
      <c r="S38" s="90" t="s">
        <v>26</v>
      </c>
      <c r="T38" s="90" t="s">
        <v>26</v>
      </c>
      <c r="U38" s="44">
        <v>1</v>
      </c>
      <c r="V38" s="44">
        <v>1</v>
      </c>
      <c r="W38" s="53">
        <v>2</v>
      </c>
      <c r="X38" s="53">
        <v>1</v>
      </c>
      <c r="Y38" s="67"/>
      <c r="Z38" s="4"/>
      <c r="AA38" s="4"/>
      <c r="AB38" s="2"/>
    </row>
    <row r="39" spans="1:28" ht="12.75">
      <c r="A39" s="9">
        <v>35</v>
      </c>
      <c r="B39" s="1" t="s">
        <v>54</v>
      </c>
      <c r="C39" s="2">
        <v>82585</v>
      </c>
      <c r="D39" s="46" t="s">
        <v>6</v>
      </c>
      <c r="E39" s="69">
        <v>32</v>
      </c>
      <c r="F39" s="67">
        <f t="shared" si="1"/>
        <v>12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101">
        <v>6</v>
      </c>
      <c r="X39" s="101">
        <v>6</v>
      </c>
      <c r="Y39" s="67"/>
      <c r="Z39" s="4"/>
      <c r="AA39" s="4"/>
      <c r="AB39" s="2"/>
    </row>
    <row r="40" spans="1:28" ht="12.75">
      <c r="A40" s="9">
        <v>36</v>
      </c>
      <c r="B40" s="1" t="s">
        <v>186</v>
      </c>
      <c r="C40" s="2">
        <v>84646</v>
      </c>
      <c r="D40" s="48" t="s">
        <v>24</v>
      </c>
      <c r="E40" s="69">
        <v>121</v>
      </c>
      <c r="F40" s="67">
        <f t="shared" si="1"/>
        <v>11</v>
      </c>
      <c r="G40" s="90"/>
      <c r="H40" s="90"/>
      <c r="I40" s="67"/>
      <c r="J40" s="67"/>
      <c r="K40" s="90"/>
      <c r="L40" s="90"/>
      <c r="M40" s="49">
        <v>1</v>
      </c>
      <c r="N40" s="49">
        <v>1</v>
      </c>
      <c r="O40" s="90" t="s">
        <v>28</v>
      </c>
      <c r="P40" s="90" t="s">
        <v>28</v>
      </c>
      <c r="Q40" s="49">
        <v>9</v>
      </c>
      <c r="R40" s="67"/>
      <c r="S40" s="90" t="s">
        <v>26</v>
      </c>
      <c r="T40" s="90" t="s">
        <v>26</v>
      </c>
      <c r="U40" s="67" t="s">
        <v>26</v>
      </c>
      <c r="V40" s="67" t="s">
        <v>26</v>
      </c>
      <c r="W40" s="90" t="s">
        <v>26</v>
      </c>
      <c r="X40" s="90" t="s">
        <v>26</v>
      </c>
      <c r="Y40" s="67"/>
      <c r="Z40" s="4"/>
      <c r="AA40" s="4"/>
      <c r="AB40" s="2"/>
    </row>
    <row r="41" spans="1:28" ht="12.75">
      <c r="A41" s="9">
        <v>37</v>
      </c>
      <c r="B41" s="1" t="s">
        <v>140</v>
      </c>
      <c r="C41" s="2">
        <v>11649</v>
      </c>
      <c r="D41" s="46" t="s">
        <v>6</v>
      </c>
      <c r="E41" s="69">
        <v>25</v>
      </c>
      <c r="F41" s="67">
        <f t="shared" si="1"/>
        <v>10</v>
      </c>
      <c r="G41" s="101">
        <v>0</v>
      </c>
      <c r="H41" s="101">
        <v>0</v>
      </c>
      <c r="I41" s="47">
        <v>6</v>
      </c>
      <c r="J41" s="47">
        <v>4</v>
      </c>
      <c r="K41" s="90" t="s">
        <v>26</v>
      </c>
      <c r="L41" s="90" t="s">
        <v>26</v>
      </c>
      <c r="M41" s="67" t="s">
        <v>26</v>
      </c>
      <c r="N41" s="67" t="s">
        <v>26</v>
      </c>
      <c r="O41" s="90" t="s">
        <v>28</v>
      </c>
      <c r="P41" s="90" t="s">
        <v>28</v>
      </c>
      <c r="Q41" s="67" t="s">
        <v>26</v>
      </c>
      <c r="R41" s="67"/>
      <c r="S41" s="90" t="s">
        <v>26</v>
      </c>
      <c r="T41" s="90" t="s">
        <v>26</v>
      </c>
      <c r="U41" s="67" t="s">
        <v>26</v>
      </c>
      <c r="V41" s="67" t="s">
        <v>26</v>
      </c>
      <c r="W41" s="90" t="s">
        <v>26</v>
      </c>
      <c r="X41" s="90" t="s">
        <v>26</v>
      </c>
      <c r="Y41" s="67"/>
      <c r="Z41" s="4"/>
      <c r="AA41" s="4"/>
      <c r="AB41" s="2"/>
    </row>
    <row r="42" spans="1:28" ht="12.75">
      <c r="A42" s="9">
        <v>38</v>
      </c>
      <c r="B42" s="1" t="s">
        <v>150</v>
      </c>
      <c r="C42" s="2">
        <v>83302</v>
      </c>
      <c r="D42" s="88" t="s">
        <v>6</v>
      </c>
      <c r="E42" s="69">
        <v>23</v>
      </c>
      <c r="F42" s="67">
        <f t="shared" si="1"/>
        <v>10</v>
      </c>
      <c r="G42" s="56">
        <v>6</v>
      </c>
      <c r="H42" s="56">
        <v>2</v>
      </c>
      <c r="I42" s="67" t="s">
        <v>26</v>
      </c>
      <c r="J42" s="67" t="s">
        <v>26</v>
      </c>
      <c r="K42" s="55">
        <v>1</v>
      </c>
      <c r="L42" s="55">
        <v>1</v>
      </c>
      <c r="M42" s="100" t="s">
        <v>26</v>
      </c>
      <c r="N42" s="100" t="s">
        <v>26</v>
      </c>
      <c r="O42" s="90" t="s">
        <v>28</v>
      </c>
      <c r="P42" s="90" t="s">
        <v>28</v>
      </c>
      <c r="Q42" s="100" t="s">
        <v>26</v>
      </c>
      <c r="R42" s="100"/>
      <c r="S42" s="68" t="s">
        <v>26</v>
      </c>
      <c r="T42" s="68" t="s">
        <v>26</v>
      </c>
      <c r="U42" s="100" t="s">
        <v>26</v>
      </c>
      <c r="V42" s="100" t="s">
        <v>26</v>
      </c>
      <c r="W42" s="68" t="s">
        <v>26</v>
      </c>
      <c r="X42" s="68" t="s">
        <v>26</v>
      </c>
      <c r="Y42" s="100"/>
      <c r="Z42" s="39"/>
      <c r="AA42" s="4"/>
      <c r="AB42" s="2"/>
    </row>
    <row r="43" spans="1:28" ht="12.75">
      <c r="A43" s="9">
        <v>39</v>
      </c>
      <c r="B43" s="1" t="s">
        <v>207</v>
      </c>
      <c r="C43" s="2">
        <v>84637</v>
      </c>
      <c r="D43" s="48" t="s">
        <v>24</v>
      </c>
      <c r="E43" s="69">
        <v>119</v>
      </c>
      <c r="F43" s="67">
        <f t="shared" si="1"/>
        <v>10</v>
      </c>
      <c r="G43" s="90"/>
      <c r="H43" s="90"/>
      <c r="I43" s="49">
        <v>1</v>
      </c>
      <c r="J43" s="49">
        <v>1</v>
      </c>
      <c r="K43" s="56">
        <v>1</v>
      </c>
      <c r="L43" s="56">
        <v>1</v>
      </c>
      <c r="M43" s="67" t="s">
        <v>26</v>
      </c>
      <c r="N43" s="67" t="s">
        <v>26</v>
      </c>
      <c r="O43" s="90" t="s">
        <v>28</v>
      </c>
      <c r="P43" s="90" t="s">
        <v>28</v>
      </c>
      <c r="Q43" s="49">
        <v>0</v>
      </c>
      <c r="R43" s="67"/>
      <c r="S43" s="56">
        <v>1</v>
      </c>
      <c r="T43" s="56">
        <v>1</v>
      </c>
      <c r="U43" s="49">
        <v>1</v>
      </c>
      <c r="V43" s="49">
        <v>1</v>
      </c>
      <c r="W43" s="56">
        <v>0</v>
      </c>
      <c r="X43" s="56">
        <v>2</v>
      </c>
      <c r="Y43" s="67"/>
      <c r="Z43" s="4"/>
      <c r="AA43" s="4" t="s">
        <v>6</v>
      </c>
      <c r="AB43" s="2"/>
    </row>
    <row r="44" spans="1:28" ht="12.75">
      <c r="A44" s="9">
        <v>40</v>
      </c>
      <c r="B44" s="1" t="s">
        <v>184</v>
      </c>
      <c r="C44" s="2">
        <v>3409</v>
      </c>
      <c r="D44" s="45" t="s">
        <v>23</v>
      </c>
      <c r="E44" s="69">
        <v>71</v>
      </c>
      <c r="F44" s="67">
        <f t="shared" si="1"/>
        <v>8</v>
      </c>
      <c r="G44" s="90"/>
      <c r="H44" s="90"/>
      <c r="I44" s="44">
        <v>1</v>
      </c>
      <c r="J44" s="44">
        <v>1</v>
      </c>
      <c r="K44" s="53">
        <v>1</v>
      </c>
      <c r="L44" s="53">
        <v>1</v>
      </c>
      <c r="M44" s="44">
        <v>3</v>
      </c>
      <c r="N44" s="44">
        <v>1</v>
      </c>
      <c r="O44" s="90" t="s">
        <v>28</v>
      </c>
      <c r="P44" s="90" t="s">
        <v>28</v>
      </c>
      <c r="Q44" s="67" t="s">
        <v>26</v>
      </c>
      <c r="R44" s="67"/>
      <c r="S44" s="90" t="s">
        <v>26</v>
      </c>
      <c r="T44" s="90" t="s">
        <v>26</v>
      </c>
      <c r="U44" s="67" t="s">
        <v>26</v>
      </c>
      <c r="V44" s="67" t="s">
        <v>26</v>
      </c>
      <c r="W44" s="90" t="s">
        <v>26</v>
      </c>
      <c r="X44" s="90" t="s">
        <v>26</v>
      </c>
      <c r="Y44" s="67"/>
      <c r="Z44" s="4"/>
      <c r="AA44" s="4"/>
      <c r="AB44" s="2"/>
    </row>
    <row r="45" spans="1:28" ht="12.75">
      <c r="A45" s="9">
        <v>41</v>
      </c>
      <c r="B45" s="60" t="s">
        <v>45</v>
      </c>
      <c r="C45" s="2">
        <v>8551</v>
      </c>
      <c r="D45" s="54" t="s">
        <v>23</v>
      </c>
      <c r="E45" s="69">
        <v>17</v>
      </c>
      <c r="F45" s="67">
        <f t="shared" si="1"/>
        <v>7</v>
      </c>
      <c r="G45" s="53">
        <v>1</v>
      </c>
      <c r="H45" s="53">
        <v>1</v>
      </c>
      <c r="I45" s="44">
        <v>1</v>
      </c>
      <c r="J45" s="44">
        <v>1</v>
      </c>
      <c r="K45" s="53">
        <v>0</v>
      </c>
      <c r="L45" s="53">
        <v>0</v>
      </c>
      <c r="M45" s="67" t="s">
        <v>26</v>
      </c>
      <c r="N45" s="67" t="s">
        <v>26</v>
      </c>
      <c r="O45" s="90" t="s">
        <v>28</v>
      </c>
      <c r="P45" s="90" t="s">
        <v>28</v>
      </c>
      <c r="Q45" s="67" t="s">
        <v>26</v>
      </c>
      <c r="R45" s="67"/>
      <c r="S45" s="53">
        <v>1</v>
      </c>
      <c r="T45" s="53">
        <v>0</v>
      </c>
      <c r="U45" s="44">
        <v>1</v>
      </c>
      <c r="V45" s="44">
        <v>1</v>
      </c>
      <c r="W45" s="90" t="s">
        <v>26</v>
      </c>
      <c r="X45" s="90" t="s">
        <v>26</v>
      </c>
      <c r="Y45" s="67"/>
      <c r="Z45" s="4"/>
      <c r="AA45" s="4"/>
      <c r="AB45" s="2"/>
    </row>
    <row r="46" spans="1:28" ht="12.75">
      <c r="A46" s="9">
        <v>42</v>
      </c>
      <c r="B46" s="1" t="s">
        <v>183</v>
      </c>
      <c r="C46" s="2">
        <v>84584</v>
      </c>
      <c r="D46" s="88" t="s">
        <v>6</v>
      </c>
      <c r="E46" s="69">
        <v>84</v>
      </c>
      <c r="F46" s="67">
        <f t="shared" si="1"/>
        <v>5</v>
      </c>
      <c r="G46" s="56">
        <v>1</v>
      </c>
      <c r="H46" s="56">
        <v>1</v>
      </c>
      <c r="I46" s="67" t="s">
        <v>26</v>
      </c>
      <c r="J46" s="67" t="s">
        <v>26</v>
      </c>
      <c r="K46" s="56">
        <v>2</v>
      </c>
      <c r="L46" s="56">
        <v>1</v>
      </c>
      <c r="M46" s="67" t="s">
        <v>26</v>
      </c>
      <c r="N46" s="67" t="s">
        <v>26</v>
      </c>
      <c r="O46" s="90" t="s">
        <v>28</v>
      </c>
      <c r="P46" s="90" t="s">
        <v>28</v>
      </c>
      <c r="Q46" s="67" t="s">
        <v>26</v>
      </c>
      <c r="R46" s="67"/>
      <c r="S46" s="90" t="s">
        <v>26</v>
      </c>
      <c r="T46" s="90" t="s">
        <v>26</v>
      </c>
      <c r="U46" s="67" t="s">
        <v>27</v>
      </c>
      <c r="V46" s="67" t="s">
        <v>27</v>
      </c>
      <c r="W46" s="68" t="s">
        <v>26</v>
      </c>
      <c r="X46" s="68" t="s">
        <v>26</v>
      </c>
      <c r="Y46" s="100"/>
      <c r="Z46" s="39"/>
      <c r="AA46" s="4"/>
      <c r="AB46" s="2"/>
    </row>
    <row r="47" spans="1:28" ht="12.75">
      <c r="A47" s="9">
        <v>43</v>
      </c>
      <c r="B47" s="1" t="s">
        <v>180</v>
      </c>
      <c r="C47" s="2">
        <v>84138</v>
      </c>
      <c r="D47" s="48" t="s">
        <v>24</v>
      </c>
      <c r="E47" s="69">
        <v>76</v>
      </c>
      <c r="F47" s="67">
        <f t="shared" si="1"/>
        <v>5</v>
      </c>
      <c r="G47" s="56">
        <v>1</v>
      </c>
      <c r="H47" s="56">
        <v>1</v>
      </c>
      <c r="I47" s="49">
        <v>1</v>
      </c>
      <c r="J47" s="49">
        <v>1</v>
      </c>
      <c r="K47" s="90" t="s">
        <v>26</v>
      </c>
      <c r="L47" s="90" t="s">
        <v>26</v>
      </c>
      <c r="M47" s="67" t="s">
        <v>26</v>
      </c>
      <c r="N47" s="67" t="s">
        <v>26</v>
      </c>
      <c r="O47" s="90" t="s">
        <v>28</v>
      </c>
      <c r="P47" s="90" t="s">
        <v>28</v>
      </c>
      <c r="Q47" s="67" t="s">
        <v>26</v>
      </c>
      <c r="R47" s="67"/>
      <c r="S47" s="56">
        <v>1</v>
      </c>
      <c r="T47" s="56">
        <v>0</v>
      </c>
      <c r="U47" s="67" t="s">
        <v>26</v>
      </c>
      <c r="V47" s="67" t="s">
        <v>26</v>
      </c>
      <c r="W47" s="90" t="s">
        <v>26</v>
      </c>
      <c r="X47" s="90" t="s">
        <v>26</v>
      </c>
      <c r="Y47" s="67"/>
      <c r="Z47" s="4"/>
      <c r="AA47" s="4"/>
      <c r="AB47" s="2"/>
    </row>
    <row r="48" spans="1:28" ht="12.75">
      <c r="A48" s="9">
        <v>44</v>
      </c>
      <c r="B48" s="1" t="s">
        <v>135</v>
      </c>
      <c r="C48" s="2">
        <v>10360</v>
      </c>
      <c r="D48" s="45" t="s">
        <v>23</v>
      </c>
      <c r="E48" s="69">
        <v>91</v>
      </c>
      <c r="F48" s="67">
        <f t="shared" si="1"/>
        <v>4</v>
      </c>
      <c r="G48" s="53">
        <v>2</v>
      </c>
      <c r="H48" s="53">
        <v>2</v>
      </c>
      <c r="I48" s="67" t="s">
        <v>26</v>
      </c>
      <c r="J48" s="67" t="s">
        <v>26</v>
      </c>
      <c r="K48" s="90" t="s">
        <v>26</v>
      </c>
      <c r="L48" s="90" t="s">
        <v>26</v>
      </c>
      <c r="M48" s="67" t="s">
        <v>26</v>
      </c>
      <c r="N48" s="67" t="s">
        <v>26</v>
      </c>
      <c r="O48" s="90" t="s">
        <v>28</v>
      </c>
      <c r="P48" s="90" t="s">
        <v>28</v>
      </c>
      <c r="Q48" s="67" t="s">
        <v>26</v>
      </c>
      <c r="R48" s="67"/>
      <c r="S48" s="90" t="s">
        <v>26</v>
      </c>
      <c r="T48" s="90" t="s">
        <v>26</v>
      </c>
      <c r="U48" s="67" t="s">
        <v>26</v>
      </c>
      <c r="V48" s="67" t="s">
        <v>26</v>
      </c>
      <c r="W48" s="90" t="s">
        <v>26</v>
      </c>
      <c r="X48" s="90" t="s">
        <v>26</v>
      </c>
      <c r="Y48" s="67"/>
      <c r="Z48" s="4"/>
      <c r="AA48" s="4"/>
      <c r="AB48" s="2"/>
    </row>
    <row r="49" spans="1:28" ht="12.75">
      <c r="A49" s="9">
        <v>45</v>
      </c>
      <c r="B49" s="1" t="s">
        <v>67</v>
      </c>
      <c r="C49" s="2">
        <v>82757</v>
      </c>
      <c r="D49" s="88" t="s">
        <v>6</v>
      </c>
      <c r="E49" s="69">
        <v>48</v>
      </c>
      <c r="F49" s="67">
        <f t="shared" si="1"/>
        <v>4</v>
      </c>
      <c r="G49" s="90"/>
      <c r="H49" s="90"/>
      <c r="I49" s="67"/>
      <c r="J49" s="67"/>
      <c r="K49" s="101">
        <v>1</v>
      </c>
      <c r="L49" s="101">
        <v>1</v>
      </c>
      <c r="M49" s="47">
        <v>1</v>
      </c>
      <c r="N49" s="47">
        <v>1</v>
      </c>
      <c r="O49" s="90" t="s">
        <v>28</v>
      </c>
      <c r="P49" s="90" t="s">
        <v>28</v>
      </c>
      <c r="Q49" s="67" t="s">
        <v>26</v>
      </c>
      <c r="R49" s="67"/>
      <c r="S49" s="90" t="s">
        <v>26</v>
      </c>
      <c r="T49" s="90" t="s">
        <v>26</v>
      </c>
      <c r="U49" s="67" t="s">
        <v>26</v>
      </c>
      <c r="V49" s="67" t="s">
        <v>26</v>
      </c>
      <c r="W49" s="90" t="s">
        <v>26</v>
      </c>
      <c r="X49" s="90" t="s">
        <v>26</v>
      </c>
      <c r="Y49" s="67"/>
      <c r="Z49" s="4"/>
      <c r="AA49" s="4"/>
      <c r="AB49" s="2"/>
    </row>
    <row r="50" spans="1:28" ht="12.75">
      <c r="A50" s="9">
        <v>46</v>
      </c>
      <c r="B50" s="1" t="s">
        <v>73</v>
      </c>
      <c r="C50" s="2">
        <v>37727</v>
      </c>
      <c r="D50" s="54" t="s">
        <v>23</v>
      </c>
      <c r="E50" s="69">
        <v>73</v>
      </c>
      <c r="F50" s="67">
        <f t="shared" si="1"/>
        <v>3</v>
      </c>
      <c r="G50" s="53">
        <v>0</v>
      </c>
      <c r="H50" s="53">
        <v>1</v>
      </c>
      <c r="I50" s="67" t="s">
        <v>26</v>
      </c>
      <c r="J50" s="67" t="s">
        <v>26</v>
      </c>
      <c r="K50" s="53">
        <v>1</v>
      </c>
      <c r="L50" s="53">
        <v>1</v>
      </c>
      <c r="M50" s="67" t="s">
        <v>26</v>
      </c>
      <c r="N50" s="67" t="s">
        <v>26</v>
      </c>
      <c r="O50" s="90" t="s">
        <v>28</v>
      </c>
      <c r="P50" s="90" t="s">
        <v>28</v>
      </c>
      <c r="Q50" s="67" t="s">
        <v>26</v>
      </c>
      <c r="R50" s="67"/>
      <c r="S50" s="90" t="s">
        <v>26</v>
      </c>
      <c r="T50" s="90" t="s">
        <v>26</v>
      </c>
      <c r="U50" s="67" t="s">
        <v>26</v>
      </c>
      <c r="V50" s="67" t="s">
        <v>26</v>
      </c>
      <c r="W50" s="90" t="s">
        <v>26</v>
      </c>
      <c r="X50" s="90" t="s">
        <v>26</v>
      </c>
      <c r="Y50" s="67"/>
      <c r="Z50" s="4"/>
      <c r="AA50" s="4"/>
      <c r="AB50" s="2"/>
    </row>
    <row r="51" spans="1:28" ht="12.75">
      <c r="A51" s="9">
        <v>47</v>
      </c>
      <c r="B51" s="1" t="s">
        <v>216</v>
      </c>
      <c r="C51" s="2">
        <v>84808</v>
      </c>
      <c r="D51" s="48" t="s">
        <v>24</v>
      </c>
      <c r="E51" s="69">
        <v>26</v>
      </c>
      <c r="F51" s="67">
        <f t="shared" si="1"/>
        <v>3</v>
      </c>
      <c r="G51" s="90"/>
      <c r="H51" s="90"/>
      <c r="I51" s="67"/>
      <c r="J51" s="67"/>
      <c r="K51" s="90"/>
      <c r="L51" s="90"/>
      <c r="M51" s="49">
        <v>1</v>
      </c>
      <c r="N51" s="49">
        <v>1</v>
      </c>
      <c r="O51" s="90" t="s">
        <v>28</v>
      </c>
      <c r="P51" s="90" t="s">
        <v>28</v>
      </c>
      <c r="Q51" s="49">
        <v>1</v>
      </c>
      <c r="R51" s="67"/>
      <c r="S51" s="90" t="s">
        <v>26</v>
      </c>
      <c r="T51" s="90" t="s">
        <v>26</v>
      </c>
      <c r="U51" s="67" t="s">
        <v>26</v>
      </c>
      <c r="V51" s="67" t="s">
        <v>26</v>
      </c>
      <c r="W51" s="56">
        <v>0</v>
      </c>
      <c r="X51" s="56">
        <v>0</v>
      </c>
      <c r="Y51" s="67"/>
      <c r="Z51" s="4"/>
      <c r="AA51" s="4"/>
      <c r="AB51" s="2"/>
    </row>
    <row r="52" spans="1:29" ht="12.75">
      <c r="A52" s="9">
        <v>48</v>
      </c>
      <c r="B52" s="1" t="s">
        <v>219</v>
      </c>
      <c r="C52" s="2">
        <v>83013</v>
      </c>
      <c r="D52" s="48" t="s">
        <v>24</v>
      </c>
      <c r="E52" s="69">
        <v>47</v>
      </c>
      <c r="F52" s="67">
        <f t="shared" si="1"/>
        <v>2</v>
      </c>
      <c r="G52" s="90"/>
      <c r="H52" s="90"/>
      <c r="I52" s="67"/>
      <c r="J52" s="67"/>
      <c r="K52" s="90"/>
      <c r="L52" s="90"/>
      <c r="M52" s="67"/>
      <c r="N52" s="67"/>
      <c r="O52" s="90"/>
      <c r="P52" s="90"/>
      <c r="Q52" s="67"/>
      <c r="R52" s="67"/>
      <c r="S52" s="90"/>
      <c r="T52" s="90"/>
      <c r="U52" s="67"/>
      <c r="V52" s="67"/>
      <c r="W52" s="56">
        <v>1</v>
      </c>
      <c r="X52" s="56">
        <v>1</v>
      </c>
      <c r="Y52" s="67"/>
      <c r="Z52" s="4"/>
      <c r="AA52" s="4"/>
      <c r="AB52" s="2"/>
      <c r="AC52" s="92"/>
    </row>
    <row r="53" spans="1:29" ht="12.75">
      <c r="A53" s="9">
        <v>49</v>
      </c>
      <c r="B53" s="1" t="s">
        <v>217</v>
      </c>
      <c r="C53" s="2">
        <v>83263</v>
      </c>
      <c r="D53" s="54" t="s">
        <v>23</v>
      </c>
      <c r="E53" s="69">
        <v>9</v>
      </c>
      <c r="F53" s="67">
        <f t="shared" si="1"/>
        <v>1</v>
      </c>
      <c r="G53" s="90"/>
      <c r="H53" s="90"/>
      <c r="I53" s="67"/>
      <c r="J53" s="67"/>
      <c r="K53" s="90"/>
      <c r="L53" s="90"/>
      <c r="M53" s="67"/>
      <c r="N53" s="67"/>
      <c r="O53" s="90" t="s">
        <v>28</v>
      </c>
      <c r="P53" s="90" t="s">
        <v>28</v>
      </c>
      <c r="Q53" s="67"/>
      <c r="R53" s="67"/>
      <c r="S53" s="90"/>
      <c r="T53" s="90"/>
      <c r="U53" s="67" t="s">
        <v>27</v>
      </c>
      <c r="V53" s="67" t="s">
        <v>27</v>
      </c>
      <c r="W53" s="53">
        <v>0</v>
      </c>
      <c r="X53" s="53">
        <v>1</v>
      </c>
      <c r="Y53" s="67"/>
      <c r="Z53" s="4"/>
      <c r="AA53" s="4"/>
      <c r="AB53" s="2"/>
      <c r="AC53" s="92"/>
    </row>
    <row r="54" spans="1:29" ht="12.75">
      <c r="A54" s="9">
        <v>50</v>
      </c>
      <c r="B54" s="1" t="s">
        <v>130</v>
      </c>
      <c r="C54" s="2">
        <v>81740</v>
      </c>
      <c r="D54" s="45" t="s">
        <v>23</v>
      </c>
      <c r="E54" s="69">
        <v>68</v>
      </c>
      <c r="F54" s="67">
        <f t="shared" si="1"/>
        <v>0</v>
      </c>
      <c r="G54" s="53">
        <v>0</v>
      </c>
      <c r="H54" s="53">
        <v>0</v>
      </c>
      <c r="I54" s="67" t="s">
        <v>26</v>
      </c>
      <c r="J54" s="67" t="s">
        <v>26</v>
      </c>
      <c r="K54" s="90" t="s">
        <v>26</v>
      </c>
      <c r="L54" s="90" t="s">
        <v>26</v>
      </c>
      <c r="M54" s="67" t="s">
        <v>26</v>
      </c>
      <c r="N54" s="67" t="s">
        <v>26</v>
      </c>
      <c r="O54" s="90" t="s">
        <v>28</v>
      </c>
      <c r="P54" s="90" t="s">
        <v>28</v>
      </c>
      <c r="Q54" s="67" t="s">
        <v>26</v>
      </c>
      <c r="R54" s="67"/>
      <c r="S54" s="90" t="s">
        <v>26</v>
      </c>
      <c r="T54" s="90" t="s">
        <v>26</v>
      </c>
      <c r="U54" s="67" t="s">
        <v>26</v>
      </c>
      <c r="V54" s="67" t="s">
        <v>26</v>
      </c>
      <c r="W54" s="90" t="s">
        <v>26</v>
      </c>
      <c r="X54" s="90" t="s">
        <v>26</v>
      </c>
      <c r="Y54" s="67"/>
      <c r="Z54" s="4"/>
      <c r="AA54" s="4"/>
      <c r="AB54" s="2"/>
      <c r="AC54" s="92"/>
    </row>
    <row r="55" spans="1:29" ht="12.75">
      <c r="A55" s="9">
        <v>51</v>
      </c>
      <c r="B55" s="1" t="s">
        <v>220</v>
      </c>
      <c r="C55" s="2">
        <v>85212</v>
      </c>
      <c r="D55" s="69" t="s">
        <v>24</v>
      </c>
      <c r="E55" s="69">
        <v>113</v>
      </c>
      <c r="F55" s="67">
        <f t="shared" si="1"/>
        <v>0</v>
      </c>
      <c r="G55" s="90"/>
      <c r="H55" s="90"/>
      <c r="I55" s="67"/>
      <c r="J55" s="67"/>
      <c r="K55" s="90"/>
      <c r="L55" s="90"/>
      <c r="M55" s="67"/>
      <c r="N55" s="67"/>
      <c r="O55" s="90"/>
      <c r="P55" s="90"/>
      <c r="Q55" s="67"/>
      <c r="R55" s="67"/>
      <c r="S55" s="90"/>
      <c r="T55" s="90"/>
      <c r="U55" s="67"/>
      <c r="V55" s="67"/>
      <c r="W55" s="90" t="s">
        <v>27</v>
      </c>
      <c r="X55" s="90" t="s">
        <v>27</v>
      </c>
      <c r="Y55" s="67"/>
      <c r="Z55" s="4"/>
      <c r="AA55" s="4"/>
      <c r="AB55" s="2"/>
      <c r="AC55" s="92"/>
    </row>
    <row r="56" spans="1:29" ht="12.75">
      <c r="A56" s="9">
        <v>52</v>
      </c>
      <c r="B56" s="1" t="s">
        <v>41</v>
      </c>
      <c r="C56" s="2">
        <v>169</v>
      </c>
      <c r="D56" s="69" t="s">
        <v>24</v>
      </c>
      <c r="E56" s="69">
        <v>51</v>
      </c>
      <c r="F56" s="67">
        <f t="shared" si="1"/>
        <v>0</v>
      </c>
      <c r="G56" s="90"/>
      <c r="H56" s="90"/>
      <c r="I56" s="67"/>
      <c r="J56" s="67"/>
      <c r="K56" s="90"/>
      <c r="L56" s="90"/>
      <c r="M56" s="67"/>
      <c r="N56" s="67"/>
      <c r="O56" s="90"/>
      <c r="P56" s="90"/>
      <c r="Q56" s="67"/>
      <c r="R56" s="67"/>
      <c r="S56" s="90"/>
      <c r="T56" s="90"/>
      <c r="U56" s="67"/>
      <c r="V56" s="67"/>
      <c r="W56" s="90" t="s">
        <v>27</v>
      </c>
      <c r="X56" s="90" t="s">
        <v>27</v>
      </c>
      <c r="Y56" s="67"/>
      <c r="Z56" s="4"/>
      <c r="AA56" s="4"/>
      <c r="AB56" s="2"/>
      <c r="AC56" s="92"/>
    </row>
    <row r="57" spans="1:29" ht="12.75">
      <c r="A57" s="91"/>
      <c r="B57" s="92"/>
      <c r="C57" s="93"/>
      <c r="D57" s="250" t="s">
        <v>218</v>
      </c>
      <c r="E57" s="251"/>
      <c r="F57" s="252"/>
      <c r="G57" s="249">
        <v>33</v>
      </c>
      <c r="H57" s="249"/>
      <c r="I57" s="249">
        <v>30</v>
      </c>
      <c r="J57" s="249"/>
      <c r="K57" s="249">
        <v>35</v>
      </c>
      <c r="L57" s="249"/>
      <c r="M57" s="249">
        <v>31</v>
      </c>
      <c r="N57" s="249"/>
      <c r="O57" s="249" t="s">
        <v>28</v>
      </c>
      <c r="P57" s="249"/>
      <c r="Q57" s="249">
        <v>25</v>
      </c>
      <c r="R57" s="249"/>
      <c r="S57" s="249">
        <v>28</v>
      </c>
      <c r="T57" s="249"/>
      <c r="U57" s="249">
        <v>28</v>
      </c>
      <c r="V57" s="249"/>
      <c r="W57" s="249">
        <v>29</v>
      </c>
      <c r="X57" s="249"/>
      <c r="Y57" s="249"/>
      <c r="Z57" s="249"/>
      <c r="AA57" s="98"/>
      <c r="AB57" s="93"/>
      <c r="AC57" s="92"/>
    </row>
    <row r="58" spans="1:29" ht="12.75">
      <c r="A58" s="91"/>
      <c r="B58" s="92"/>
      <c r="C58" s="93"/>
      <c r="D58" s="95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  <c r="AC58" s="92"/>
    </row>
    <row r="59" spans="1:29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  <c r="AC59" s="92"/>
    </row>
    <row r="60" spans="1:29" ht="12.75">
      <c r="A60" s="91"/>
      <c r="B60" s="92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  <c r="AC60" s="92"/>
    </row>
    <row r="61" spans="1:29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  <c r="AC61" s="92"/>
    </row>
    <row r="62" spans="1:29" ht="12.75">
      <c r="A62" s="91"/>
      <c r="B62" s="92"/>
      <c r="C62" s="93"/>
      <c r="D62" s="95"/>
      <c r="E62" s="95"/>
      <c r="F62" s="96"/>
      <c r="G62" s="97"/>
      <c r="H62" s="97"/>
      <c r="I62" s="96"/>
      <c r="J62" s="96"/>
      <c r="K62" s="97"/>
      <c r="L62" s="97"/>
      <c r="M62" s="96"/>
      <c r="N62" s="96"/>
      <c r="O62" s="97"/>
      <c r="P62" s="97"/>
      <c r="Q62" s="96"/>
      <c r="R62" s="96"/>
      <c r="S62" s="97"/>
      <c r="T62" s="97"/>
      <c r="U62" s="96"/>
      <c r="V62" s="96"/>
      <c r="W62" s="97"/>
      <c r="X62" s="97"/>
      <c r="Y62" s="96"/>
      <c r="Z62" s="98"/>
      <c r="AA62" s="98"/>
      <c r="AB62" s="93"/>
      <c r="AC62" s="92"/>
    </row>
    <row r="63" spans="1:29" ht="12.75">
      <c r="A63" s="91"/>
      <c r="B63" s="92"/>
      <c r="C63" s="93"/>
      <c r="D63" s="94"/>
      <c r="E63" s="95"/>
      <c r="F63" s="96"/>
      <c r="G63" s="97"/>
      <c r="H63" s="97"/>
      <c r="I63" s="96"/>
      <c r="J63" s="96"/>
      <c r="K63" s="97"/>
      <c r="L63" s="97"/>
      <c r="M63" s="96"/>
      <c r="N63" s="96"/>
      <c r="O63" s="97"/>
      <c r="P63" s="97"/>
      <c r="Q63" s="96"/>
      <c r="R63" s="96"/>
      <c r="S63" s="97"/>
      <c r="T63" s="97"/>
      <c r="U63" s="96"/>
      <c r="V63" s="96"/>
      <c r="W63" s="97"/>
      <c r="X63" s="97"/>
      <c r="Y63" s="96"/>
      <c r="Z63" s="98"/>
      <c r="AA63" s="98"/>
      <c r="AB63" s="93"/>
      <c r="AC63" s="92"/>
    </row>
    <row r="64" spans="1:28" ht="12.75">
      <c r="A64" s="91"/>
      <c r="B64" s="92"/>
      <c r="C64" s="93"/>
      <c r="D64" s="94"/>
      <c r="E64" s="95"/>
      <c r="F64" s="96"/>
      <c r="G64" s="97"/>
      <c r="H64" s="97"/>
      <c r="I64" s="96"/>
      <c r="J64" s="96"/>
      <c r="K64" s="97"/>
      <c r="L64" s="97"/>
      <c r="M64" s="96"/>
      <c r="N64" s="96"/>
      <c r="O64" s="97"/>
      <c r="P64" s="97"/>
      <c r="Q64" s="96"/>
      <c r="R64" s="96"/>
      <c r="S64" s="97"/>
      <c r="T64" s="97"/>
      <c r="U64" s="96"/>
      <c r="V64" s="96"/>
      <c r="W64" s="97"/>
      <c r="X64" s="97"/>
      <c r="Y64" s="96"/>
      <c r="Z64" s="98"/>
      <c r="AA64" s="98"/>
      <c r="AB64" s="93"/>
    </row>
    <row r="65" spans="1:28" ht="12.75">
      <c r="A65" s="91"/>
      <c r="B65" s="92"/>
      <c r="C65" s="93"/>
      <c r="D65" s="95"/>
      <c r="E65" s="95"/>
      <c r="F65" s="96"/>
      <c r="G65" s="97"/>
      <c r="H65" s="97"/>
      <c r="I65" s="96"/>
      <c r="J65" s="96"/>
      <c r="K65" s="97"/>
      <c r="L65" s="97"/>
      <c r="M65" s="96"/>
      <c r="N65" s="96"/>
      <c r="O65" s="97"/>
      <c r="P65" s="97"/>
      <c r="Q65" s="96"/>
      <c r="R65" s="96"/>
      <c r="S65" s="97"/>
      <c r="T65" s="97"/>
      <c r="U65" s="96"/>
      <c r="V65" s="96"/>
      <c r="W65" s="97"/>
      <c r="X65" s="97"/>
      <c r="Y65" s="96"/>
      <c r="Z65" s="98"/>
      <c r="AA65" s="98"/>
      <c r="AB65" s="93"/>
    </row>
    <row r="66" spans="1:28" ht="12.75">
      <c r="A66" s="91"/>
      <c r="B66" s="99"/>
      <c r="C66" s="93"/>
      <c r="D66" s="94"/>
      <c r="E66" s="95"/>
      <c r="F66" s="96"/>
      <c r="G66" s="97"/>
      <c r="H66" s="97"/>
      <c r="I66" s="96"/>
      <c r="J66" s="96"/>
      <c r="K66" s="97"/>
      <c r="L66" s="97"/>
      <c r="M66" s="96"/>
      <c r="N66" s="96"/>
      <c r="O66" s="97"/>
      <c r="P66" s="97"/>
      <c r="Q66" s="96"/>
      <c r="R66" s="96"/>
      <c r="S66" s="97"/>
      <c r="T66" s="97"/>
      <c r="U66" s="96"/>
      <c r="V66" s="96"/>
      <c r="W66" s="97"/>
      <c r="X66" s="97"/>
      <c r="Y66" s="96"/>
      <c r="Z66" s="98"/>
      <c r="AA66" s="98"/>
      <c r="AB66" s="93"/>
    </row>
    <row r="67" spans="1:28" ht="12.75">
      <c r="A67" s="91"/>
      <c r="B67" s="92"/>
      <c r="C67" s="93"/>
      <c r="D67" s="94"/>
      <c r="E67" s="95"/>
      <c r="F67" s="96"/>
      <c r="G67" s="97"/>
      <c r="H67" s="97"/>
      <c r="I67" s="96"/>
      <c r="J67" s="96"/>
      <c r="K67" s="97"/>
      <c r="L67" s="97"/>
      <c r="M67" s="96"/>
      <c r="N67" s="96"/>
      <c r="O67" s="97"/>
      <c r="P67" s="97"/>
      <c r="Q67" s="96"/>
      <c r="R67" s="96"/>
      <c r="S67" s="97"/>
      <c r="T67" s="97"/>
      <c r="U67" s="96"/>
      <c r="V67" s="96"/>
      <c r="W67" s="97"/>
      <c r="X67" s="97"/>
      <c r="Y67" s="96"/>
      <c r="Z67" s="98"/>
      <c r="AA67" s="98"/>
      <c r="AB67" s="93"/>
    </row>
  </sheetData>
  <sheetProtection/>
  <mergeCells count="22">
    <mergeCell ref="Y3:Z3"/>
    <mergeCell ref="Y57:Z57"/>
    <mergeCell ref="W57:X57"/>
    <mergeCell ref="O3:P3"/>
    <mergeCell ref="Q3:R3"/>
    <mergeCell ref="S3:T3"/>
    <mergeCell ref="AA1:AB1"/>
    <mergeCell ref="D57:F57"/>
    <mergeCell ref="G57:H57"/>
    <mergeCell ref="I57:J57"/>
    <mergeCell ref="K57:L57"/>
    <mergeCell ref="U57:V57"/>
    <mergeCell ref="M57:N57"/>
    <mergeCell ref="O57:P57"/>
    <mergeCell ref="U3:V3"/>
    <mergeCell ref="W3:X3"/>
    <mergeCell ref="G3:H3"/>
    <mergeCell ref="I3:J3"/>
    <mergeCell ref="Q57:R57"/>
    <mergeCell ref="S57:T57"/>
    <mergeCell ref="K3:L3"/>
    <mergeCell ref="M3:N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205</v>
      </c>
      <c r="AA1" s="246" t="s">
        <v>224</v>
      </c>
      <c r="AB1" s="246"/>
    </row>
    <row r="2" ht="12.75">
      <c r="A2" s="8" t="s">
        <v>21</v>
      </c>
    </row>
    <row r="3" spans="1:30" ht="12.75">
      <c r="A3" s="3"/>
      <c r="B3" s="3"/>
      <c r="C3" s="3"/>
      <c r="D3" s="3"/>
      <c r="E3" s="3"/>
      <c r="F3" s="3"/>
      <c r="G3" s="253" t="s">
        <v>192</v>
      </c>
      <c r="H3" s="253"/>
      <c r="I3" s="244" t="s">
        <v>193</v>
      </c>
      <c r="J3" s="244"/>
      <c r="K3" s="242" t="s">
        <v>194</v>
      </c>
      <c r="L3" s="243"/>
      <c r="M3" s="247" t="s">
        <v>195</v>
      </c>
      <c r="N3" s="248"/>
      <c r="O3" s="242" t="s">
        <v>196</v>
      </c>
      <c r="P3" s="243"/>
      <c r="Q3" s="247" t="s">
        <v>215</v>
      </c>
      <c r="R3" s="248"/>
      <c r="S3" s="242" t="s">
        <v>197</v>
      </c>
      <c r="T3" s="243"/>
      <c r="U3" s="247" t="s">
        <v>198</v>
      </c>
      <c r="V3" s="248"/>
      <c r="W3" s="242" t="s">
        <v>213</v>
      </c>
      <c r="X3" s="243"/>
      <c r="Y3" s="247" t="s">
        <v>214</v>
      </c>
      <c r="Z3" s="248"/>
      <c r="AA3" s="35" t="s">
        <v>191</v>
      </c>
      <c r="AB3" s="6" t="s">
        <v>1</v>
      </c>
      <c r="AC3" t="s">
        <v>29</v>
      </c>
      <c r="AD3" s="40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153</v>
      </c>
      <c r="C5" s="2">
        <v>3283</v>
      </c>
      <c r="D5" s="54" t="s">
        <v>23</v>
      </c>
      <c r="E5" s="69">
        <v>69</v>
      </c>
      <c r="F5" s="67">
        <f aca="true" t="shared" si="0" ref="F5:F36">SUM(G5:Z5)</f>
        <v>79</v>
      </c>
      <c r="G5" s="53">
        <v>4</v>
      </c>
      <c r="H5" s="53">
        <v>3</v>
      </c>
      <c r="I5" s="44">
        <v>2</v>
      </c>
      <c r="J5" s="44">
        <v>3</v>
      </c>
      <c r="K5" s="53">
        <v>6</v>
      </c>
      <c r="L5" s="53">
        <v>9</v>
      </c>
      <c r="M5" s="67" t="s">
        <v>26</v>
      </c>
      <c r="N5" s="67" t="s">
        <v>26</v>
      </c>
      <c r="O5" s="90" t="s">
        <v>28</v>
      </c>
      <c r="P5" s="90" t="s">
        <v>28</v>
      </c>
      <c r="Q5" s="44">
        <v>9</v>
      </c>
      <c r="R5" s="67" t="s">
        <v>112</v>
      </c>
      <c r="S5" s="53">
        <v>9</v>
      </c>
      <c r="T5" s="53">
        <v>9</v>
      </c>
      <c r="U5" s="44">
        <v>9</v>
      </c>
      <c r="V5" s="44">
        <v>9</v>
      </c>
      <c r="W5" s="53">
        <v>1</v>
      </c>
      <c r="X5" s="53">
        <v>6</v>
      </c>
      <c r="Y5" s="67" t="s">
        <v>24</v>
      </c>
      <c r="Z5" s="67" t="s">
        <v>24</v>
      </c>
      <c r="AA5" s="4"/>
      <c r="AB5" s="2"/>
      <c r="AC5" t="s">
        <v>31</v>
      </c>
      <c r="AD5" s="42"/>
      <c r="AE5" s="89"/>
    </row>
    <row r="6" spans="1:31" ht="12.75">
      <c r="A6" s="9">
        <v>2</v>
      </c>
      <c r="B6" s="1" t="s">
        <v>49</v>
      </c>
      <c r="C6" s="2">
        <v>80359</v>
      </c>
      <c r="D6" s="54" t="s">
        <v>23</v>
      </c>
      <c r="E6" s="69">
        <v>46</v>
      </c>
      <c r="F6" s="67">
        <f t="shared" si="0"/>
        <v>79</v>
      </c>
      <c r="G6" s="53">
        <v>6</v>
      </c>
      <c r="H6" s="53">
        <v>6</v>
      </c>
      <c r="I6" s="44">
        <v>3</v>
      </c>
      <c r="J6" s="44">
        <v>4</v>
      </c>
      <c r="K6" s="53">
        <v>4</v>
      </c>
      <c r="L6" s="53">
        <v>4</v>
      </c>
      <c r="M6" s="44">
        <v>6</v>
      </c>
      <c r="N6" s="44">
        <v>9</v>
      </c>
      <c r="O6" s="90" t="s">
        <v>28</v>
      </c>
      <c r="P6" s="90" t="s">
        <v>28</v>
      </c>
      <c r="Q6" s="44">
        <v>6</v>
      </c>
      <c r="R6" s="67" t="s">
        <v>23</v>
      </c>
      <c r="S6" s="53">
        <v>3</v>
      </c>
      <c r="T6" s="53">
        <v>6</v>
      </c>
      <c r="U6" s="44">
        <v>6</v>
      </c>
      <c r="V6" s="44">
        <v>6</v>
      </c>
      <c r="W6" s="53">
        <v>6</v>
      </c>
      <c r="X6" s="53">
        <v>4</v>
      </c>
      <c r="Y6" s="67" t="s">
        <v>111</v>
      </c>
      <c r="Z6" s="67" t="s">
        <v>111</v>
      </c>
      <c r="AA6" s="4"/>
      <c r="AB6" s="34"/>
      <c r="AD6" s="89"/>
      <c r="AE6" s="89"/>
    </row>
    <row r="7" spans="1:28" ht="12.75">
      <c r="A7" s="9">
        <v>3</v>
      </c>
      <c r="B7" s="1" t="s">
        <v>50</v>
      </c>
      <c r="C7" s="2">
        <v>12977</v>
      </c>
      <c r="D7" s="54" t="s">
        <v>23</v>
      </c>
      <c r="E7" s="69">
        <v>60</v>
      </c>
      <c r="F7" s="67">
        <f t="shared" si="0"/>
        <v>46</v>
      </c>
      <c r="G7" s="53">
        <v>0</v>
      </c>
      <c r="H7" s="53">
        <v>0</v>
      </c>
      <c r="I7" s="44">
        <v>4</v>
      </c>
      <c r="J7" s="44">
        <v>1</v>
      </c>
      <c r="K7" s="53">
        <v>2</v>
      </c>
      <c r="L7" s="53">
        <v>3</v>
      </c>
      <c r="M7" s="44">
        <v>9</v>
      </c>
      <c r="N7" s="44">
        <v>6</v>
      </c>
      <c r="O7" s="90" t="s">
        <v>28</v>
      </c>
      <c r="P7" s="90" t="s">
        <v>28</v>
      </c>
      <c r="Q7" s="44">
        <v>4</v>
      </c>
      <c r="R7" s="67" t="s">
        <v>24</v>
      </c>
      <c r="S7" s="53">
        <v>2</v>
      </c>
      <c r="T7" s="53">
        <v>0</v>
      </c>
      <c r="U7" s="44">
        <v>1</v>
      </c>
      <c r="V7" s="44">
        <v>4</v>
      </c>
      <c r="W7" s="53">
        <v>1</v>
      </c>
      <c r="X7" s="53">
        <v>9</v>
      </c>
      <c r="Y7" s="67" t="s">
        <v>221</v>
      </c>
      <c r="Z7" s="67" t="s">
        <v>221</v>
      </c>
      <c r="AA7" s="4"/>
      <c r="AB7" s="2"/>
    </row>
    <row r="8" spans="1:28" ht="12.75">
      <c r="A8" s="9">
        <v>4</v>
      </c>
      <c r="B8" s="1" t="s">
        <v>58</v>
      </c>
      <c r="C8" s="2">
        <v>80780</v>
      </c>
      <c r="D8" s="45" t="s">
        <v>23</v>
      </c>
      <c r="E8" s="69">
        <v>88</v>
      </c>
      <c r="F8" s="67">
        <f t="shared" si="0"/>
        <v>41</v>
      </c>
      <c r="G8" s="53">
        <v>1</v>
      </c>
      <c r="H8" s="53">
        <v>1</v>
      </c>
      <c r="I8" s="44">
        <v>1</v>
      </c>
      <c r="J8" s="44">
        <v>1</v>
      </c>
      <c r="K8" s="53">
        <v>1</v>
      </c>
      <c r="L8" s="53">
        <v>1</v>
      </c>
      <c r="M8" s="44">
        <v>4</v>
      </c>
      <c r="N8" s="44">
        <v>4</v>
      </c>
      <c r="O8" s="90" t="s">
        <v>28</v>
      </c>
      <c r="P8" s="90" t="s">
        <v>28</v>
      </c>
      <c r="Q8" s="44">
        <v>1</v>
      </c>
      <c r="R8" s="67" t="s">
        <v>110</v>
      </c>
      <c r="S8" s="53">
        <v>6</v>
      </c>
      <c r="T8" s="53">
        <v>4</v>
      </c>
      <c r="U8" s="44">
        <v>3</v>
      </c>
      <c r="V8" s="44">
        <v>1</v>
      </c>
      <c r="W8" s="53">
        <v>9</v>
      </c>
      <c r="X8" s="53">
        <v>3</v>
      </c>
      <c r="Y8" s="67" t="s">
        <v>6</v>
      </c>
      <c r="Z8" s="4" t="s">
        <v>6</v>
      </c>
      <c r="AA8" s="4"/>
      <c r="AB8" s="2"/>
    </row>
    <row r="9" spans="1:28" ht="12.75">
      <c r="A9" s="9">
        <v>5</v>
      </c>
      <c r="B9" s="1" t="s">
        <v>55</v>
      </c>
      <c r="C9" s="2">
        <v>10877</v>
      </c>
      <c r="D9" s="54" t="s">
        <v>23</v>
      </c>
      <c r="E9" s="69">
        <v>1</v>
      </c>
      <c r="F9" s="67">
        <f t="shared" si="0"/>
        <v>40</v>
      </c>
      <c r="G9" s="53">
        <v>3</v>
      </c>
      <c r="H9" s="53">
        <v>4</v>
      </c>
      <c r="I9" s="44">
        <v>9</v>
      </c>
      <c r="J9" s="44">
        <v>9</v>
      </c>
      <c r="K9" s="53">
        <v>9</v>
      </c>
      <c r="L9" s="53">
        <v>6</v>
      </c>
      <c r="M9" s="67" t="s">
        <v>26</v>
      </c>
      <c r="N9" s="67" t="s">
        <v>26</v>
      </c>
      <c r="O9" s="90" t="s">
        <v>28</v>
      </c>
      <c r="P9" s="90" t="s">
        <v>28</v>
      </c>
      <c r="Q9" s="67" t="s">
        <v>26</v>
      </c>
      <c r="R9" s="67"/>
      <c r="S9" s="90" t="s">
        <v>26</v>
      </c>
      <c r="T9" s="90" t="s">
        <v>26</v>
      </c>
      <c r="U9" s="67" t="s">
        <v>26</v>
      </c>
      <c r="V9" s="67" t="s">
        <v>26</v>
      </c>
      <c r="W9" s="90" t="s">
        <v>26</v>
      </c>
      <c r="X9" s="90" t="s">
        <v>26</v>
      </c>
      <c r="Y9" s="67"/>
      <c r="Z9" s="4"/>
      <c r="AA9" s="4"/>
      <c r="AB9" s="2"/>
    </row>
    <row r="10" spans="1:28" ht="12.75">
      <c r="A10" s="9">
        <v>6</v>
      </c>
      <c r="B10" s="1" t="s">
        <v>42</v>
      </c>
      <c r="C10" s="2">
        <v>721</v>
      </c>
      <c r="D10" s="54" t="s">
        <v>23</v>
      </c>
      <c r="E10" s="69">
        <v>64</v>
      </c>
      <c r="F10" s="67">
        <f t="shared" si="0"/>
        <v>30</v>
      </c>
      <c r="G10" s="53">
        <v>9</v>
      </c>
      <c r="H10" s="53">
        <v>9</v>
      </c>
      <c r="I10" s="44">
        <v>6</v>
      </c>
      <c r="J10" s="44">
        <v>6</v>
      </c>
      <c r="K10" s="90" t="s">
        <v>26</v>
      </c>
      <c r="L10" s="90" t="s">
        <v>26</v>
      </c>
      <c r="M10" s="67" t="s">
        <v>26</v>
      </c>
      <c r="N10" s="67" t="s">
        <v>26</v>
      </c>
      <c r="O10" s="90" t="s">
        <v>28</v>
      </c>
      <c r="P10" s="90" t="s">
        <v>28</v>
      </c>
      <c r="Q10" s="67" t="s">
        <v>26</v>
      </c>
      <c r="R10" s="67" t="s">
        <v>24</v>
      </c>
      <c r="S10" s="90" t="s">
        <v>26</v>
      </c>
      <c r="T10" s="90" t="s">
        <v>26</v>
      </c>
      <c r="U10" s="67" t="s">
        <v>26</v>
      </c>
      <c r="V10" s="67" t="s">
        <v>26</v>
      </c>
      <c r="W10" s="90" t="s">
        <v>26</v>
      </c>
      <c r="X10" s="90" t="s">
        <v>26</v>
      </c>
      <c r="Y10" s="67" t="s">
        <v>110</v>
      </c>
      <c r="Z10" s="4" t="s">
        <v>110</v>
      </c>
      <c r="AA10" s="4"/>
      <c r="AB10" s="2"/>
    </row>
    <row r="11" spans="1:28" ht="12.75">
      <c r="A11" s="9">
        <v>7</v>
      </c>
      <c r="B11" s="1" t="s">
        <v>71</v>
      </c>
      <c r="C11" s="2">
        <v>81702</v>
      </c>
      <c r="D11" s="54" t="s">
        <v>23</v>
      </c>
      <c r="E11" s="69">
        <v>28</v>
      </c>
      <c r="F11" s="67">
        <f t="shared" si="0"/>
        <v>20</v>
      </c>
      <c r="G11" s="53">
        <v>1</v>
      </c>
      <c r="H11" s="53">
        <v>1</v>
      </c>
      <c r="I11" s="44">
        <v>1</v>
      </c>
      <c r="J11" s="44">
        <v>1</v>
      </c>
      <c r="K11" s="90" t="s">
        <v>26</v>
      </c>
      <c r="L11" s="90" t="s">
        <v>26</v>
      </c>
      <c r="M11" s="44">
        <v>2</v>
      </c>
      <c r="N11" s="44">
        <v>3</v>
      </c>
      <c r="O11" s="90" t="s">
        <v>28</v>
      </c>
      <c r="P11" s="90" t="s">
        <v>28</v>
      </c>
      <c r="Q11" s="44">
        <v>1</v>
      </c>
      <c r="R11" s="67" t="s">
        <v>23</v>
      </c>
      <c r="S11" s="53">
        <v>1</v>
      </c>
      <c r="T11" s="53">
        <v>2</v>
      </c>
      <c r="U11" s="44">
        <v>1</v>
      </c>
      <c r="V11" s="44">
        <v>1</v>
      </c>
      <c r="W11" s="53">
        <v>4</v>
      </c>
      <c r="X11" s="53">
        <v>1</v>
      </c>
      <c r="Y11" s="67" t="s">
        <v>222</v>
      </c>
      <c r="Z11" s="4" t="s">
        <v>222</v>
      </c>
      <c r="AA11" s="4"/>
      <c r="AB11" s="2"/>
    </row>
    <row r="12" spans="1:28" ht="12.75">
      <c r="A12" s="9">
        <v>8</v>
      </c>
      <c r="B12" s="1" t="s">
        <v>181</v>
      </c>
      <c r="C12" s="2">
        <v>84355</v>
      </c>
      <c r="D12" s="45" t="s">
        <v>23</v>
      </c>
      <c r="E12" s="69">
        <v>118</v>
      </c>
      <c r="F12" s="67">
        <f t="shared" si="0"/>
        <v>20</v>
      </c>
      <c r="G12" s="53">
        <v>1</v>
      </c>
      <c r="H12" s="53">
        <v>1</v>
      </c>
      <c r="I12" s="44">
        <v>1</v>
      </c>
      <c r="J12" s="44">
        <v>2</v>
      </c>
      <c r="K12" s="53">
        <v>3</v>
      </c>
      <c r="L12" s="53">
        <v>2</v>
      </c>
      <c r="M12" s="67" t="s">
        <v>26</v>
      </c>
      <c r="N12" s="67" t="s">
        <v>26</v>
      </c>
      <c r="O12" s="90" t="s">
        <v>28</v>
      </c>
      <c r="P12" s="90" t="s">
        <v>28</v>
      </c>
      <c r="Q12" s="67" t="s">
        <v>26</v>
      </c>
      <c r="R12" s="67" t="s">
        <v>109</v>
      </c>
      <c r="S12" s="53">
        <v>4</v>
      </c>
      <c r="T12" s="53">
        <v>0</v>
      </c>
      <c r="U12" s="44">
        <v>4</v>
      </c>
      <c r="V12" s="44">
        <v>2</v>
      </c>
      <c r="W12" s="90" t="s">
        <v>26</v>
      </c>
      <c r="X12" s="90" t="s">
        <v>26</v>
      </c>
      <c r="Y12" s="67" t="s">
        <v>110</v>
      </c>
      <c r="Z12" s="4" t="s">
        <v>110</v>
      </c>
      <c r="AA12" s="4"/>
      <c r="AB12" s="2"/>
    </row>
    <row r="13" spans="1:28" ht="12.75">
      <c r="A13" s="9">
        <v>9</v>
      </c>
      <c r="B13" s="1" t="s">
        <v>151</v>
      </c>
      <c r="C13" s="2">
        <v>13150</v>
      </c>
      <c r="D13" s="54" t="s">
        <v>23</v>
      </c>
      <c r="E13" s="69">
        <v>127</v>
      </c>
      <c r="F13" s="67">
        <f t="shared" si="0"/>
        <v>12</v>
      </c>
      <c r="G13" s="53">
        <v>1</v>
      </c>
      <c r="H13" s="53">
        <v>1</v>
      </c>
      <c r="I13" s="67" t="s">
        <v>26</v>
      </c>
      <c r="J13" s="67" t="s">
        <v>26</v>
      </c>
      <c r="K13" s="53">
        <v>1</v>
      </c>
      <c r="L13" s="53">
        <v>1</v>
      </c>
      <c r="M13" s="44">
        <v>1</v>
      </c>
      <c r="N13" s="44">
        <v>1</v>
      </c>
      <c r="O13" s="90" t="s">
        <v>28</v>
      </c>
      <c r="P13" s="90" t="s">
        <v>28</v>
      </c>
      <c r="Q13" s="44">
        <v>1</v>
      </c>
      <c r="R13" s="67" t="s">
        <v>24</v>
      </c>
      <c r="S13" s="90" t="s">
        <v>26</v>
      </c>
      <c r="T13" s="90" t="s">
        <v>26</v>
      </c>
      <c r="U13" s="44">
        <v>1</v>
      </c>
      <c r="V13" s="44">
        <v>1</v>
      </c>
      <c r="W13" s="53">
        <v>2</v>
      </c>
      <c r="X13" s="53">
        <v>1</v>
      </c>
      <c r="Y13" s="67" t="s">
        <v>109</v>
      </c>
      <c r="Z13" s="4" t="s">
        <v>109</v>
      </c>
      <c r="AA13" s="4"/>
      <c r="AB13" s="2"/>
    </row>
    <row r="14" spans="1:28" ht="12.75">
      <c r="A14" s="9">
        <v>10</v>
      </c>
      <c r="B14" s="1" t="s">
        <v>184</v>
      </c>
      <c r="C14" s="2">
        <v>3409</v>
      </c>
      <c r="D14" s="45" t="s">
        <v>23</v>
      </c>
      <c r="E14" s="69">
        <v>71</v>
      </c>
      <c r="F14" s="67">
        <f t="shared" si="0"/>
        <v>8</v>
      </c>
      <c r="G14" s="90"/>
      <c r="H14" s="90"/>
      <c r="I14" s="44">
        <v>1</v>
      </c>
      <c r="J14" s="44">
        <v>1</v>
      </c>
      <c r="K14" s="53">
        <v>1</v>
      </c>
      <c r="L14" s="53">
        <v>1</v>
      </c>
      <c r="M14" s="44">
        <v>3</v>
      </c>
      <c r="N14" s="44">
        <v>1</v>
      </c>
      <c r="O14" s="90" t="s">
        <v>28</v>
      </c>
      <c r="P14" s="90" t="s">
        <v>28</v>
      </c>
      <c r="Q14" s="67" t="s">
        <v>26</v>
      </c>
      <c r="R14" s="67" t="s">
        <v>110</v>
      </c>
      <c r="S14" s="90" t="s">
        <v>26</v>
      </c>
      <c r="T14" s="90" t="s">
        <v>26</v>
      </c>
      <c r="U14" s="67" t="s">
        <v>26</v>
      </c>
      <c r="V14" s="67" t="s">
        <v>26</v>
      </c>
      <c r="W14" s="90" t="s">
        <v>26</v>
      </c>
      <c r="X14" s="90" t="s">
        <v>26</v>
      </c>
      <c r="Y14" s="67" t="s">
        <v>223</v>
      </c>
      <c r="Z14" s="4" t="s">
        <v>223</v>
      </c>
      <c r="AA14" s="4"/>
      <c r="AB14" s="2"/>
    </row>
    <row r="15" spans="1:28" ht="12.75">
      <c r="A15" s="9">
        <v>11</v>
      </c>
      <c r="B15" s="60" t="s">
        <v>45</v>
      </c>
      <c r="C15" s="2">
        <v>8551</v>
      </c>
      <c r="D15" s="54" t="s">
        <v>23</v>
      </c>
      <c r="E15" s="69">
        <v>17</v>
      </c>
      <c r="F15" s="67">
        <f t="shared" si="0"/>
        <v>7</v>
      </c>
      <c r="G15" s="53">
        <v>1</v>
      </c>
      <c r="H15" s="53">
        <v>1</v>
      </c>
      <c r="I15" s="44">
        <v>1</v>
      </c>
      <c r="J15" s="44">
        <v>1</v>
      </c>
      <c r="K15" s="53">
        <v>0</v>
      </c>
      <c r="L15" s="53">
        <v>0</v>
      </c>
      <c r="M15" s="67" t="s">
        <v>26</v>
      </c>
      <c r="N15" s="67" t="s">
        <v>26</v>
      </c>
      <c r="O15" s="90" t="s">
        <v>28</v>
      </c>
      <c r="P15" s="90" t="s">
        <v>28</v>
      </c>
      <c r="Q15" s="67" t="s">
        <v>26</v>
      </c>
      <c r="R15" s="67" t="s">
        <v>111</v>
      </c>
      <c r="S15" s="53">
        <v>1</v>
      </c>
      <c r="T15" s="53">
        <v>0</v>
      </c>
      <c r="U15" s="44">
        <v>1</v>
      </c>
      <c r="V15" s="44">
        <v>1</v>
      </c>
      <c r="W15" s="90" t="s">
        <v>26</v>
      </c>
      <c r="X15" s="90" t="s">
        <v>26</v>
      </c>
      <c r="Y15" s="67"/>
      <c r="Z15" s="4"/>
      <c r="AA15" s="4"/>
      <c r="AB15" s="2"/>
    </row>
    <row r="16" spans="1:28" ht="12.75">
      <c r="A16" s="9">
        <v>12</v>
      </c>
      <c r="B16" s="1" t="s">
        <v>135</v>
      </c>
      <c r="C16" s="2">
        <v>10360</v>
      </c>
      <c r="D16" s="45" t="s">
        <v>23</v>
      </c>
      <c r="E16" s="69">
        <v>91</v>
      </c>
      <c r="F16" s="67">
        <f t="shared" si="0"/>
        <v>4</v>
      </c>
      <c r="G16" s="53">
        <v>2</v>
      </c>
      <c r="H16" s="53">
        <v>2</v>
      </c>
      <c r="I16" s="67" t="s">
        <v>26</v>
      </c>
      <c r="J16" s="67" t="s">
        <v>26</v>
      </c>
      <c r="K16" s="90" t="s">
        <v>26</v>
      </c>
      <c r="L16" s="90" t="s">
        <v>26</v>
      </c>
      <c r="M16" s="67" t="s">
        <v>26</v>
      </c>
      <c r="N16" s="67" t="s">
        <v>26</v>
      </c>
      <c r="O16" s="90" t="s">
        <v>28</v>
      </c>
      <c r="P16" s="90" t="s">
        <v>28</v>
      </c>
      <c r="Q16" s="67" t="s">
        <v>26</v>
      </c>
      <c r="R16" s="67" t="s">
        <v>111</v>
      </c>
      <c r="S16" s="90" t="s">
        <v>26</v>
      </c>
      <c r="T16" s="90" t="s">
        <v>26</v>
      </c>
      <c r="U16" s="67" t="s">
        <v>26</v>
      </c>
      <c r="V16" s="67" t="s">
        <v>26</v>
      </c>
      <c r="W16" s="90" t="s">
        <v>26</v>
      </c>
      <c r="X16" s="90" t="s">
        <v>26</v>
      </c>
      <c r="Y16" s="67"/>
      <c r="Z16" s="4"/>
      <c r="AA16" s="4"/>
      <c r="AB16" s="2"/>
    </row>
    <row r="17" spans="1:28" ht="12.75">
      <c r="A17" s="9">
        <v>13</v>
      </c>
      <c r="B17" s="1" t="s">
        <v>73</v>
      </c>
      <c r="C17" s="2">
        <v>37727</v>
      </c>
      <c r="D17" s="54" t="s">
        <v>23</v>
      </c>
      <c r="E17" s="69">
        <v>73</v>
      </c>
      <c r="F17" s="67">
        <f t="shared" si="0"/>
        <v>3</v>
      </c>
      <c r="G17" s="53">
        <v>0</v>
      </c>
      <c r="H17" s="53">
        <v>1</v>
      </c>
      <c r="I17" s="67" t="s">
        <v>26</v>
      </c>
      <c r="J17" s="67" t="s">
        <v>26</v>
      </c>
      <c r="K17" s="53">
        <v>1</v>
      </c>
      <c r="L17" s="53">
        <v>1</v>
      </c>
      <c r="M17" s="67" t="s">
        <v>26</v>
      </c>
      <c r="N17" s="67" t="s">
        <v>26</v>
      </c>
      <c r="O17" s="90" t="s">
        <v>28</v>
      </c>
      <c r="P17" s="90" t="s">
        <v>28</v>
      </c>
      <c r="Q17" s="67" t="s">
        <v>26</v>
      </c>
      <c r="R17" s="67" t="s">
        <v>110</v>
      </c>
      <c r="S17" s="90" t="s">
        <v>26</v>
      </c>
      <c r="T17" s="90" t="s">
        <v>26</v>
      </c>
      <c r="U17" s="67" t="s">
        <v>26</v>
      </c>
      <c r="V17" s="67" t="s">
        <v>26</v>
      </c>
      <c r="W17" s="90" t="s">
        <v>26</v>
      </c>
      <c r="X17" s="90" t="s">
        <v>26</v>
      </c>
      <c r="Y17" s="67"/>
      <c r="Z17" s="4"/>
      <c r="AA17" s="4"/>
      <c r="AB17" s="2"/>
    </row>
    <row r="18" spans="1:28" ht="12.75">
      <c r="A18" s="9">
        <v>14</v>
      </c>
      <c r="B18" s="1" t="s">
        <v>217</v>
      </c>
      <c r="C18" s="2">
        <v>83263</v>
      </c>
      <c r="D18" s="54" t="s">
        <v>23</v>
      </c>
      <c r="E18" s="69">
        <v>9</v>
      </c>
      <c r="F18" s="67">
        <f t="shared" si="0"/>
        <v>1</v>
      </c>
      <c r="G18" s="90"/>
      <c r="H18" s="90"/>
      <c r="I18" s="67"/>
      <c r="J18" s="67"/>
      <c r="K18" s="90"/>
      <c r="L18" s="90"/>
      <c r="M18" s="67"/>
      <c r="N18" s="67"/>
      <c r="O18" s="90" t="s">
        <v>28</v>
      </c>
      <c r="P18" s="90" t="s">
        <v>28</v>
      </c>
      <c r="Q18" s="67"/>
      <c r="R18" s="67" t="s">
        <v>25</v>
      </c>
      <c r="S18" s="90"/>
      <c r="T18" s="90"/>
      <c r="U18" s="67" t="s">
        <v>27</v>
      </c>
      <c r="V18" s="67" t="s">
        <v>27</v>
      </c>
      <c r="W18" s="53">
        <v>0</v>
      </c>
      <c r="X18" s="53">
        <v>1</v>
      </c>
      <c r="Y18" s="67"/>
      <c r="Z18" s="4"/>
      <c r="AA18" s="4"/>
      <c r="AB18" s="2"/>
    </row>
    <row r="19" spans="1:28" ht="13.5" thickBot="1">
      <c r="A19" s="78">
        <v>15</v>
      </c>
      <c r="B19" s="79" t="s">
        <v>130</v>
      </c>
      <c r="C19" s="80">
        <v>81740</v>
      </c>
      <c r="D19" s="83" t="s">
        <v>23</v>
      </c>
      <c r="E19" s="110">
        <v>68</v>
      </c>
      <c r="F19" s="111">
        <f t="shared" si="0"/>
        <v>0</v>
      </c>
      <c r="G19" s="120">
        <v>0</v>
      </c>
      <c r="H19" s="120">
        <v>0</v>
      </c>
      <c r="I19" s="111" t="s">
        <v>26</v>
      </c>
      <c r="J19" s="111" t="s">
        <v>26</v>
      </c>
      <c r="K19" s="112" t="s">
        <v>26</v>
      </c>
      <c r="L19" s="112" t="s">
        <v>26</v>
      </c>
      <c r="M19" s="111" t="s">
        <v>26</v>
      </c>
      <c r="N19" s="111" t="s">
        <v>26</v>
      </c>
      <c r="O19" s="112" t="s">
        <v>28</v>
      </c>
      <c r="P19" s="112" t="s">
        <v>28</v>
      </c>
      <c r="Q19" s="111" t="s">
        <v>26</v>
      </c>
      <c r="R19" s="111"/>
      <c r="S19" s="112" t="s">
        <v>26</v>
      </c>
      <c r="T19" s="112" t="s">
        <v>26</v>
      </c>
      <c r="U19" s="111" t="s">
        <v>26</v>
      </c>
      <c r="V19" s="111" t="s">
        <v>26</v>
      </c>
      <c r="W19" s="112" t="s">
        <v>26</v>
      </c>
      <c r="X19" s="112" t="s">
        <v>26</v>
      </c>
      <c r="Y19" s="111"/>
      <c r="Z19" s="82"/>
      <c r="AA19" s="82"/>
      <c r="AB19" s="80"/>
    </row>
    <row r="20" spans="1:28" ht="12.75">
      <c r="A20" s="70">
        <v>1</v>
      </c>
      <c r="B20" s="71" t="s">
        <v>136</v>
      </c>
      <c r="C20" s="7">
        <v>82963</v>
      </c>
      <c r="D20" s="72" t="s">
        <v>6</v>
      </c>
      <c r="E20" s="102">
        <v>70</v>
      </c>
      <c r="F20" s="103">
        <f t="shared" si="0"/>
        <v>45</v>
      </c>
      <c r="G20" s="104">
        <v>9</v>
      </c>
      <c r="H20" s="104">
        <v>3</v>
      </c>
      <c r="I20" s="105">
        <v>9</v>
      </c>
      <c r="J20" s="105">
        <v>9</v>
      </c>
      <c r="K20" s="108">
        <v>0</v>
      </c>
      <c r="L20" s="108">
        <v>1</v>
      </c>
      <c r="M20" s="107">
        <v>1</v>
      </c>
      <c r="N20" s="107">
        <v>1</v>
      </c>
      <c r="O20" s="118" t="s">
        <v>28</v>
      </c>
      <c r="P20" s="118" t="s">
        <v>28</v>
      </c>
      <c r="Q20" s="107">
        <v>1</v>
      </c>
      <c r="R20" s="103"/>
      <c r="S20" s="108">
        <v>1</v>
      </c>
      <c r="T20" s="108">
        <v>3</v>
      </c>
      <c r="U20" s="107">
        <v>2</v>
      </c>
      <c r="V20" s="107">
        <v>3</v>
      </c>
      <c r="W20" s="108">
        <v>0</v>
      </c>
      <c r="X20" s="108">
        <v>2</v>
      </c>
      <c r="Y20" s="119"/>
      <c r="Z20" s="119"/>
      <c r="AA20" s="73"/>
      <c r="AB20" s="7"/>
    </row>
    <row r="21" spans="1:28" ht="12.75">
      <c r="A21" s="9">
        <v>2</v>
      </c>
      <c r="B21" s="1" t="s">
        <v>143</v>
      </c>
      <c r="C21" s="2">
        <v>82741</v>
      </c>
      <c r="D21" s="57" t="s">
        <v>6</v>
      </c>
      <c r="E21" s="69">
        <v>102</v>
      </c>
      <c r="F21" s="67">
        <f t="shared" si="0"/>
        <v>44</v>
      </c>
      <c r="G21" s="101">
        <v>1</v>
      </c>
      <c r="H21" s="101">
        <v>6</v>
      </c>
      <c r="I21" s="47">
        <v>2</v>
      </c>
      <c r="J21" s="47">
        <v>6</v>
      </c>
      <c r="K21" s="101">
        <v>9</v>
      </c>
      <c r="L21" s="101">
        <v>9</v>
      </c>
      <c r="M21" s="51">
        <v>1</v>
      </c>
      <c r="N21" s="51">
        <v>2</v>
      </c>
      <c r="O21" s="90" t="s">
        <v>28</v>
      </c>
      <c r="P21" s="90" t="s">
        <v>28</v>
      </c>
      <c r="Q21" s="51">
        <v>1</v>
      </c>
      <c r="R21" s="67"/>
      <c r="S21" s="52">
        <v>1</v>
      </c>
      <c r="T21" s="52">
        <v>0</v>
      </c>
      <c r="U21" s="51">
        <v>1</v>
      </c>
      <c r="V21" s="51">
        <v>1</v>
      </c>
      <c r="W21" s="52">
        <v>3</v>
      </c>
      <c r="X21" s="52">
        <v>1</v>
      </c>
      <c r="Y21" s="100"/>
      <c r="Z21" s="100"/>
      <c r="AA21" s="4"/>
      <c r="AB21" s="2"/>
    </row>
    <row r="22" spans="1:28" ht="12.75">
      <c r="A22" s="9">
        <v>3</v>
      </c>
      <c r="B22" s="1" t="s">
        <v>108</v>
      </c>
      <c r="C22" s="2">
        <v>83436</v>
      </c>
      <c r="D22" s="57" t="s">
        <v>6</v>
      </c>
      <c r="E22" s="69">
        <v>39</v>
      </c>
      <c r="F22" s="67">
        <f t="shared" si="0"/>
        <v>44</v>
      </c>
      <c r="G22" s="56">
        <v>9</v>
      </c>
      <c r="H22" s="56">
        <v>9</v>
      </c>
      <c r="I22" s="50">
        <v>4</v>
      </c>
      <c r="J22" s="50">
        <v>3</v>
      </c>
      <c r="K22" s="55">
        <v>3</v>
      </c>
      <c r="L22" s="55">
        <v>3</v>
      </c>
      <c r="M22" s="50">
        <v>4</v>
      </c>
      <c r="N22" s="50">
        <v>9</v>
      </c>
      <c r="O22" s="90" t="s">
        <v>28</v>
      </c>
      <c r="P22" s="90" t="s">
        <v>28</v>
      </c>
      <c r="Q22" s="100" t="s">
        <v>26</v>
      </c>
      <c r="R22" s="67"/>
      <c r="S22" s="68" t="s">
        <v>26</v>
      </c>
      <c r="T22" s="68" t="s">
        <v>26</v>
      </c>
      <c r="U22" s="100" t="s">
        <v>26</v>
      </c>
      <c r="V22" s="100" t="s">
        <v>26</v>
      </c>
      <c r="W22" s="68" t="s">
        <v>26</v>
      </c>
      <c r="X22" s="68" t="s">
        <v>26</v>
      </c>
      <c r="Y22" s="100"/>
      <c r="Z22" s="100"/>
      <c r="AA22" s="4"/>
      <c r="AB22" s="2"/>
    </row>
    <row r="23" spans="1:28" ht="12.75">
      <c r="A23" s="9">
        <v>4</v>
      </c>
      <c r="B23" s="1" t="s">
        <v>211</v>
      </c>
      <c r="C23" s="2">
        <v>11650</v>
      </c>
      <c r="D23" s="57" t="s">
        <v>6</v>
      </c>
      <c r="E23" s="69">
        <v>25</v>
      </c>
      <c r="F23" s="67">
        <f t="shared" si="0"/>
        <v>44</v>
      </c>
      <c r="G23" s="90"/>
      <c r="H23" s="90"/>
      <c r="I23" s="67"/>
      <c r="J23" s="67"/>
      <c r="K23" s="90" t="s">
        <v>27</v>
      </c>
      <c r="L23" s="90" t="s">
        <v>27</v>
      </c>
      <c r="M23" s="49">
        <v>4</v>
      </c>
      <c r="N23" s="49">
        <v>3</v>
      </c>
      <c r="O23" s="90" t="s">
        <v>28</v>
      </c>
      <c r="P23" s="90" t="s">
        <v>28</v>
      </c>
      <c r="Q23" s="50">
        <v>6</v>
      </c>
      <c r="R23" s="100"/>
      <c r="S23" s="55">
        <v>6</v>
      </c>
      <c r="T23" s="55">
        <v>6</v>
      </c>
      <c r="U23" s="50">
        <v>3</v>
      </c>
      <c r="V23" s="50">
        <v>4</v>
      </c>
      <c r="W23" s="55">
        <v>9</v>
      </c>
      <c r="X23" s="55">
        <v>3</v>
      </c>
      <c r="Y23" s="100"/>
      <c r="Z23" s="100"/>
      <c r="AA23" s="4"/>
      <c r="AB23" s="2"/>
    </row>
    <row r="24" spans="1:28" ht="12.75">
      <c r="A24" s="9">
        <v>5</v>
      </c>
      <c r="B24" s="1" t="s">
        <v>106</v>
      </c>
      <c r="C24" s="2">
        <v>80149</v>
      </c>
      <c r="D24" s="57" t="s">
        <v>6</v>
      </c>
      <c r="E24" s="69">
        <v>18</v>
      </c>
      <c r="F24" s="67">
        <f t="shared" si="0"/>
        <v>43</v>
      </c>
      <c r="G24" s="101">
        <v>2</v>
      </c>
      <c r="H24" s="101">
        <v>0</v>
      </c>
      <c r="I24" s="67" t="s">
        <v>26</v>
      </c>
      <c r="J24" s="67" t="s">
        <v>26</v>
      </c>
      <c r="K24" s="101">
        <v>1</v>
      </c>
      <c r="L24" s="101">
        <v>2</v>
      </c>
      <c r="M24" s="47">
        <v>9</v>
      </c>
      <c r="N24" s="47">
        <v>4</v>
      </c>
      <c r="O24" s="90" t="s">
        <v>28</v>
      </c>
      <c r="P24" s="90" t="s">
        <v>28</v>
      </c>
      <c r="Q24" s="47">
        <v>3</v>
      </c>
      <c r="R24" s="67"/>
      <c r="S24" s="101">
        <v>9</v>
      </c>
      <c r="T24" s="101">
        <v>9</v>
      </c>
      <c r="U24" s="51">
        <v>1</v>
      </c>
      <c r="V24" s="51">
        <v>1</v>
      </c>
      <c r="W24" s="52">
        <v>1</v>
      </c>
      <c r="X24" s="52">
        <v>1</v>
      </c>
      <c r="Y24" s="100"/>
      <c r="Z24" s="100"/>
      <c r="AA24" s="4"/>
      <c r="AB24" s="2"/>
    </row>
    <row r="25" spans="1:28" ht="12.75">
      <c r="A25" s="9">
        <v>6</v>
      </c>
      <c r="B25" s="60" t="s">
        <v>185</v>
      </c>
      <c r="C25" s="2">
        <v>16184</v>
      </c>
      <c r="D25" s="46" t="s">
        <v>6</v>
      </c>
      <c r="E25" s="69">
        <v>151</v>
      </c>
      <c r="F25" s="67">
        <f t="shared" si="0"/>
        <v>32</v>
      </c>
      <c r="G25" s="101">
        <v>3</v>
      </c>
      <c r="H25" s="101">
        <v>2</v>
      </c>
      <c r="I25" s="47">
        <v>1</v>
      </c>
      <c r="J25" s="47">
        <v>0</v>
      </c>
      <c r="K25" s="90" t="s">
        <v>26</v>
      </c>
      <c r="L25" s="90" t="s">
        <v>26</v>
      </c>
      <c r="M25" s="47">
        <v>3</v>
      </c>
      <c r="N25" s="47">
        <v>3</v>
      </c>
      <c r="O25" s="90" t="s">
        <v>28</v>
      </c>
      <c r="P25" s="90" t="s">
        <v>28</v>
      </c>
      <c r="Q25" s="67" t="s">
        <v>26</v>
      </c>
      <c r="R25" s="67"/>
      <c r="S25" s="101">
        <v>4</v>
      </c>
      <c r="T25" s="101">
        <v>3</v>
      </c>
      <c r="U25" s="47">
        <v>1</v>
      </c>
      <c r="V25" s="47">
        <v>2</v>
      </c>
      <c r="W25" s="101">
        <v>1</v>
      </c>
      <c r="X25" s="101">
        <v>9</v>
      </c>
      <c r="Y25" s="67"/>
      <c r="Z25" s="4"/>
      <c r="AA25" s="4"/>
      <c r="AB25" s="2"/>
    </row>
    <row r="26" spans="1:28" ht="12.75">
      <c r="A26" s="9">
        <v>7</v>
      </c>
      <c r="B26" s="1" t="s">
        <v>199</v>
      </c>
      <c r="C26" s="2">
        <v>3807</v>
      </c>
      <c r="D26" s="57" t="s">
        <v>6</v>
      </c>
      <c r="E26" s="69">
        <v>96</v>
      </c>
      <c r="F26" s="67">
        <f t="shared" si="0"/>
        <v>27</v>
      </c>
      <c r="G26" s="101">
        <v>6</v>
      </c>
      <c r="H26" s="101">
        <v>9</v>
      </c>
      <c r="I26" s="67" t="s">
        <v>26</v>
      </c>
      <c r="J26" s="67" t="s">
        <v>26</v>
      </c>
      <c r="K26" s="101">
        <v>6</v>
      </c>
      <c r="L26" s="101">
        <v>6</v>
      </c>
      <c r="M26" s="67" t="s">
        <v>26</v>
      </c>
      <c r="N26" s="67" t="s">
        <v>26</v>
      </c>
      <c r="O26" s="90" t="s">
        <v>28</v>
      </c>
      <c r="P26" s="90" t="s">
        <v>28</v>
      </c>
      <c r="Q26" s="67" t="s">
        <v>26</v>
      </c>
      <c r="R26" s="67"/>
      <c r="S26" s="90" t="s">
        <v>26</v>
      </c>
      <c r="T26" s="90" t="s">
        <v>26</v>
      </c>
      <c r="U26" s="67" t="s">
        <v>26</v>
      </c>
      <c r="V26" s="67" t="s">
        <v>26</v>
      </c>
      <c r="W26" s="90" t="s">
        <v>26</v>
      </c>
      <c r="X26" s="90" t="s">
        <v>26</v>
      </c>
      <c r="Y26" s="67"/>
      <c r="Z26" s="4"/>
      <c r="AA26" s="4" t="s">
        <v>23</v>
      </c>
      <c r="AB26" s="2"/>
    </row>
    <row r="27" spans="1:28" ht="12.75">
      <c r="A27" s="9">
        <v>8</v>
      </c>
      <c r="B27" s="1" t="s">
        <v>187</v>
      </c>
      <c r="C27" s="2">
        <v>3070</v>
      </c>
      <c r="D27" s="57" t="s">
        <v>6</v>
      </c>
      <c r="E27" s="69">
        <v>6</v>
      </c>
      <c r="F27" s="67">
        <f t="shared" si="0"/>
        <v>21</v>
      </c>
      <c r="G27" s="101">
        <v>4</v>
      </c>
      <c r="H27" s="101">
        <v>4</v>
      </c>
      <c r="I27" s="67" t="s">
        <v>26</v>
      </c>
      <c r="J27" s="67" t="s">
        <v>26</v>
      </c>
      <c r="K27" s="90" t="s">
        <v>26</v>
      </c>
      <c r="L27" s="90" t="s">
        <v>26</v>
      </c>
      <c r="M27" s="67" t="s">
        <v>26</v>
      </c>
      <c r="N27" s="67" t="s">
        <v>26</v>
      </c>
      <c r="O27" s="90" t="s">
        <v>28</v>
      </c>
      <c r="P27" s="90" t="s">
        <v>28</v>
      </c>
      <c r="Q27" s="67" t="s">
        <v>26</v>
      </c>
      <c r="R27" s="67"/>
      <c r="S27" s="90" t="s">
        <v>26</v>
      </c>
      <c r="T27" s="90" t="s">
        <v>26</v>
      </c>
      <c r="U27" s="47">
        <v>6</v>
      </c>
      <c r="V27" s="47">
        <v>7</v>
      </c>
      <c r="W27" s="90" t="s">
        <v>26</v>
      </c>
      <c r="X27" s="90" t="s">
        <v>26</v>
      </c>
      <c r="Y27" s="67"/>
      <c r="Z27" s="4"/>
      <c r="AA27" s="4" t="s">
        <v>23</v>
      </c>
      <c r="AB27" s="2"/>
    </row>
    <row r="28" spans="1:28" ht="12.75">
      <c r="A28" s="9">
        <v>9</v>
      </c>
      <c r="B28" s="1" t="s">
        <v>204</v>
      </c>
      <c r="C28" s="2">
        <v>84866</v>
      </c>
      <c r="D28" s="57" t="s">
        <v>6</v>
      </c>
      <c r="E28" s="69">
        <v>36</v>
      </c>
      <c r="F28" s="67">
        <f t="shared" si="0"/>
        <v>21</v>
      </c>
      <c r="G28" s="101">
        <v>0</v>
      </c>
      <c r="H28" s="101">
        <v>1</v>
      </c>
      <c r="I28" s="47">
        <v>1</v>
      </c>
      <c r="J28" s="47">
        <v>0</v>
      </c>
      <c r="K28" s="101">
        <v>2</v>
      </c>
      <c r="L28" s="101">
        <v>1</v>
      </c>
      <c r="M28" s="47">
        <v>6</v>
      </c>
      <c r="N28" s="47">
        <v>6</v>
      </c>
      <c r="O28" s="90" t="s">
        <v>28</v>
      </c>
      <c r="P28" s="90" t="s">
        <v>28</v>
      </c>
      <c r="Q28" s="47">
        <v>2</v>
      </c>
      <c r="R28" s="67"/>
      <c r="S28" s="90" t="s">
        <v>26</v>
      </c>
      <c r="T28" s="90" t="s">
        <v>26</v>
      </c>
      <c r="U28" s="67" t="s">
        <v>26</v>
      </c>
      <c r="V28" s="67" t="s">
        <v>26</v>
      </c>
      <c r="W28" s="52">
        <v>1</v>
      </c>
      <c r="X28" s="52">
        <v>1</v>
      </c>
      <c r="Y28" s="100"/>
      <c r="Z28" s="39"/>
      <c r="AA28" s="4"/>
      <c r="AB28" s="2"/>
    </row>
    <row r="29" spans="1:28" ht="12.75">
      <c r="A29" s="9">
        <v>10</v>
      </c>
      <c r="B29" s="1" t="s">
        <v>154</v>
      </c>
      <c r="C29" s="2">
        <v>11391</v>
      </c>
      <c r="D29" s="57" t="s">
        <v>6</v>
      </c>
      <c r="E29" s="69">
        <v>34</v>
      </c>
      <c r="F29" s="67">
        <f t="shared" si="0"/>
        <v>20</v>
      </c>
      <c r="G29" s="90"/>
      <c r="H29" s="90"/>
      <c r="I29" s="47">
        <v>3</v>
      </c>
      <c r="J29" s="47">
        <v>2</v>
      </c>
      <c r="K29" s="101">
        <v>1</v>
      </c>
      <c r="L29" s="101">
        <v>0</v>
      </c>
      <c r="M29" s="47">
        <v>2</v>
      </c>
      <c r="N29" s="47">
        <v>2</v>
      </c>
      <c r="O29" s="90" t="s">
        <v>28</v>
      </c>
      <c r="P29" s="90" t="s">
        <v>28</v>
      </c>
      <c r="Q29" s="67" t="s">
        <v>26</v>
      </c>
      <c r="R29" s="67"/>
      <c r="S29" s="101">
        <v>2</v>
      </c>
      <c r="T29" s="101">
        <v>4</v>
      </c>
      <c r="U29" s="67" t="s">
        <v>26</v>
      </c>
      <c r="V29" s="67" t="s">
        <v>26</v>
      </c>
      <c r="W29" s="101">
        <v>0</v>
      </c>
      <c r="X29" s="101">
        <v>4</v>
      </c>
      <c r="Y29" s="67"/>
      <c r="Z29" s="4"/>
      <c r="AA29" s="4"/>
      <c r="AB29" s="2"/>
    </row>
    <row r="30" spans="1:28" ht="12.75">
      <c r="A30" s="9">
        <v>11</v>
      </c>
      <c r="B30" s="1" t="s">
        <v>210</v>
      </c>
      <c r="C30" s="2">
        <v>83854</v>
      </c>
      <c r="D30" s="46" t="s">
        <v>6</v>
      </c>
      <c r="E30" s="69">
        <v>43</v>
      </c>
      <c r="F30" s="67">
        <f t="shared" si="0"/>
        <v>14</v>
      </c>
      <c r="G30" s="90"/>
      <c r="H30" s="90"/>
      <c r="I30" s="67" t="s">
        <v>27</v>
      </c>
      <c r="J30" s="67" t="s">
        <v>27</v>
      </c>
      <c r="K30" s="101">
        <v>4</v>
      </c>
      <c r="L30" s="101">
        <v>4</v>
      </c>
      <c r="M30" s="51">
        <v>1</v>
      </c>
      <c r="N30" s="51">
        <v>1</v>
      </c>
      <c r="O30" s="90" t="s">
        <v>28</v>
      </c>
      <c r="P30" s="90" t="s">
        <v>28</v>
      </c>
      <c r="Q30" s="51">
        <v>3</v>
      </c>
      <c r="R30" s="100"/>
      <c r="S30" s="52">
        <v>1</v>
      </c>
      <c r="T30" s="52">
        <v>0</v>
      </c>
      <c r="U30" s="100" t="s">
        <v>26</v>
      </c>
      <c r="V30" s="100" t="s">
        <v>26</v>
      </c>
      <c r="W30" s="68" t="s">
        <v>26</v>
      </c>
      <c r="X30" s="68" t="s">
        <v>26</v>
      </c>
      <c r="Y30" s="100"/>
      <c r="Z30" s="39"/>
      <c r="AA30" s="4"/>
      <c r="AB30" s="2"/>
    </row>
    <row r="31" spans="1:28" ht="12.75">
      <c r="A31" s="9">
        <v>12</v>
      </c>
      <c r="B31" s="1" t="s">
        <v>54</v>
      </c>
      <c r="C31" s="2">
        <v>82585</v>
      </c>
      <c r="D31" s="46" t="s">
        <v>6</v>
      </c>
      <c r="E31" s="69">
        <v>32</v>
      </c>
      <c r="F31" s="67">
        <f t="shared" si="0"/>
        <v>12</v>
      </c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101">
        <v>6</v>
      </c>
      <c r="X31" s="101">
        <v>6</v>
      </c>
      <c r="Y31" s="67"/>
      <c r="Z31" s="4"/>
      <c r="AA31" s="4"/>
      <c r="AB31" s="2"/>
    </row>
    <row r="32" spans="1:28" ht="12.75">
      <c r="A32" s="9">
        <v>13</v>
      </c>
      <c r="B32" s="1" t="s">
        <v>140</v>
      </c>
      <c r="C32" s="2">
        <v>11649</v>
      </c>
      <c r="D32" s="46" t="s">
        <v>6</v>
      </c>
      <c r="E32" s="69">
        <v>25</v>
      </c>
      <c r="F32" s="67">
        <f t="shared" si="0"/>
        <v>10</v>
      </c>
      <c r="G32" s="101">
        <v>0</v>
      </c>
      <c r="H32" s="101">
        <v>0</v>
      </c>
      <c r="I32" s="47">
        <v>6</v>
      </c>
      <c r="J32" s="47">
        <v>4</v>
      </c>
      <c r="K32" s="90" t="s">
        <v>26</v>
      </c>
      <c r="L32" s="90" t="s">
        <v>26</v>
      </c>
      <c r="M32" s="67" t="s">
        <v>26</v>
      </c>
      <c r="N32" s="67" t="s">
        <v>26</v>
      </c>
      <c r="O32" s="90" t="s">
        <v>28</v>
      </c>
      <c r="P32" s="90" t="s">
        <v>28</v>
      </c>
      <c r="Q32" s="67" t="s">
        <v>26</v>
      </c>
      <c r="R32" s="67"/>
      <c r="S32" s="90" t="s">
        <v>26</v>
      </c>
      <c r="T32" s="90" t="s">
        <v>26</v>
      </c>
      <c r="U32" s="67" t="s">
        <v>26</v>
      </c>
      <c r="V32" s="67" t="s">
        <v>26</v>
      </c>
      <c r="W32" s="90" t="s">
        <v>26</v>
      </c>
      <c r="X32" s="90" t="s">
        <v>26</v>
      </c>
      <c r="Y32" s="67"/>
      <c r="Z32" s="4"/>
      <c r="AA32" s="4"/>
      <c r="AB32" s="2"/>
    </row>
    <row r="33" spans="1:28" ht="13.5" thickBot="1">
      <c r="A33" s="78">
        <v>14</v>
      </c>
      <c r="B33" s="79" t="s">
        <v>67</v>
      </c>
      <c r="C33" s="80">
        <v>82757</v>
      </c>
      <c r="D33" s="87" t="s">
        <v>6</v>
      </c>
      <c r="E33" s="110">
        <v>48</v>
      </c>
      <c r="F33" s="111">
        <f t="shared" si="0"/>
        <v>4</v>
      </c>
      <c r="G33" s="112"/>
      <c r="H33" s="112"/>
      <c r="I33" s="111"/>
      <c r="J33" s="111"/>
      <c r="K33" s="121">
        <v>1</v>
      </c>
      <c r="L33" s="121">
        <v>1</v>
      </c>
      <c r="M33" s="117">
        <v>1</v>
      </c>
      <c r="N33" s="117">
        <v>1</v>
      </c>
      <c r="O33" s="112" t="s">
        <v>28</v>
      </c>
      <c r="P33" s="112" t="s">
        <v>28</v>
      </c>
      <c r="Q33" s="111" t="s">
        <v>26</v>
      </c>
      <c r="R33" s="111"/>
      <c r="S33" s="112" t="s">
        <v>26</v>
      </c>
      <c r="T33" s="112" t="s">
        <v>26</v>
      </c>
      <c r="U33" s="111" t="s">
        <v>26</v>
      </c>
      <c r="V33" s="111" t="s">
        <v>26</v>
      </c>
      <c r="W33" s="112" t="s">
        <v>26</v>
      </c>
      <c r="X33" s="112" t="s">
        <v>26</v>
      </c>
      <c r="Y33" s="111"/>
      <c r="Z33" s="82"/>
      <c r="AA33" s="82"/>
      <c r="AB33" s="80"/>
    </row>
    <row r="34" spans="1:28" ht="12.75">
      <c r="A34" s="70">
        <v>1</v>
      </c>
      <c r="B34" s="71" t="s">
        <v>155</v>
      </c>
      <c r="C34" s="7">
        <v>13088</v>
      </c>
      <c r="D34" s="114" t="s">
        <v>24</v>
      </c>
      <c r="E34" s="102">
        <v>62</v>
      </c>
      <c r="F34" s="103">
        <f t="shared" si="0"/>
        <v>59</v>
      </c>
      <c r="G34" s="118"/>
      <c r="H34" s="118"/>
      <c r="I34" s="103"/>
      <c r="J34" s="103"/>
      <c r="K34" s="115">
        <v>4</v>
      </c>
      <c r="L34" s="115">
        <v>9</v>
      </c>
      <c r="M34" s="85">
        <v>3</v>
      </c>
      <c r="N34" s="85">
        <v>6</v>
      </c>
      <c r="O34" s="118" t="s">
        <v>28</v>
      </c>
      <c r="P34" s="118" t="s">
        <v>28</v>
      </c>
      <c r="Q34" s="85">
        <v>6</v>
      </c>
      <c r="R34" s="103"/>
      <c r="S34" s="115">
        <v>9</v>
      </c>
      <c r="T34" s="115">
        <v>3</v>
      </c>
      <c r="U34" s="85">
        <v>4</v>
      </c>
      <c r="V34" s="85">
        <v>6</v>
      </c>
      <c r="W34" s="115">
        <v>6</v>
      </c>
      <c r="X34" s="115">
        <v>3</v>
      </c>
      <c r="Y34" s="103"/>
      <c r="Z34" s="103"/>
      <c r="AA34" s="73" t="s">
        <v>6</v>
      </c>
      <c r="AB34" s="7"/>
    </row>
    <row r="35" spans="1:28" ht="12.75">
      <c r="A35" s="9">
        <v>2</v>
      </c>
      <c r="B35" s="1" t="s">
        <v>201</v>
      </c>
      <c r="C35" s="2">
        <v>10335</v>
      </c>
      <c r="D35" s="58" t="s">
        <v>24</v>
      </c>
      <c r="E35" s="69">
        <v>12</v>
      </c>
      <c r="F35" s="67">
        <f t="shared" si="0"/>
        <v>49</v>
      </c>
      <c r="G35" s="56">
        <v>1</v>
      </c>
      <c r="H35" s="56">
        <v>1</v>
      </c>
      <c r="I35" s="49">
        <v>6</v>
      </c>
      <c r="J35" s="49">
        <v>3</v>
      </c>
      <c r="K35" s="90" t="s">
        <v>26</v>
      </c>
      <c r="L35" s="90" t="s">
        <v>26</v>
      </c>
      <c r="M35" s="67" t="s">
        <v>26</v>
      </c>
      <c r="N35" s="67" t="s">
        <v>26</v>
      </c>
      <c r="O35" s="90" t="s">
        <v>28</v>
      </c>
      <c r="P35" s="90" t="s">
        <v>28</v>
      </c>
      <c r="Q35" s="67" t="s">
        <v>26</v>
      </c>
      <c r="R35" s="67"/>
      <c r="S35" s="56">
        <v>2</v>
      </c>
      <c r="T35" s="56">
        <v>9</v>
      </c>
      <c r="U35" s="49">
        <v>9</v>
      </c>
      <c r="V35" s="49">
        <v>9</v>
      </c>
      <c r="W35" s="56">
        <v>0</v>
      </c>
      <c r="X35" s="56">
        <v>9</v>
      </c>
      <c r="Y35" s="100"/>
      <c r="Z35" s="100"/>
      <c r="AA35" s="4"/>
      <c r="AB35" s="2"/>
    </row>
    <row r="36" spans="1:28" ht="12.75">
      <c r="A36" s="9">
        <v>3</v>
      </c>
      <c r="B36" s="1" t="s">
        <v>43</v>
      </c>
      <c r="C36" s="2">
        <v>80815</v>
      </c>
      <c r="D36" s="58" t="s">
        <v>24</v>
      </c>
      <c r="E36" s="69">
        <v>33</v>
      </c>
      <c r="F36" s="67">
        <f t="shared" si="0"/>
        <v>43</v>
      </c>
      <c r="G36" s="56">
        <v>1</v>
      </c>
      <c r="H36" s="56">
        <v>1</v>
      </c>
      <c r="I36" s="49">
        <v>4</v>
      </c>
      <c r="J36" s="49">
        <v>4</v>
      </c>
      <c r="K36" s="56">
        <v>1</v>
      </c>
      <c r="L36" s="56">
        <v>3</v>
      </c>
      <c r="M36" s="49">
        <v>2</v>
      </c>
      <c r="N36" s="49">
        <v>1</v>
      </c>
      <c r="O36" s="90" t="s">
        <v>28</v>
      </c>
      <c r="P36" s="90" t="s">
        <v>28</v>
      </c>
      <c r="Q36" s="49">
        <v>1</v>
      </c>
      <c r="R36" s="67"/>
      <c r="S36" s="56">
        <v>6</v>
      </c>
      <c r="T36" s="56">
        <v>6</v>
      </c>
      <c r="U36" s="49">
        <v>3</v>
      </c>
      <c r="V36" s="49">
        <v>3</v>
      </c>
      <c r="W36" s="56">
        <v>3</v>
      </c>
      <c r="X36" s="56">
        <v>4</v>
      </c>
      <c r="Y36" s="67"/>
      <c r="Z36" s="4"/>
      <c r="AA36" s="4" t="s">
        <v>6</v>
      </c>
      <c r="AB36" s="2"/>
    </row>
    <row r="37" spans="1:28" ht="12.75">
      <c r="A37" s="9">
        <v>4</v>
      </c>
      <c r="B37" s="1" t="s">
        <v>146</v>
      </c>
      <c r="C37" s="2">
        <v>84001</v>
      </c>
      <c r="D37" s="58" t="s">
        <v>24</v>
      </c>
      <c r="E37" s="69">
        <v>117</v>
      </c>
      <c r="F37" s="67">
        <f aca="true" t="shared" si="1" ref="F37:F56">SUM(G37:Z37)</f>
        <v>40</v>
      </c>
      <c r="G37" s="56">
        <v>1</v>
      </c>
      <c r="H37" s="56">
        <v>1</v>
      </c>
      <c r="I37" s="49">
        <v>1</v>
      </c>
      <c r="J37" s="49">
        <v>1</v>
      </c>
      <c r="K37" s="56">
        <v>1</v>
      </c>
      <c r="L37" s="56">
        <v>1</v>
      </c>
      <c r="M37" s="49">
        <v>1</v>
      </c>
      <c r="N37" s="49">
        <v>1</v>
      </c>
      <c r="O37" s="90" t="s">
        <v>28</v>
      </c>
      <c r="P37" s="90" t="s">
        <v>28</v>
      </c>
      <c r="Q37" s="49">
        <v>2</v>
      </c>
      <c r="R37" s="67"/>
      <c r="S37" s="56">
        <v>3</v>
      </c>
      <c r="T37" s="56">
        <v>2</v>
      </c>
      <c r="U37" s="49">
        <v>6</v>
      </c>
      <c r="V37" s="49">
        <v>4</v>
      </c>
      <c r="W37" s="56">
        <v>9</v>
      </c>
      <c r="X37" s="56">
        <v>6</v>
      </c>
      <c r="Y37" s="67"/>
      <c r="Z37" s="4"/>
      <c r="AA37" s="4" t="s">
        <v>6</v>
      </c>
      <c r="AB37" s="2"/>
    </row>
    <row r="38" spans="1:28" ht="12.75">
      <c r="A38" s="9">
        <v>5</v>
      </c>
      <c r="B38" s="1" t="s">
        <v>115</v>
      </c>
      <c r="C38" s="2">
        <v>3402</v>
      </c>
      <c r="D38" s="58" t="s">
        <v>24</v>
      </c>
      <c r="E38" s="69">
        <v>40</v>
      </c>
      <c r="F38" s="67">
        <f t="shared" si="1"/>
        <v>36</v>
      </c>
      <c r="G38" s="56">
        <v>4</v>
      </c>
      <c r="H38" s="56">
        <v>4</v>
      </c>
      <c r="I38" s="49">
        <v>1</v>
      </c>
      <c r="J38" s="49">
        <v>6</v>
      </c>
      <c r="K38" s="56">
        <v>9</v>
      </c>
      <c r="L38" s="56">
        <v>6</v>
      </c>
      <c r="M38" s="49">
        <v>1</v>
      </c>
      <c r="N38" s="49">
        <v>0</v>
      </c>
      <c r="O38" s="90" t="s">
        <v>28</v>
      </c>
      <c r="P38" s="90" t="s">
        <v>28</v>
      </c>
      <c r="Q38" s="50">
        <v>0</v>
      </c>
      <c r="R38" s="67"/>
      <c r="S38" s="68" t="s">
        <v>26</v>
      </c>
      <c r="T38" s="68" t="s">
        <v>26</v>
      </c>
      <c r="U38" s="100" t="s">
        <v>26</v>
      </c>
      <c r="V38" s="100" t="s">
        <v>26</v>
      </c>
      <c r="W38" s="55">
        <v>4</v>
      </c>
      <c r="X38" s="55">
        <v>1</v>
      </c>
      <c r="Y38" s="100"/>
      <c r="Z38" s="39"/>
      <c r="AA38" s="4"/>
      <c r="AB38" s="2"/>
    </row>
    <row r="39" spans="1:28" ht="12.75">
      <c r="A39" s="9">
        <v>6</v>
      </c>
      <c r="B39" s="1" t="s">
        <v>200</v>
      </c>
      <c r="C39" s="2">
        <v>84949</v>
      </c>
      <c r="D39" s="58" t="s">
        <v>24</v>
      </c>
      <c r="E39" s="69">
        <v>14</v>
      </c>
      <c r="F39" s="67">
        <f t="shared" si="1"/>
        <v>34</v>
      </c>
      <c r="G39" s="56">
        <v>2</v>
      </c>
      <c r="H39" s="56">
        <v>3</v>
      </c>
      <c r="I39" s="49">
        <v>9</v>
      </c>
      <c r="J39" s="49">
        <v>9</v>
      </c>
      <c r="K39" s="55">
        <v>1</v>
      </c>
      <c r="L39" s="55">
        <v>1</v>
      </c>
      <c r="M39" s="50">
        <v>1</v>
      </c>
      <c r="N39" s="50">
        <v>1</v>
      </c>
      <c r="O39" s="90" t="s">
        <v>28</v>
      </c>
      <c r="P39" s="90" t="s">
        <v>28</v>
      </c>
      <c r="Q39" s="100" t="s">
        <v>26</v>
      </c>
      <c r="R39" s="67"/>
      <c r="S39" s="55">
        <v>1</v>
      </c>
      <c r="T39" s="55">
        <v>2</v>
      </c>
      <c r="U39" s="50">
        <v>0</v>
      </c>
      <c r="V39" s="50">
        <v>1</v>
      </c>
      <c r="W39" s="55">
        <v>2</v>
      </c>
      <c r="X39" s="55">
        <v>1</v>
      </c>
      <c r="Y39" s="100"/>
      <c r="Z39" s="39"/>
      <c r="AA39" s="4"/>
      <c r="AB39" s="2"/>
    </row>
    <row r="40" spans="1:28" ht="12.75">
      <c r="A40" s="9">
        <v>7</v>
      </c>
      <c r="B40" s="1" t="s">
        <v>202</v>
      </c>
      <c r="C40" s="5">
        <v>84996</v>
      </c>
      <c r="D40" s="58" t="s">
        <v>24</v>
      </c>
      <c r="E40" s="69">
        <v>24</v>
      </c>
      <c r="F40" s="67">
        <f t="shared" si="1"/>
        <v>27</v>
      </c>
      <c r="G40" s="56">
        <v>1</v>
      </c>
      <c r="H40" s="56">
        <v>1</v>
      </c>
      <c r="I40" s="49">
        <v>3</v>
      </c>
      <c r="J40" s="49">
        <v>2</v>
      </c>
      <c r="K40" s="56">
        <v>1</v>
      </c>
      <c r="L40" s="56">
        <v>1</v>
      </c>
      <c r="M40" s="49">
        <v>1</v>
      </c>
      <c r="N40" s="49">
        <v>2</v>
      </c>
      <c r="O40" s="90" t="s">
        <v>28</v>
      </c>
      <c r="P40" s="90" t="s">
        <v>28</v>
      </c>
      <c r="Q40" s="49">
        <v>3</v>
      </c>
      <c r="R40" s="67"/>
      <c r="S40" s="56">
        <v>1</v>
      </c>
      <c r="T40" s="56">
        <v>4</v>
      </c>
      <c r="U40" s="49">
        <v>1</v>
      </c>
      <c r="V40" s="49">
        <v>1</v>
      </c>
      <c r="W40" s="55">
        <v>3</v>
      </c>
      <c r="X40" s="55">
        <v>2</v>
      </c>
      <c r="Y40" s="100"/>
      <c r="Z40" s="39"/>
      <c r="AA40" s="4"/>
      <c r="AB40" s="2"/>
    </row>
    <row r="41" spans="1:28" ht="12.75">
      <c r="A41" s="9">
        <v>8</v>
      </c>
      <c r="B41" s="1" t="s">
        <v>178</v>
      </c>
      <c r="C41" s="2">
        <v>80302</v>
      </c>
      <c r="D41" s="58" t="s">
        <v>24</v>
      </c>
      <c r="E41" s="69">
        <v>31</v>
      </c>
      <c r="F41" s="67">
        <f t="shared" si="1"/>
        <v>26</v>
      </c>
      <c r="G41" s="90"/>
      <c r="H41" s="90"/>
      <c r="I41" s="67"/>
      <c r="J41" s="67"/>
      <c r="K41" s="56">
        <v>6</v>
      </c>
      <c r="L41" s="56">
        <v>4</v>
      </c>
      <c r="M41" s="49">
        <v>6</v>
      </c>
      <c r="N41" s="49">
        <v>1</v>
      </c>
      <c r="O41" s="90" t="s">
        <v>28</v>
      </c>
      <c r="P41" s="90" t="s">
        <v>28</v>
      </c>
      <c r="Q41" s="49">
        <v>0</v>
      </c>
      <c r="R41" s="67"/>
      <c r="S41" s="56">
        <v>4</v>
      </c>
      <c r="T41" s="56">
        <v>1</v>
      </c>
      <c r="U41" s="49">
        <v>1</v>
      </c>
      <c r="V41" s="49">
        <v>2</v>
      </c>
      <c r="W41" s="56">
        <v>0</v>
      </c>
      <c r="X41" s="56">
        <v>1</v>
      </c>
      <c r="Y41" s="67"/>
      <c r="Z41" s="4"/>
      <c r="AA41" s="4"/>
      <c r="AB41" s="2"/>
    </row>
    <row r="42" spans="1:28" ht="12.75">
      <c r="A42" s="9">
        <v>9</v>
      </c>
      <c r="B42" s="1" t="s">
        <v>208</v>
      </c>
      <c r="C42" s="2">
        <v>20382</v>
      </c>
      <c r="D42" s="48" t="s">
        <v>24</v>
      </c>
      <c r="E42" s="69">
        <v>41</v>
      </c>
      <c r="F42" s="67">
        <f t="shared" si="1"/>
        <v>23</v>
      </c>
      <c r="G42" s="90"/>
      <c r="H42" s="90"/>
      <c r="I42" s="49">
        <v>1</v>
      </c>
      <c r="J42" s="49">
        <v>1</v>
      </c>
      <c r="K42" s="90" t="s">
        <v>26</v>
      </c>
      <c r="L42" s="90" t="s">
        <v>26</v>
      </c>
      <c r="M42" s="49">
        <v>9</v>
      </c>
      <c r="N42" s="49">
        <v>9</v>
      </c>
      <c r="O42" s="90" t="s">
        <v>28</v>
      </c>
      <c r="P42" s="90" t="s">
        <v>28</v>
      </c>
      <c r="Q42" s="100" t="s">
        <v>26</v>
      </c>
      <c r="R42" s="67"/>
      <c r="S42" s="55">
        <v>3</v>
      </c>
      <c r="T42" s="68" t="s">
        <v>26</v>
      </c>
      <c r="U42" s="100" t="s">
        <v>26</v>
      </c>
      <c r="V42" s="100" t="s">
        <v>26</v>
      </c>
      <c r="W42" s="68" t="s">
        <v>26</v>
      </c>
      <c r="X42" s="68" t="s">
        <v>26</v>
      </c>
      <c r="Y42" s="100"/>
      <c r="Z42" s="39"/>
      <c r="AA42" s="4"/>
      <c r="AB42" s="2"/>
    </row>
    <row r="43" spans="1:28" ht="12.75">
      <c r="A43" s="9">
        <v>10</v>
      </c>
      <c r="B43" s="1" t="s">
        <v>212</v>
      </c>
      <c r="C43" s="2">
        <v>85039</v>
      </c>
      <c r="D43" s="58" t="s">
        <v>24</v>
      </c>
      <c r="E43" s="69">
        <v>87</v>
      </c>
      <c r="F43" s="67">
        <f t="shared" si="1"/>
        <v>18</v>
      </c>
      <c r="G43" s="90"/>
      <c r="H43" s="90"/>
      <c r="I43" s="67"/>
      <c r="J43" s="67"/>
      <c r="K43" s="56">
        <v>1</v>
      </c>
      <c r="L43" s="56">
        <v>1</v>
      </c>
      <c r="M43" s="49">
        <v>1</v>
      </c>
      <c r="N43" s="49">
        <v>4</v>
      </c>
      <c r="O43" s="90" t="s">
        <v>28</v>
      </c>
      <c r="P43" s="90" t="s">
        <v>28</v>
      </c>
      <c r="Q43" s="49">
        <v>1</v>
      </c>
      <c r="R43" s="67"/>
      <c r="S43" s="56">
        <v>1</v>
      </c>
      <c r="T43" s="56">
        <v>1</v>
      </c>
      <c r="U43" s="49">
        <v>2</v>
      </c>
      <c r="V43" s="49">
        <v>1</v>
      </c>
      <c r="W43" s="56">
        <v>4</v>
      </c>
      <c r="X43" s="56">
        <v>1</v>
      </c>
      <c r="Y43" s="67"/>
      <c r="Z43" s="4"/>
      <c r="AA43" s="4" t="s">
        <v>6</v>
      </c>
      <c r="AB43" s="2"/>
    </row>
    <row r="44" spans="1:28" ht="12.75">
      <c r="A44" s="9">
        <v>11</v>
      </c>
      <c r="B44" s="1" t="s">
        <v>134</v>
      </c>
      <c r="C44" s="2">
        <v>83343</v>
      </c>
      <c r="D44" s="58" t="s">
        <v>24</v>
      </c>
      <c r="E44" s="69">
        <v>57</v>
      </c>
      <c r="F44" s="67">
        <f t="shared" si="1"/>
        <v>16</v>
      </c>
      <c r="G44" s="56">
        <v>3</v>
      </c>
      <c r="H44" s="56">
        <v>6</v>
      </c>
      <c r="I44" s="67" t="s">
        <v>26</v>
      </c>
      <c r="J44" s="67" t="s">
        <v>26</v>
      </c>
      <c r="K44" s="56">
        <v>3</v>
      </c>
      <c r="L44" s="56">
        <v>2</v>
      </c>
      <c r="M44" s="49">
        <v>1</v>
      </c>
      <c r="N44" s="49">
        <v>1</v>
      </c>
      <c r="O44" s="90" t="s">
        <v>28</v>
      </c>
      <c r="P44" s="90" t="s">
        <v>28</v>
      </c>
      <c r="Q44" s="67" t="s">
        <v>26</v>
      </c>
      <c r="R44" s="67"/>
      <c r="S44" s="90" t="s">
        <v>26</v>
      </c>
      <c r="T44" s="90" t="s">
        <v>26</v>
      </c>
      <c r="U44" s="67" t="s">
        <v>26</v>
      </c>
      <c r="V44" s="67" t="s">
        <v>26</v>
      </c>
      <c r="W44" s="90" t="s">
        <v>26</v>
      </c>
      <c r="X44" s="90" t="s">
        <v>26</v>
      </c>
      <c r="Y44" s="67"/>
      <c r="Z44" s="4"/>
      <c r="AA44" s="4"/>
      <c r="AB44" s="2"/>
    </row>
    <row r="45" spans="1:28" ht="12.75">
      <c r="A45" s="9">
        <v>12</v>
      </c>
      <c r="B45" s="1" t="s">
        <v>203</v>
      </c>
      <c r="C45" s="2">
        <v>84948</v>
      </c>
      <c r="D45" s="48" t="s">
        <v>24</v>
      </c>
      <c r="E45" s="69">
        <v>13</v>
      </c>
      <c r="F45" s="67">
        <f t="shared" si="1"/>
        <v>15</v>
      </c>
      <c r="G45" s="56">
        <v>1</v>
      </c>
      <c r="H45" s="56">
        <v>1</v>
      </c>
      <c r="I45" s="49">
        <v>1</v>
      </c>
      <c r="J45" s="49">
        <v>1</v>
      </c>
      <c r="K45" s="56">
        <v>1</v>
      </c>
      <c r="L45" s="56">
        <v>1</v>
      </c>
      <c r="M45" s="49">
        <v>1</v>
      </c>
      <c r="N45" s="49">
        <v>1</v>
      </c>
      <c r="O45" s="90" t="s">
        <v>28</v>
      </c>
      <c r="P45" s="90" t="s">
        <v>28</v>
      </c>
      <c r="Q45" s="49">
        <v>4</v>
      </c>
      <c r="R45" s="67"/>
      <c r="S45" s="56">
        <v>1</v>
      </c>
      <c r="T45" s="56">
        <v>0</v>
      </c>
      <c r="U45" s="49">
        <v>1</v>
      </c>
      <c r="V45" s="49">
        <v>1</v>
      </c>
      <c r="W45" s="90" t="s">
        <v>26</v>
      </c>
      <c r="X45" s="90" t="s">
        <v>26</v>
      </c>
      <c r="Y45" s="67"/>
      <c r="Z45" s="4"/>
      <c r="AA45" s="4"/>
      <c r="AB45" s="2"/>
    </row>
    <row r="46" spans="1:28" ht="12.75">
      <c r="A46" s="9">
        <v>13</v>
      </c>
      <c r="B46" s="1" t="s">
        <v>209</v>
      </c>
      <c r="C46" s="2">
        <v>81665</v>
      </c>
      <c r="D46" s="58" t="s">
        <v>24</v>
      </c>
      <c r="E46" s="69">
        <v>7</v>
      </c>
      <c r="F46" s="67">
        <f t="shared" si="1"/>
        <v>14</v>
      </c>
      <c r="G46" s="90"/>
      <c r="H46" s="90"/>
      <c r="I46" s="49">
        <v>1</v>
      </c>
      <c r="J46" s="49">
        <v>1</v>
      </c>
      <c r="K46" s="56">
        <v>1</v>
      </c>
      <c r="L46" s="56">
        <v>1</v>
      </c>
      <c r="M46" s="49">
        <v>1</v>
      </c>
      <c r="N46" s="49">
        <v>1</v>
      </c>
      <c r="O46" s="90" t="s">
        <v>28</v>
      </c>
      <c r="P46" s="90" t="s">
        <v>28</v>
      </c>
      <c r="Q46" s="49">
        <v>1</v>
      </c>
      <c r="R46" s="67"/>
      <c r="S46" s="56">
        <v>1</v>
      </c>
      <c r="T46" s="56">
        <v>1</v>
      </c>
      <c r="U46" s="49">
        <v>1</v>
      </c>
      <c r="V46" s="49">
        <v>1</v>
      </c>
      <c r="W46" s="56">
        <v>2</v>
      </c>
      <c r="X46" s="56">
        <v>1</v>
      </c>
      <c r="Y46" s="67"/>
      <c r="Z46" s="4"/>
      <c r="AA46" s="4"/>
      <c r="AB46" s="2"/>
    </row>
    <row r="47" spans="1:28" ht="12.75">
      <c r="A47" s="9">
        <v>14</v>
      </c>
      <c r="B47" s="1" t="s">
        <v>206</v>
      </c>
      <c r="C47" s="2">
        <v>84396</v>
      </c>
      <c r="D47" s="48" t="s">
        <v>24</v>
      </c>
      <c r="E47" s="69">
        <v>108</v>
      </c>
      <c r="F47" s="67">
        <f t="shared" si="1"/>
        <v>14</v>
      </c>
      <c r="G47" s="90"/>
      <c r="H47" s="90"/>
      <c r="I47" s="49">
        <v>2</v>
      </c>
      <c r="J47" s="49">
        <v>1</v>
      </c>
      <c r="K47" s="56">
        <v>1</v>
      </c>
      <c r="L47" s="56">
        <v>1</v>
      </c>
      <c r="M47" s="49">
        <v>1</v>
      </c>
      <c r="N47" s="49">
        <v>1</v>
      </c>
      <c r="O47" s="90" t="s">
        <v>28</v>
      </c>
      <c r="P47" s="90" t="s">
        <v>28</v>
      </c>
      <c r="Q47" s="49">
        <v>1</v>
      </c>
      <c r="R47" s="67"/>
      <c r="S47" s="56">
        <v>1</v>
      </c>
      <c r="T47" s="56">
        <v>1</v>
      </c>
      <c r="U47" s="49">
        <v>1</v>
      </c>
      <c r="V47" s="49">
        <v>1</v>
      </c>
      <c r="W47" s="56">
        <v>1</v>
      </c>
      <c r="X47" s="56">
        <v>1</v>
      </c>
      <c r="Y47" s="67"/>
      <c r="Z47" s="4"/>
      <c r="AA47" s="4"/>
      <c r="AB47" s="2"/>
    </row>
    <row r="48" spans="1:28" ht="12.75">
      <c r="A48" s="9">
        <v>15</v>
      </c>
      <c r="B48" s="1" t="s">
        <v>186</v>
      </c>
      <c r="C48" s="2">
        <v>84646</v>
      </c>
      <c r="D48" s="48" t="s">
        <v>24</v>
      </c>
      <c r="E48" s="69">
        <v>121</v>
      </c>
      <c r="F48" s="67">
        <f t="shared" si="1"/>
        <v>11</v>
      </c>
      <c r="G48" s="90"/>
      <c r="H48" s="90"/>
      <c r="I48" s="67"/>
      <c r="J48" s="67"/>
      <c r="K48" s="90"/>
      <c r="L48" s="90"/>
      <c r="M48" s="49">
        <v>1</v>
      </c>
      <c r="N48" s="49">
        <v>1</v>
      </c>
      <c r="O48" s="90" t="s">
        <v>28</v>
      </c>
      <c r="P48" s="90" t="s">
        <v>28</v>
      </c>
      <c r="Q48" s="49">
        <v>9</v>
      </c>
      <c r="R48" s="67"/>
      <c r="S48" s="90" t="s">
        <v>26</v>
      </c>
      <c r="T48" s="90" t="s">
        <v>26</v>
      </c>
      <c r="U48" s="67" t="s">
        <v>26</v>
      </c>
      <c r="V48" s="67" t="s">
        <v>26</v>
      </c>
      <c r="W48" s="90" t="s">
        <v>26</v>
      </c>
      <c r="X48" s="90" t="s">
        <v>26</v>
      </c>
      <c r="Y48" s="67"/>
      <c r="Z48" s="4"/>
      <c r="AA48" s="4"/>
      <c r="AB48" s="2"/>
    </row>
    <row r="49" spans="1:28" ht="12.75">
      <c r="A49" s="9">
        <v>16</v>
      </c>
      <c r="B49" s="1" t="s">
        <v>150</v>
      </c>
      <c r="C49" s="2">
        <v>83302</v>
      </c>
      <c r="D49" s="58" t="s">
        <v>24</v>
      </c>
      <c r="E49" s="69">
        <v>23</v>
      </c>
      <c r="F49" s="67">
        <f t="shared" si="1"/>
        <v>10</v>
      </c>
      <c r="G49" s="56">
        <v>6</v>
      </c>
      <c r="H49" s="56">
        <v>2</v>
      </c>
      <c r="I49" s="67" t="s">
        <v>26</v>
      </c>
      <c r="J49" s="67" t="s">
        <v>26</v>
      </c>
      <c r="K49" s="55">
        <v>1</v>
      </c>
      <c r="L49" s="55">
        <v>1</v>
      </c>
      <c r="M49" s="100" t="s">
        <v>26</v>
      </c>
      <c r="N49" s="100" t="s">
        <v>26</v>
      </c>
      <c r="O49" s="90" t="s">
        <v>28</v>
      </c>
      <c r="P49" s="90" t="s">
        <v>28</v>
      </c>
      <c r="Q49" s="100" t="s">
        <v>26</v>
      </c>
      <c r="R49" s="100"/>
      <c r="S49" s="68" t="s">
        <v>26</v>
      </c>
      <c r="T49" s="68" t="s">
        <v>26</v>
      </c>
      <c r="U49" s="100" t="s">
        <v>26</v>
      </c>
      <c r="V49" s="100" t="s">
        <v>26</v>
      </c>
      <c r="W49" s="68" t="s">
        <v>26</v>
      </c>
      <c r="X49" s="68" t="s">
        <v>26</v>
      </c>
      <c r="Y49" s="100"/>
      <c r="Z49" s="39"/>
      <c r="AA49" s="4"/>
      <c r="AB49" s="2"/>
    </row>
    <row r="50" spans="1:28" ht="12.75">
      <c r="A50" s="9">
        <v>17</v>
      </c>
      <c r="B50" s="1" t="s">
        <v>207</v>
      </c>
      <c r="C50" s="2">
        <v>84637</v>
      </c>
      <c r="D50" s="48" t="s">
        <v>24</v>
      </c>
      <c r="E50" s="69">
        <v>119</v>
      </c>
      <c r="F50" s="67">
        <f t="shared" si="1"/>
        <v>10</v>
      </c>
      <c r="G50" s="90"/>
      <c r="H50" s="90"/>
      <c r="I50" s="49">
        <v>1</v>
      </c>
      <c r="J50" s="49">
        <v>1</v>
      </c>
      <c r="K50" s="56">
        <v>1</v>
      </c>
      <c r="L50" s="56">
        <v>1</v>
      </c>
      <c r="M50" s="67" t="s">
        <v>26</v>
      </c>
      <c r="N50" s="67" t="s">
        <v>26</v>
      </c>
      <c r="O50" s="90" t="s">
        <v>28</v>
      </c>
      <c r="P50" s="90" t="s">
        <v>28</v>
      </c>
      <c r="Q50" s="49">
        <v>0</v>
      </c>
      <c r="R50" s="67"/>
      <c r="S50" s="56">
        <v>1</v>
      </c>
      <c r="T50" s="56">
        <v>1</v>
      </c>
      <c r="U50" s="49">
        <v>1</v>
      </c>
      <c r="V50" s="49">
        <v>1</v>
      </c>
      <c r="W50" s="56">
        <v>0</v>
      </c>
      <c r="X50" s="56">
        <v>2</v>
      </c>
      <c r="Y50" s="67"/>
      <c r="Z50" s="4"/>
      <c r="AA50" s="4" t="s">
        <v>6</v>
      </c>
      <c r="AB50" s="2"/>
    </row>
    <row r="51" spans="1:28" ht="12.75">
      <c r="A51" s="9">
        <v>18</v>
      </c>
      <c r="B51" s="1" t="s">
        <v>183</v>
      </c>
      <c r="C51" s="2">
        <v>84584</v>
      </c>
      <c r="D51" s="58" t="s">
        <v>24</v>
      </c>
      <c r="E51" s="69">
        <v>84</v>
      </c>
      <c r="F51" s="67">
        <f t="shared" si="1"/>
        <v>5</v>
      </c>
      <c r="G51" s="56">
        <v>1</v>
      </c>
      <c r="H51" s="56">
        <v>1</v>
      </c>
      <c r="I51" s="67" t="s">
        <v>26</v>
      </c>
      <c r="J51" s="67" t="s">
        <v>26</v>
      </c>
      <c r="K51" s="56">
        <v>2</v>
      </c>
      <c r="L51" s="56">
        <v>1</v>
      </c>
      <c r="M51" s="67" t="s">
        <v>26</v>
      </c>
      <c r="N51" s="67" t="s">
        <v>26</v>
      </c>
      <c r="O51" s="90" t="s">
        <v>28</v>
      </c>
      <c r="P51" s="90" t="s">
        <v>28</v>
      </c>
      <c r="Q51" s="67" t="s">
        <v>26</v>
      </c>
      <c r="R51" s="67"/>
      <c r="S51" s="90" t="s">
        <v>26</v>
      </c>
      <c r="T51" s="90" t="s">
        <v>26</v>
      </c>
      <c r="U51" s="67" t="s">
        <v>27</v>
      </c>
      <c r="V51" s="67" t="s">
        <v>27</v>
      </c>
      <c r="W51" s="68" t="s">
        <v>26</v>
      </c>
      <c r="X51" s="68" t="s">
        <v>26</v>
      </c>
      <c r="Y51" s="100"/>
      <c r="Z51" s="39"/>
      <c r="AA51" s="4"/>
      <c r="AB51" s="2"/>
    </row>
    <row r="52" spans="1:29" ht="12.75">
      <c r="A52" s="9">
        <v>19</v>
      </c>
      <c r="B52" s="1" t="s">
        <v>180</v>
      </c>
      <c r="C52" s="2">
        <v>84138</v>
      </c>
      <c r="D52" s="48" t="s">
        <v>24</v>
      </c>
      <c r="E52" s="69">
        <v>76</v>
      </c>
      <c r="F52" s="67">
        <f t="shared" si="1"/>
        <v>5</v>
      </c>
      <c r="G52" s="56">
        <v>1</v>
      </c>
      <c r="H52" s="56">
        <v>1</v>
      </c>
      <c r="I52" s="49">
        <v>1</v>
      </c>
      <c r="J52" s="49">
        <v>1</v>
      </c>
      <c r="K52" s="90" t="s">
        <v>26</v>
      </c>
      <c r="L52" s="90" t="s">
        <v>26</v>
      </c>
      <c r="M52" s="67" t="s">
        <v>26</v>
      </c>
      <c r="N52" s="67" t="s">
        <v>26</v>
      </c>
      <c r="O52" s="90" t="s">
        <v>28</v>
      </c>
      <c r="P52" s="90" t="s">
        <v>28</v>
      </c>
      <c r="Q52" s="67" t="s">
        <v>26</v>
      </c>
      <c r="R52" s="67"/>
      <c r="S52" s="56">
        <v>1</v>
      </c>
      <c r="T52" s="56">
        <v>0</v>
      </c>
      <c r="U52" s="67" t="s">
        <v>26</v>
      </c>
      <c r="V52" s="67" t="s">
        <v>26</v>
      </c>
      <c r="W52" s="90" t="s">
        <v>26</v>
      </c>
      <c r="X52" s="90" t="s">
        <v>26</v>
      </c>
      <c r="Y52" s="67"/>
      <c r="Z52" s="4"/>
      <c r="AA52" s="4"/>
      <c r="AB52" s="2"/>
      <c r="AC52" s="92"/>
    </row>
    <row r="53" spans="1:29" ht="12.75">
      <c r="A53" s="9">
        <v>20</v>
      </c>
      <c r="B53" s="1" t="s">
        <v>216</v>
      </c>
      <c r="C53" s="2">
        <v>84808</v>
      </c>
      <c r="D53" s="48" t="s">
        <v>24</v>
      </c>
      <c r="E53" s="69">
        <v>26</v>
      </c>
      <c r="F53" s="67">
        <f t="shared" si="1"/>
        <v>3</v>
      </c>
      <c r="G53" s="90"/>
      <c r="H53" s="90"/>
      <c r="I53" s="67"/>
      <c r="J53" s="67"/>
      <c r="K53" s="90"/>
      <c r="L53" s="90"/>
      <c r="M53" s="49">
        <v>1</v>
      </c>
      <c r="N53" s="49">
        <v>1</v>
      </c>
      <c r="O53" s="90" t="s">
        <v>28</v>
      </c>
      <c r="P53" s="90" t="s">
        <v>28</v>
      </c>
      <c r="Q53" s="49">
        <v>1</v>
      </c>
      <c r="R53" s="67"/>
      <c r="S53" s="90" t="s">
        <v>26</v>
      </c>
      <c r="T53" s="90" t="s">
        <v>26</v>
      </c>
      <c r="U53" s="67" t="s">
        <v>26</v>
      </c>
      <c r="V53" s="67" t="s">
        <v>26</v>
      </c>
      <c r="W53" s="56">
        <v>0</v>
      </c>
      <c r="X53" s="56">
        <v>0</v>
      </c>
      <c r="Y53" s="67"/>
      <c r="Z53" s="4"/>
      <c r="AA53" s="4"/>
      <c r="AB53" s="2"/>
      <c r="AC53" s="92"/>
    </row>
    <row r="54" spans="1:29" ht="12.75">
      <c r="A54" s="9">
        <v>21</v>
      </c>
      <c r="B54" s="1" t="s">
        <v>219</v>
      </c>
      <c r="C54" s="2">
        <v>83013</v>
      </c>
      <c r="D54" s="48" t="s">
        <v>24</v>
      </c>
      <c r="E54" s="69">
        <v>47</v>
      </c>
      <c r="F54" s="67">
        <f t="shared" si="1"/>
        <v>2</v>
      </c>
      <c r="G54" s="90"/>
      <c r="H54" s="90"/>
      <c r="I54" s="67"/>
      <c r="J54" s="67"/>
      <c r="K54" s="90"/>
      <c r="L54" s="90"/>
      <c r="M54" s="67"/>
      <c r="N54" s="67"/>
      <c r="O54" s="90"/>
      <c r="P54" s="90"/>
      <c r="Q54" s="67"/>
      <c r="R54" s="67"/>
      <c r="S54" s="90"/>
      <c r="T54" s="90"/>
      <c r="U54" s="67"/>
      <c r="V54" s="67"/>
      <c r="W54" s="56">
        <v>1</v>
      </c>
      <c r="X54" s="56">
        <v>1</v>
      </c>
      <c r="Y54" s="67"/>
      <c r="Z54" s="4"/>
      <c r="AA54" s="4"/>
      <c r="AB54" s="2"/>
      <c r="AC54" s="92"/>
    </row>
    <row r="55" spans="1:29" ht="12.75">
      <c r="A55" s="9">
        <v>22</v>
      </c>
      <c r="B55" s="1" t="s">
        <v>220</v>
      </c>
      <c r="C55" s="2">
        <v>85212</v>
      </c>
      <c r="D55" s="48" t="s">
        <v>24</v>
      </c>
      <c r="E55" s="69">
        <v>113</v>
      </c>
      <c r="F55" s="67">
        <f t="shared" si="1"/>
        <v>0</v>
      </c>
      <c r="G55" s="90"/>
      <c r="H55" s="90"/>
      <c r="I55" s="67"/>
      <c r="J55" s="67"/>
      <c r="K55" s="90"/>
      <c r="L55" s="90"/>
      <c r="M55" s="67"/>
      <c r="N55" s="67"/>
      <c r="O55" s="90"/>
      <c r="P55" s="90"/>
      <c r="Q55" s="67"/>
      <c r="R55" s="67"/>
      <c r="S55" s="90"/>
      <c r="T55" s="90"/>
      <c r="U55" s="67"/>
      <c r="V55" s="67"/>
      <c r="W55" s="90" t="s">
        <v>27</v>
      </c>
      <c r="X55" s="90" t="s">
        <v>27</v>
      </c>
      <c r="Y55" s="67"/>
      <c r="Z55" s="4"/>
      <c r="AA55" s="4"/>
      <c r="AB55" s="2"/>
      <c r="AC55" s="92"/>
    </row>
    <row r="56" spans="1:29" ht="12.75">
      <c r="A56" s="9">
        <v>23</v>
      </c>
      <c r="B56" s="1" t="s">
        <v>41</v>
      </c>
      <c r="C56" s="2">
        <v>169</v>
      </c>
      <c r="D56" s="48" t="s">
        <v>24</v>
      </c>
      <c r="E56" s="69">
        <v>51</v>
      </c>
      <c r="F56" s="67">
        <f t="shared" si="1"/>
        <v>0</v>
      </c>
      <c r="G56" s="90"/>
      <c r="H56" s="90"/>
      <c r="I56" s="67"/>
      <c r="J56" s="67"/>
      <c r="K56" s="90"/>
      <c r="L56" s="90"/>
      <c r="M56" s="67"/>
      <c r="N56" s="67"/>
      <c r="O56" s="90"/>
      <c r="P56" s="90"/>
      <c r="Q56" s="67"/>
      <c r="R56" s="67"/>
      <c r="S56" s="90"/>
      <c r="T56" s="90"/>
      <c r="U56" s="67"/>
      <c r="V56" s="67"/>
      <c r="W56" s="90" t="s">
        <v>27</v>
      </c>
      <c r="X56" s="90" t="s">
        <v>27</v>
      </c>
      <c r="Y56" s="67"/>
      <c r="Z56" s="4"/>
      <c r="AA56" s="4"/>
      <c r="AB56" s="2"/>
      <c r="AC56" s="92"/>
    </row>
    <row r="57" spans="1:29" ht="12.75">
      <c r="A57" s="91"/>
      <c r="B57" s="92"/>
      <c r="C57" s="93"/>
      <c r="D57" s="250" t="s">
        <v>218</v>
      </c>
      <c r="E57" s="251"/>
      <c r="F57" s="252"/>
      <c r="G57" s="249">
        <v>33</v>
      </c>
      <c r="H57" s="249"/>
      <c r="I57" s="249">
        <v>30</v>
      </c>
      <c r="J57" s="249"/>
      <c r="K57" s="249">
        <v>35</v>
      </c>
      <c r="L57" s="249"/>
      <c r="M57" s="249">
        <v>31</v>
      </c>
      <c r="N57" s="249"/>
      <c r="O57" s="249" t="s">
        <v>28</v>
      </c>
      <c r="P57" s="249"/>
      <c r="Q57" s="249">
        <v>25</v>
      </c>
      <c r="R57" s="249"/>
      <c r="S57" s="249">
        <v>28</v>
      </c>
      <c r="T57" s="249"/>
      <c r="U57" s="249">
        <v>28</v>
      </c>
      <c r="V57" s="249"/>
      <c r="W57" s="249">
        <v>29</v>
      </c>
      <c r="X57" s="249"/>
      <c r="Y57" s="249"/>
      <c r="Z57" s="249"/>
      <c r="AA57" s="98"/>
      <c r="AB57" s="93"/>
      <c r="AC57" s="92"/>
    </row>
    <row r="58" spans="1:29" ht="12.75">
      <c r="A58" s="91"/>
      <c r="B58" s="92"/>
      <c r="C58" s="93"/>
      <c r="D58" s="95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  <c r="AC58" s="92"/>
    </row>
    <row r="59" spans="1:29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  <c r="AC59" s="92"/>
    </row>
    <row r="60" spans="1:29" ht="12.75">
      <c r="A60" s="91"/>
      <c r="B60" s="92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  <c r="AC60" s="92"/>
    </row>
    <row r="61" spans="1:29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  <c r="AC61" s="92"/>
    </row>
    <row r="62" spans="1:29" ht="12.75">
      <c r="A62" s="91"/>
      <c r="B62" s="92"/>
      <c r="C62" s="93"/>
      <c r="D62" s="95"/>
      <c r="E62" s="95"/>
      <c r="F62" s="96"/>
      <c r="G62" s="97"/>
      <c r="H62" s="97"/>
      <c r="I62" s="96"/>
      <c r="J62" s="96"/>
      <c r="K62" s="97"/>
      <c r="L62" s="97"/>
      <c r="M62" s="96"/>
      <c r="N62" s="96"/>
      <c r="O62" s="97"/>
      <c r="P62" s="97"/>
      <c r="Q62" s="96"/>
      <c r="R62" s="96"/>
      <c r="S62" s="97"/>
      <c r="T62" s="97"/>
      <c r="U62" s="96"/>
      <c r="V62" s="96"/>
      <c r="W62" s="97"/>
      <c r="X62" s="97"/>
      <c r="Y62" s="96"/>
      <c r="Z62" s="98"/>
      <c r="AA62" s="98"/>
      <c r="AB62" s="93"/>
      <c r="AC62" s="92"/>
    </row>
    <row r="63" spans="1:29" ht="12.75">
      <c r="A63" s="91"/>
      <c r="B63" s="92"/>
      <c r="C63" s="93"/>
      <c r="D63" s="94"/>
      <c r="E63" s="95"/>
      <c r="F63" s="96"/>
      <c r="G63" s="97"/>
      <c r="H63" s="97"/>
      <c r="I63" s="96"/>
      <c r="J63" s="96"/>
      <c r="K63" s="97"/>
      <c r="L63" s="97"/>
      <c r="M63" s="96"/>
      <c r="N63" s="96"/>
      <c r="O63" s="97"/>
      <c r="P63" s="97"/>
      <c r="Q63" s="96"/>
      <c r="R63" s="96"/>
      <c r="S63" s="97"/>
      <c r="T63" s="97"/>
      <c r="U63" s="96"/>
      <c r="V63" s="96"/>
      <c r="W63" s="97"/>
      <c r="X63" s="97"/>
      <c r="Y63" s="96"/>
      <c r="Z63" s="98"/>
      <c r="AA63" s="98"/>
      <c r="AB63" s="93"/>
      <c r="AC63" s="92"/>
    </row>
    <row r="64" spans="1:28" ht="12.75">
      <c r="A64" s="91"/>
      <c r="B64" s="92"/>
      <c r="C64" s="93"/>
      <c r="D64" s="94"/>
      <c r="E64" s="95"/>
      <c r="F64" s="96"/>
      <c r="G64" s="97"/>
      <c r="H64" s="97"/>
      <c r="I64" s="96"/>
      <c r="J64" s="96"/>
      <c r="K64" s="97"/>
      <c r="L64" s="97"/>
      <c r="M64" s="96"/>
      <c r="N64" s="96"/>
      <c r="O64" s="97"/>
      <c r="P64" s="97"/>
      <c r="Q64" s="96"/>
      <c r="R64" s="96"/>
      <c r="S64" s="97"/>
      <c r="T64" s="97"/>
      <c r="U64" s="96"/>
      <c r="V64" s="96"/>
      <c r="W64" s="97"/>
      <c r="X64" s="97"/>
      <c r="Y64" s="96"/>
      <c r="Z64" s="98"/>
      <c r="AA64" s="98"/>
      <c r="AB64" s="93"/>
    </row>
    <row r="65" spans="1:28" ht="12.75">
      <c r="A65" s="91"/>
      <c r="B65" s="92"/>
      <c r="C65" s="93"/>
      <c r="D65" s="95"/>
      <c r="E65" s="95"/>
      <c r="F65" s="96"/>
      <c r="G65" s="97"/>
      <c r="H65" s="97"/>
      <c r="I65" s="96"/>
      <c r="J65" s="96"/>
      <c r="K65" s="97"/>
      <c r="L65" s="97"/>
      <c r="M65" s="96"/>
      <c r="N65" s="96"/>
      <c r="O65" s="97"/>
      <c r="P65" s="97"/>
      <c r="Q65" s="96"/>
      <c r="R65" s="96"/>
      <c r="S65" s="97"/>
      <c r="T65" s="97"/>
      <c r="U65" s="96"/>
      <c r="V65" s="96"/>
      <c r="W65" s="97"/>
      <c r="X65" s="97"/>
      <c r="Y65" s="96"/>
      <c r="Z65" s="98"/>
      <c r="AA65" s="98"/>
      <c r="AB65" s="93"/>
    </row>
    <row r="66" spans="1:28" ht="12.75">
      <c r="A66" s="91"/>
      <c r="B66" s="99"/>
      <c r="C66" s="93"/>
      <c r="D66" s="94"/>
      <c r="E66" s="95"/>
      <c r="F66" s="96"/>
      <c r="G66" s="97"/>
      <c r="H66" s="97"/>
      <c r="I66" s="96"/>
      <c r="J66" s="96"/>
      <c r="K66" s="97"/>
      <c r="L66" s="97"/>
      <c r="M66" s="96"/>
      <c r="N66" s="96"/>
      <c r="O66" s="97"/>
      <c r="P66" s="97"/>
      <c r="Q66" s="96"/>
      <c r="R66" s="96"/>
      <c r="S66" s="97"/>
      <c r="T66" s="97"/>
      <c r="U66" s="96"/>
      <c r="V66" s="96"/>
      <c r="W66" s="97"/>
      <c r="X66" s="97"/>
      <c r="Y66" s="96"/>
      <c r="Z66" s="98"/>
      <c r="AA66" s="98"/>
      <c r="AB66" s="93"/>
    </row>
    <row r="67" spans="1:28" ht="12.75">
      <c r="A67" s="91"/>
      <c r="B67" s="92"/>
      <c r="C67" s="93"/>
      <c r="D67" s="94"/>
      <c r="E67" s="95"/>
      <c r="F67" s="96"/>
      <c r="G67" s="97"/>
      <c r="H67" s="97"/>
      <c r="I67" s="96"/>
      <c r="J67" s="96"/>
      <c r="K67" s="97"/>
      <c r="L67" s="97"/>
      <c r="M67" s="96"/>
      <c r="N67" s="96"/>
      <c r="O67" s="97"/>
      <c r="P67" s="97"/>
      <c r="Q67" s="96"/>
      <c r="R67" s="96"/>
      <c r="S67" s="97"/>
      <c r="T67" s="97"/>
      <c r="U67" s="96"/>
      <c r="V67" s="96"/>
      <c r="W67" s="97"/>
      <c r="X67" s="97"/>
      <c r="Y67" s="96"/>
      <c r="Z67" s="98"/>
      <c r="AA67" s="98"/>
      <c r="AB67" s="93"/>
    </row>
  </sheetData>
  <sheetProtection/>
  <mergeCells count="22">
    <mergeCell ref="Y57:Z57"/>
    <mergeCell ref="M57:N57"/>
    <mergeCell ref="O57:P57"/>
    <mergeCell ref="Q57:R57"/>
    <mergeCell ref="S57:T57"/>
    <mergeCell ref="U57:V57"/>
    <mergeCell ref="W57:X57"/>
    <mergeCell ref="M3:N3"/>
    <mergeCell ref="Y3:Z3"/>
    <mergeCell ref="AA1:AB1"/>
    <mergeCell ref="O3:P3"/>
    <mergeCell ref="Q3:R3"/>
    <mergeCell ref="S3:T3"/>
    <mergeCell ref="U3:V3"/>
    <mergeCell ref="W3:X3"/>
    <mergeCell ref="G3:H3"/>
    <mergeCell ref="I3:J3"/>
    <mergeCell ref="K3:L3"/>
    <mergeCell ref="D57:F57"/>
    <mergeCell ref="G57:H57"/>
    <mergeCell ref="I57:J57"/>
    <mergeCell ref="K57:L57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7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PageLayoutView="0" workbookViewId="0" topLeftCell="A1">
      <selection activeCell="Q24" sqref="Q2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/>
      <c r="AA1" s="246"/>
      <c r="AB1" s="246"/>
    </row>
    <row r="2" ht="12.75">
      <c r="A2" s="8"/>
    </row>
    <row r="3" spans="1:28" ht="12.75">
      <c r="A3" s="3"/>
      <c r="B3" s="3"/>
      <c r="C3" s="3"/>
      <c r="D3" s="3"/>
      <c r="E3" s="3"/>
      <c r="F3" s="3"/>
      <c r="G3" s="253"/>
      <c r="H3" s="253"/>
      <c r="I3" s="244"/>
      <c r="J3" s="244"/>
      <c r="K3" s="242"/>
      <c r="L3" s="243"/>
      <c r="M3" s="247"/>
      <c r="N3" s="248"/>
      <c r="O3" s="242"/>
      <c r="P3" s="243"/>
      <c r="Q3" s="247"/>
      <c r="R3" s="248"/>
      <c r="S3" s="242"/>
      <c r="T3" s="243"/>
      <c r="U3" s="247"/>
      <c r="V3" s="248"/>
      <c r="W3" s="242"/>
      <c r="X3" s="243"/>
      <c r="Y3" s="247"/>
      <c r="Z3" s="248"/>
      <c r="AA3" s="35"/>
      <c r="AB3" s="6"/>
    </row>
    <row r="4" spans="1:31" ht="12.75">
      <c r="A4" s="2"/>
      <c r="B4" s="2"/>
      <c r="C4" s="2"/>
      <c r="D4" s="2"/>
      <c r="E4" s="2"/>
      <c r="F4" s="4"/>
      <c r="G4" s="34"/>
      <c r="H4" s="34"/>
      <c r="I4" s="4"/>
      <c r="J4" s="4"/>
      <c r="K4" s="34"/>
      <c r="L4" s="34"/>
      <c r="M4" s="4"/>
      <c r="N4" s="4"/>
      <c r="O4" s="34"/>
      <c r="P4" s="34"/>
      <c r="Q4" s="4"/>
      <c r="R4" s="4"/>
      <c r="S4" s="34"/>
      <c r="T4" s="34"/>
      <c r="U4" s="4"/>
      <c r="V4" s="4"/>
      <c r="W4" s="34"/>
      <c r="X4" s="34"/>
      <c r="Y4" s="4"/>
      <c r="Z4" s="4"/>
      <c r="AA4" s="36"/>
      <c r="AB4" s="7"/>
      <c r="AD4" s="89"/>
      <c r="AE4" s="89"/>
    </row>
    <row r="5" spans="1:31" ht="12.75">
      <c r="A5" s="9"/>
      <c r="B5" s="1"/>
      <c r="C5" s="2"/>
      <c r="D5" s="88"/>
      <c r="E5" s="69"/>
      <c r="F5" s="67"/>
      <c r="G5" s="90"/>
      <c r="H5" s="90"/>
      <c r="I5" s="67"/>
      <c r="J5" s="67"/>
      <c r="K5" s="90"/>
      <c r="L5" s="90"/>
      <c r="M5" s="67"/>
      <c r="N5" s="67"/>
      <c r="O5" s="90"/>
      <c r="P5" s="90"/>
      <c r="Q5" s="67"/>
      <c r="R5" s="67"/>
      <c r="S5" s="90"/>
      <c r="T5" s="90"/>
      <c r="U5" s="67"/>
      <c r="V5" s="67"/>
      <c r="W5" s="90"/>
      <c r="X5" s="90"/>
      <c r="Y5" s="67"/>
      <c r="Z5" s="4"/>
      <c r="AA5" s="4"/>
      <c r="AB5" s="34"/>
      <c r="AD5" s="89"/>
      <c r="AE5" s="89"/>
    </row>
    <row r="6" spans="1:31" ht="12.75">
      <c r="A6" s="9"/>
      <c r="B6" s="1"/>
      <c r="C6" s="5"/>
      <c r="D6" s="88"/>
      <c r="E6" s="69"/>
      <c r="F6" s="67"/>
      <c r="G6" s="90"/>
      <c r="H6" s="90"/>
      <c r="I6" s="67"/>
      <c r="J6" s="67"/>
      <c r="K6" s="90"/>
      <c r="L6" s="90"/>
      <c r="M6" s="67"/>
      <c r="N6" s="67"/>
      <c r="O6" s="90"/>
      <c r="P6" s="90"/>
      <c r="Q6" s="67"/>
      <c r="R6" s="67"/>
      <c r="S6" s="90"/>
      <c r="T6" s="90"/>
      <c r="U6" s="67"/>
      <c r="V6" s="67"/>
      <c r="W6" s="90"/>
      <c r="X6" s="90"/>
      <c r="Y6" s="67"/>
      <c r="Z6" s="4"/>
      <c r="AA6" s="4"/>
      <c r="AB6" s="2"/>
      <c r="AD6" s="89"/>
      <c r="AE6" s="89"/>
    </row>
    <row r="7" spans="1:28" ht="12.75">
      <c r="A7" s="9"/>
      <c r="B7" s="1"/>
      <c r="C7" s="2"/>
      <c r="D7" s="69"/>
      <c r="E7" s="69"/>
      <c r="F7" s="67"/>
      <c r="G7" s="90"/>
      <c r="H7" s="90"/>
      <c r="I7" s="67"/>
      <c r="J7" s="67"/>
      <c r="K7" s="90"/>
      <c r="L7" s="90"/>
      <c r="M7" s="67"/>
      <c r="N7" s="67"/>
      <c r="O7" s="90"/>
      <c r="P7" s="90"/>
      <c r="Q7" s="67"/>
      <c r="R7" s="67"/>
      <c r="S7" s="68"/>
      <c r="T7" s="68"/>
      <c r="U7" s="100"/>
      <c r="V7" s="100"/>
      <c r="W7" s="68"/>
      <c r="X7" s="68"/>
      <c r="Y7" s="67"/>
      <c r="Z7" s="4"/>
      <c r="AA7" s="4"/>
      <c r="AB7" s="2"/>
    </row>
    <row r="8" spans="1:28" ht="12.75">
      <c r="A8" s="9"/>
      <c r="B8" s="1"/>
      <c r="C8" s="2"/>
      <c r="D8" s="69"/>
      <c r="E8" s="69"/>
      <c r="F8" s="67"/>
      <c r="G8" s="90"/>
      <c r="H8" s="90"/>
      <c r="I8" s="67"/>
      <c r="J8" s="67"/>
      <c r="K8" s="90"/>
      <c r="L8" s="90"/>
      <c r="M8" s="67"/>
      <c r="N8" s="67"/>
      <c r="O8" s="90"/>
      <c r="P8" s="90"/>
      <c r="Q8" s="67"/>
      <c r="R8" s="67"/>
      <c r="S8" s="90"/>
      <c r="T8" s="90"/>
      <c r="U8" s="100"/>
      <c r="V8" s="100"/>
      <c r="W8" s="68"/>
      <c r="X8" s="68"/>
      <c r="Y8" s="100"/>
      <c r="Z8" s="39"/>
      <c r="AA8" s="4"/>
      <c r="AB8" s="2"/>
    </row>
    <row r="9" spans="1:28" ht="12.75">
      <c r="A9" s="9"/>
      <c r="B9" s="1"/>
      <c r="C9" s="2"/>
      <c r="D9" s="88"/>
      <c r="E9" s="69"/>
      <c r="F9" s="67"/>
      <c r="G9" s="90"/>
      <c r="H9" s="90"/>
      <c r="I9" s="67"/>
      <c r="J9" s="67"/>
      <c r="K9" s="90"/>
      <c r="L9" s="90"/>
      <c r="M9" s="67"/>
      <c r="N9" s="67"/>
      <c r="O9" s="68"/>
      <c r="P9" s="68"/>
      <c r="Q9" s="100"/>
      <c r="R9" s="100"/>
      <c r="S9" s="68"/>
      <c r="T9" s="68"/>
      <c r="U9" s="100"/>
      <c r="V9" s="100"/>
      <c r="W9" s="68"/>
      <c r="X9" s="68"/>
      <c r="Y9" s="100"/>
      <c r="Z9" s="39"/>
      <c r="AA9" s="4"/>
      <c r="AB9" s="2"/>
    </row>
    <row r="10" spans="1:28" ht="12.75">
      <c r="A10" s="9"/>
      <c r="B10" s="1"/>
      <c r="C10" s="2"/>
      <c r="D10" s="88"/>
      <c r="E10" s="69"/>
      <c r="F10" s="67"/>
      <c r="G10" s="90"/>
      <c r="H10" s="90"/>
      <c r="I10" s="67"/>
      <c r="J10" s="67"/>
      <c r="K10" s="90"/>
      <c r="L10" s="90"/>
      <c r="M10" s="67"/>
      <c r="N10" s="67"/>
      <c r="O10" s="90"/>
      <c r="P10" s="90"/>
      <c r="Q10" s="67"/>
      <c r="R10" s="67"/>
      <c r="S10" s="90"/>
      <c r="T10" s="90"/>
      <c r="U10" s="67"/>
      <c r="V10" s="67"/>
      <c r="W10" s="90"/>
      <c r="X10" s="90"/>
      <c r="Y10" s="67"/>
      <c r="Z10" s="4"/>
      <c r="AA10" s="4"/>
      <c r="AB10" s="2"/>
    </row>
    <row r="11" spans="1:28" ht="12.75">
      <c r="A11" s="9"/>
      <c r="B11" s="1"/>
      <c r="C11" s="2"/>
      <c r="D11" s="88"/>
      <c r="E11" s="69"/>
      <c r="F11" s="67"/>
      <c r="G11" s="90"/>
      <c r="H11" s="90"/>
      <c r="I11" s="67"/>
      <c r="J11" s="67"/>
      <c r="K11" s="90"/>
      <c r="L11" s="90"/>
      <c r="M11" s="67"/>
      <c r="N11" s="67"/>
      <c r="O11" s="90"/>
      <c r="P11" s="90"/>
      <c r="Q11" s="67"/>
      <c r="R11" s="67"/>
      <c r="S11" s="68"/>
      <c r="T11" s="68"/>
      <c r="U11" s="100"/>
      <c r="V11" s="100"/>
      <c r="W11" s="68"/>
      <c r="X11" s="68"/>
      <c r="Y11" s="67"/>
      <c r="Z11" s="4"/>
      <c r="AA11" s="4"/>
      <c r="AB11" s="2"/>
    </row>
    <row r="12" spans="1:28" ht="12.75">
      <c r="A12" s="9"/>
      <c r="B12" s="1"/>
      <c r="C12" s="2"/>
      <c r="D12" s="88"/>
      <c r="E12" s="69"/>
      <c r="F12" s="67"/>
      <c r="G12" s="90"/>
      <c r="H12" s="90"/>
      <c r="I12" s="67"/>
      <c r="J12" s="67"/>
      <c r="K12" s="90"/>
      <c r="L12" s="90"/>
      <c r="M12" s="67"/>
      <c r="N12" s="67"/>
      <c r="O12" s="90"/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4"/>
      <c r="AA12" s="4"/>
      <c r="AB12" s="2"/>
    </row>
    <row r="13" spans="1:28" ht="12.75">
      <c r="A13" s="9"/>
      <c r="B13" s="1"/>
      <c r="C13" s="2"/>
      <c r="D13" s="88"/>
      <c r="E13" s="69"/>
      <c r="F13" s="67"/>
      <c r="G13" s="90"/>
      <c r="H13" s="90"/>
      <c r="I13" s="67"/>
      <c r="J13" s="67"/>
      <c r="K13" s="90"/>
      <c r="L13" s="90"/>
      <c r="M13" s="67"/>
      <c r="N13" s="67"/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4"/>
      <c r="AA13" s="4"/>
      <c r="AB13" s="2"/>
    </row>
    <row r="14" spans="1:28" ht="12.75">
      <c r="A14" s="9"/>
      <c r="B14" s="1"/>
      <c r="C14" s="2"/>
      <c r="D14" s="88"/>
      <c r="E14" s="69"/>
      <c r="F14" s="67"/>
      <c r="G14" s="90"/>
      <c r="H14" s="90"/>
      <c r="I14" s="67"/>
      <c r="J14" s="67"/>
      <c r="K14" s="90"/>
      <c r="L14" s="90"/>
      <c r="M14" s="67"/>
      <c r="N14" s="67"/>
      <c r="O14" s="90"/>
      <c r="P14" s="90"/>
      <c r="Q14" s="67"/>
      <c r="R14" s="67"/>
      <c r="S14" s="90"/>
      <c r="T14" s="90"/>
      <c r="U14" s="67"/>
      <c r="V14" s="67"/>
      <c r="W14" s="68"/>
      <c r="X14" s="68"/>
      <c r="Y14" s="67"/>
      <c r="Z14" s="4"/>
      <c r="AA14" s="4"/>
      <c r="AB14" s="2"/>
    </row>
    <row r="15" spans="1:28" ht="12.75">
      <c r="A15" s="9"/>
      <c r="B15" s="1"/>
      <c r="C15" s="2"/>
      <c r="D15" s="69"/>
      <c r="E15" s="69"/>
      <c r="F15" s="67"/>
      <c r="G15" s="90"/>
      <c r="H15" s="90"/>
      <c r="I15" s="67"/>
      <c r="J15" s="67"/>
      <c r="K15" s="90"/>
      <c r="L15" s="90"/>
      <c r="M15" s="67"/>
      <c r="N15" s="67"/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4"/>
      <c r="AA15" s="4"/>
      <c r="AB15" s="2"/>
    </row>
    <row r="16" spans="1:28" ht="12.75">
      <c r="A16" s="9"/>
      <c r="B16" s="1"/>
      <c r="C16" s="2"/>
      <c r="D16" s="88"/>
      <c r="E16" s="69"/>
      <c r="F16" s="67"/>
      <c r="G16" s="90"/>
      <c r="H16" s="90"/>
      <c r="I16" s="67"/>
      <c r="J16" s="67"/>
      <c r="K16" s="90"/>
      <c r="L16" s="90"/>
      <c r="M16" s="67"/>
      <c r="N16" s="67"/>
      <c r="O16" s="90"/>
      <c r="P16" s="90"/>
      <c r="Q16" s="67"/>
      <c r="R16" s="67"/>
      <c r="S16" s="90"/>
      <c r="T16" s="90"/>
      <c r="U16" s="67"/>
      <c r="V16" s="67"/>
      <c r="W16" s="90"/>
      <c r="X16" s="90"/>
      <c r="Y16" s="67"/>
      <c r="Z16" s="4"/>
      <c r="AA16" s="4"/>
      <c r="AB16" s="2"/>
    </row>
    <row r="17" spans="1:28" ht="12.75">
      <c r="A17" s="9"/>
      <c r="B17" s="1"/>
      <c r="C17" s="2"/>
      <c r="D17" s="69"/>
      <c r="E17" s="69"/>
      <c r="F17" s="67"/>
      <c r="G17" s="90"/>
      <c r="H17" s="90"/>
      <c r="I17" s="67"/>
      <c r="J17" s="67"/>
      <c r="K17" s="90"/>
      <c r="L17" s="90"/>
      <c r="M17" s="67"/>
      <c r="N17" s="67"/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4"/>
      <c r="AA17" s="4"/>
      <c r="AB17" s="2"/>
    </row>
    <row r="18" spans="1:28" ht="12.75">
      <c r="A18" s="9"/>
      <c r="B18" s="1"/>
      <c r="C18" s="2"/>
      <c r="D18" s="69"/>
      <c r="E18" s="69"/>
      <c r="F18" s="67"/>
      <c r="G18" s="90"/>
      <c r="H18" s="90"/>
      <c r="I18" s="67"/>
      <c r="J18" s="67"/>
      <c r="K18" s="90"/>
      <c r="L18" s="90"/>
      <c r="M18" s="67"/>
      <c r="N18" s="67"/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4"/>
      <c r="AA18" s="4"/>
      <c r="AB18" s="2"/>
    </row>
    <row r="19" spans="1:28" ht="12.75">
      <c r="A19" s="9"/>
      <c r="B19" s="1"/>
      <c r="C19" s="2"/>
      <c r="D19" s="88"/>
      <c r="E19" s="69"/>
      <c r="F19" s="67"/>
      <c r="G19" s="90"/>
      <c r="H19" s="90"/>
      <c r="I19" s="67"/>
      <c r="J19" s="67"/>
      <c r="K19" s="90"/>
      <c r="L19" s="90"/>
      <c r="M19" s="67"/>
      <c r="N19" s="67"/>
      <c r="O19" s="90"/>
      <c r="P19" s="90"/>
      <c r="Q19" s="100"/>
      <c r="R19" s="100"/>
      <c r="S19" s="68"/>
      <c r="T19" s="68"/>
      <c r="U19" s="100"/>
      <c r="V19" s="100"/>
      <c r="W19" s="68"/>
      <c r="X19" s="68"/>
      <c r="Y19" s="100"/>
      <c r="Z19" s="39"/>
      <c r="AA19" s="4"/>
      <c r="AB19" s="2"/>
    </row>
    <row r="20" spans="1:28" ht="12.75">
      <c r="A20" s="9"/>
      <c r="B20" s="1"/>
      <c r="C20" s="2"/>
      <c r="D20" s="88"/>
      <c r="E20" s="69"/>
      <c r="F20" s="67"/>
      <c r="G20" s="90"/>
      <c r="H20" s="90"/>
      <c r="I20" s="67"/>
      <c r="J20" s="67"/>
      <c r="K20" s="90"/>
      <c r="L20" s="90"/>
      <c r="M20" s="67"/>
      <c r="N20" s="67"/>
      <c r="O20" s="90"/>
      <c r="P20" s="90"/>
      <c r="Q20" s="67"/>
      <c r="R20" s="67"/>
      <c r="S20" s="68"/>
      <c r="T20" s="68"/>
      <c r="U20" s="100"/>
      <c r="V20" s="100"/>
      <c r="W20" s="68"/>
      <c r="X20" s="68"/>
      <c r="Y20" s="67"/>
      <c r="Z20" s="4"/>
      <c r="AA20" s="4"/>
      <c r="AB20" s="2"/>
    </row>
    <row r="21" spans="1:28" ht="12.75">
      <c r="A21" s="9"/>
      <c r="B21" s="1"/>
      <c r="C21" s="2"/>
      <c r="D21" s="88"/>
      <c r="E21" s="69"/>
      <c r="F21" s="67"/>
      <c r="G21" s="90"/>
      <c r="H21" s="90"/>
      <c r="I21" s="67"/>
      <c r="J21" s="67"/>
      <c r="K21" s="90"/>
      <c r="L21" s="90"/>
      <c r="M21" s="67"/>
      <c r="N21" s="67"/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4"/>
      <c r="AA21" s="4"/>
      <c r="AB21" s="2"/>
    </row>
    <row r="22" spans="1:28" ht="12.75">
      <c r="A22" s="9"/>
      <c r="B22" s="1"/>
      <c r="C22" s="2"/>
      <c r="D22" s="88"/>
      <c r="E22" s="69"/>
      <c r="F22" s="67"/>
      <c r="G22" s="90"/>
      <c r="H22" s="90"/>
      <c r="I22" s="67"/>
      <c r="J22" s="67"/>
      <c r="K22" s="90"/>
      <c r="L22" s="90"/>
      <c r="M22" s="67"/>
      <c r="N22" s="67"/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4"/>
      <c r="AA22" s="4"/>
      <c r="AB22" s="2"/>
    </row>
    <row r="23" spans="1:28" ht="12.75">
      <c r="A23" s="9"/>
      <c r="B23" s="1"/>
      <c r="C23" s="2"/>
      <c r="D23" s="69"/>
      <c r="E23" s="69"/>
      <c r="F23" s="67"/>
      <c r="G23" s="90"/>
      <c r="H23" s="90"/>
      <c r="I23" s="67"/>
      <c r="J23" s="67"/>
      <c r="K23" s="90"/>
      <c r="L23" s="90"/>
      <c r="M23" s="67"/>
      <c r="N23" s="67"/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4"/>
      <c r="AA23" s="4"/>
      <c r="AB23" s="2"/>
    </row>
    <row r="24" spans="1:28" ht="12.75">
      <c r="A24" s="9"/>
      <c r="B24" s="1"/>
      <c r="C24" s="2"/>
      <c r="D24" s="88"/>
      <c r="E24" s="69"/>
      <c r="F24" s="67"/>
      <c r="G24" s="90"/>
      <c r="H24" s="90"/>
      <c r="I24" s="67"/>
      <c r="J24" s="67"/>
      <c r="K24" s="90"/>
      <c r="L24" s="90"/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4"/>
      <c r="AA24" s="4"/>
      <c r="AB24" s="2"/>
    </row>
    <row r="25" spans="1:28" ht="12.75">
      <c r="A25" s="9"/>
      <c r="B25" s="1"/>
      <c r="C25" s="2"/>
      <c r="D25" s="69"/>
      <c r="E25" s="69"/>
      <c r="F25" s="67"/>
      <c r="G25" s="90"/>
      <c r="H25" s="90"/>
      <c r="I25" s="67"/>
      <c r="J25" s="67"/>
      <c r="K25" s="90"/>
      <c r="L25" s="90"/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4"/>
      <c r="AA25" s="4"/>
      <c r="AB25" s="2"/>
    </row>
    <row r="26" spans="1:28" ht="12.75">
      <c r="A26" s="9"/>
      <c r="B26" s="1"/>
      <c r="C26" s="2"/>
      <c r="D26" s="88"/>
      <c r="E26" s="69"/>
      <c r="F26" s="67"/>
      <c r="G26" s="90"/>
      <c r="H26" s="90"/>
      <c r="I26" s="67"/>
      <c r="J26" s="67"/>
      <c r="K26" s="90"/>
      <c r="L26" s="90"/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4"/>
      <c r="AA26" s="4"/>
      <c r="AB26" s="2"/>
    </row>
    <row r="27" spans="1:28" ht="12.75">
      <c r="A27" s="9"/>
      <c r="B27" s="60"/>
      <c r="C27" s="2"/>
      <c r="D27" s="69"/>
      <c r="E27" s="69"/>
      <c r="F27" s="67"/>
      <c r="G27" s="90"/>
      <c r="H27" s="90"/>
      <c r="I27" s="67"/>
      <c r="J27" s="67"/>
      <c r="K27" s="90"/>
      <c r="L27" s="90"/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4"/>
      <c r="AA27" s="4"/>
      <c r="AB27" s="2"/>
    </row>
    <row r="28" spans="1:28" ht="12.75">
      <c r="A28" s="9"/>
      <c r="B28" s="1"/>
      <c r="C28" s="2"/>
      <c r="D28" s="69"/>
      <c r="E28" s="69"/>
      <c r="F28" s="67"/>
      <c r="G28" s="90"/>
      <c r="H28" s="90"/>
      <c r="I28" s="67"/>
      <c r="J28" s="67"/>
      <c r="K28" s="90"/>
      <c r="L28" s="90"/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4"/>
      <c r="AA28" s="4"/>
      <c r="AB28" s="2"/>
    </row>
    <row r="29" spans="1:28" ht="12.75">
      <c r="A29" s="9"/>
      <c r="B29" s="1"/>
      <c r="C29" s="2"/>
      <c r="D29" s="69"/>
      <c r="E29" s="69"/>
      <c r="F29" s="67"/>
      <c r="G29" s="90"/>
      <c r="H29" s="90"/>
      <c r="I29" s="67"/>
      <c r="J29" s="67"/>
      <c r="K29" s="90"/>
      <c r="L29" s="90"/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4"/>
      <c r="AA29" s="4"/>
      <c r="AB29" s="2"/>
    </row>
    <row r="30" spans="1:28" ht="12.75">
      <c r="A30" s="9"/>
      <c r="B30" s="1"/>
      <c r="C30" s="2"/>
      <c r="D30" s="88"/>
      <c r="E30" s="69"/>
      <c r="F30" s="67"/>
      <c r="G30" s="90"/>
      <c r="H30" s="90"/>
      <c r="I30" s="67"/>
      <c r="J30" s="67"/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4"/>
      <c r="AA30" s="4"/>
      <c r="AB30" s="2"/>
    </row>
    <row r="31" spans="1:28" ht="12.75">
      <c r="A31" s="9"/>
      <c r="B31" s="1"/>
      <c r="C31" s="2"/>
      <c r="D31" s="88"/>
      <c r="E31" s="69"/>
      <c r="F31" s="67"/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4"/>
      <c r="AA31" s="4"/>
      <c r="AB31" s="2"/>
    </row>
    <row r="32" spans="1:28" ht="12.75">
      <c r="A32" s="9"/>
      <c r="B32" s="60"/>
      <c r="C32" s="69"/>
      <c r="D32" s="88"/>
      <c r="E32" s="69"/>
      <c r="F32" s="67"/>
      <c r="G32" s="90"/>
      <c r="H32" s="90"/>
      <c r="I32" s="67"/>
      <c r="J32" s="67"/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4"/>
      <c r="AA32" s="4"/>
      <c r="AB32" s="2"/>
    </row>
    <row r="33" spans="1:28" ht="12.75">
      <c r="A33" s="9"/>
      <c r="B33" s="1"/>
      <c r="C33" s="2"/>
      <c r="D33" s="88"/>
      <c r="E33" s="69"/>
      <c r="F33" s="67"/>
      <c r="G33" s="90"/>
      <c r="H33" s="90"/>
      <c r="I33" s="67"/>
      <c r="J33" s="67"/>
      <c r="K33" s="90"/>
      <c r="L33" s="90"/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4"/>
      <c r="AA33" s="4"/>
      <c r="AB33" s="2"/>
    </row>
    <row r="34" spans="1:28" ht="12.75">
      <c r="A34" s="9"/>
      <c r="B34" s="1"/>
      <c r="C34" s="2"/>
      <c r="D34" s="88"/>
      <c r="E34" s="69"/>
      <c r="F34" s="67"/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4"/>
      <c r="AA34" s="4"/>
      <c r="AB34" s="2"/>
    </row>
    <row r="35" spans="1:28" ht="12.75">
      <c r="A35" s="9"/>
      <c r="B35" s="1"/>
      <c r="C35" s="2"/>
      <c r="D35" s="88"/>
      <c r="E35" s="69"/>
      <c r="F35" s="67"/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4"/>
      <c r="AA35" s="4"/>
      <c r="AB35" s="2"/>
    </row>
    <row r="36" spans="1:28" ht="12.75">
      <c r="A36" s="9"/>
      <c r="B36" s="1"/>
      <c r="C36" s="2"/>
      <c r="D36" s="88"/>
      <c r="E36" s="69"/>
      <c r="F36" s="67"/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4"/>
      <c r="AA36" s="4"/>
      <c r="AB36" s="2"/>
    </row>
    <row r="37" spans="1:28" ht="12.75">
      <c r="A37" s="9"/>
      <c r="B37" s="1"/>
      <c r="C37" s="2"/>
      <c r="D37" s="69"/>
      <c r="E37" s="69"/>
      <c r="F37" s="67"/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4"/>
      <c r="AA37" s="4"/>
      <c r="AB37" s="2"/>
    </row>
    <row r="38" spans="1:28" ht="12.75">
      <c r="A38" s="9"/>
      <c r="B38" s="1"/>
      <c r="C38" s="2"/>
      <c r="D38" s="88"/>
      <c r="E38" s="69"/>
      <c r="F38" s="67"/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4"/>
      <c r="AA38" s="4"/>
      <c r="AB38" s="2"/>
    </row>
    <row r="39" spans="1:28" ht="12.75">
      <c r="A39" s="9"/>
      <c r="B39" s="1"/>
      <c r="C39" s="2"/>
      <c r="D39" s="88"/>
      <c r="E39" s="69"/>
      <c r="F39" s="67"/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4"/>
      <c r="AA39" s="4"/>
      <c r="AB39" s="2"/>
    </row>
    <row r="40" spans="1:28" ht="12.75">
      <c r="A40" s="9"/>
      <c r="B40" s="1"/>
      <c r="C40" s="2"/>
      <c r="D40" s="88"/>
      <c r="E40" s="69"/>
      <c r="F40" s="67"/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4"/>
      <c r="AA40" s="4"/>
      <c r="AB40" s="2"/>
    </row>
    <row r="41" spans="1:28" ht="12.75">
      <c r="A41" s="9"/>
      <c r="B41" s="1"/>
      <c r="C41" s="2"/>
      <c r="D41" s="88"/>
      <c r="E41" s="69"/>
      <c r="F41" s="67"/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4"/>
      <c r="AA41" s="4"/>
      <c r="AB41" s="2"/>
    </row>
    <row r="42" spans="1:28" ht="12.75">
      <c r="A42" s="9"/>
      <c r="B42" s="60"/>
      <c r="C42" s="2"/>
      <c r="D42" s="88"/>
      <c r="E42" s="69"/>
      <c r="F42" s="67"/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4"/>
      <c r="AA42" s="4"/>
      <c r="AB42" s="2"/>
    </row>
    <row r="43" spans="1:28" ht="12.75">
      <c r="A43" s="9"/>
      <c r="B43" s="1"/>
      <c r="C43" s="2"/>
      <c r="D43" s="88"/>
      <c r="E43" s="69"/>
      <c r="F43" s="67"/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4"/>
      <c r="AA43" s="4"/>
      <c r="AB43" s="2"/>
    </row>
    <row r="44" spans="1:28" ht="12.75">
      <c r="A44" s="9"/>
      <c r="B44" s="1"/>
      <c r="C44" s="2"/>
      <c r="D44" s="88"/>
      <c r="E44" s="69"/>
      <c r="F44" s="67"/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4"/>
      <c r="AA44" s="4"/>
      <c r="AB44" s="2"/>
    </row>
    <row r="45" spans="1:28" ht="12.75">
      <c r="A45" s="9"/>
      <c r="B45" s="1"/>
      <c r="C45" s="2"/>
      <c r="D45" s="69"/>
      <c r="E45" s="69"/>
      <c r="F45" s="67"/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4"/>
      <c r="AA45" s="4"/>
      <c r="AB45" s="2"/>
    </row>
    <row r="46" spans="1:28" ht="12.75">
      <c r="A46" s="9"/>
      <c r="B46" s="1"/>
      <c r="C46" s="2"/>
      <c r="D46" s="69"/>
      <c r="E46" s="69"/>
      <c r="F46" s="67"/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/>
      <c r="R46" s="67"/>
      <c r="S46" s="90"/>
      <c r="T46" s="90"/>
      <c r="U46" s="67"/>
      <c r="V46" s="67"/>
      <c r="W46" s="90"/>
      <c r="X46" s="90"/>
      <c r="Y46" s="67"/>
      <c r="Z46" s="4"/>
      <c r="AA46" s="4"/>
      <c r="AB46" s="2"/>
    </row>
    <row r="47" spans="1:28" ht="12.75">
      <c r="A47" s="9"/>
      <c r="B47" s="1"/>
      <c r="C47" s="2"/>
      <c r="D47" s="88"/>
      <c r="E47" s="69"/>
      <c r="F47" s="67"/>
      <c r="G47" s="90"/>
      <c r="H47" s="90"/>
      <c r="I47" s="67"/>
      <c r="J47" s="67"/>
      <c r="K47" s="90"/>
      <c r="L47" s="90"/>
      <c r="M47" s="67"/>
      <c r="N47" s="67"/>
      <c r="O47" s="90"/>
      <c r="P47" s="90"/>
      <c r="Q47" s="67"/>
      <c r="R47" s="67"/>
      <c r="S47" s="90"/>
      <c r="T47" s="90"/>
      <c r="U47" s="67"/>
      <c r="V47" s="67"/>
      <c r="W47" s="90"/>
      <c r="X47" s="90"/>
      <c r="Y47" s="67"/>
      <c r="Z47" s="4"/>
      <c r="AA47" s="4"/>
      <c r="AB47" s="2"/>
    </row>
    <row r="48" spans="1:28" ht="12.75">
      <c r="A48" s="9"/>
      <c r="B48" s="1"/>
      <c r="C48" s="2"/>
      <c r="D48" s="88"/>
      <c r="E48" s="69"/>
      <c r="F48" s="67"/>
      <c r="G48" s="90"/>
      <c r="H48" s="90"/>
      <c r="I48" s="67"/>
      <c r="J48" s="67"/>
      <c r="K48" s="90"/>
      <c r="L48" s="90"/>
      <c r="M48" s="67"/>
      <c r="N48" s="67"/>
      <c r="O48" s="90"/>
      <c r="P48" s="90"/>
      <c r="Q48" s="67"/>
      <c r="R48" s="67"/>
      <c r="S48" s="90"/>
      <c r="T48" s="90"/>
      <c r="U48" s="67"/>
      <c r="V48" s="67"/>
      <c r="W48" s="90"/>
      <c r="X48" s="90"/>
      <c r="Y48" s="67"/>
      <c r="Z48" s="4"/>
      <c r="AA48" s="4"/>
      <c r="AB48" s="2"/>
    </row>
    <row r="49" spans="1:28" ht="12.75">
      <c r="A49" s="9"/>
      <c r="B49" s="60"/>
      <c r="C49" s="2"/>
      <c r="D49" s="88"/>
      <c r="E49" s="69"/>
      <c r="F49" s="67"/>
      <c r="G49" s="90"/>
      <c r="H49" s="90"/>
      <c r="I49" s="67"/>
      <c r="J49" s="67"/>
      <c r="K49" s="90"/>
      <c r="L49" s="90"/>
      <c r="M49" s="67"/>
      <c r="N49" s="67"/>
      <c r="O49" s="90"/>
      <c r="P49" s="90"/>
      <c r="Q49" s="67"/>
      <c r="R49" s="67"/>
      <c r="S49" s="90"/>
      <c r="T49" s="90"/>
      <c r="U49" s="67"/>
      <c r="V49" s="67"/>
      <c r="W49" s="90"/>
      <c r="X49" s="90"/>
      <c r="Y49" s="67"/>
      <c r="Z49" s="4"/>
      <c r="AA49" s="4"/>
      <c r="AB49" s="2"/>
    </row>
    <row r="50" spans="1:28" ht="12.75">
      <c r="A50" s="9"/>
      <c r="B50" s="1"/>
      <c r="C50" s="2"/>
      <c r="D50" s="69"/>
      <c r="E50" s="69"/>
      <c r="F50" s="67"/>
      <c r="G50" s="90"/>
      <c r="H50" s="90"/>
      <c r="I50" s="67"/>
      <c r="J50" s="67"/>
      <c r="K50" s="90"/>
      <c r="L50" s="90"/>
      <c r="M50" s="67"/>
      <c r="N50" s="67"/>
      <c r="O50" s="90"/>
      <c r="P50" s="90"/>
      <c r="Q50" s="67"/>
      <c r="R50" s="67"/>
      <c r="S50" s="90"/>
      <c r="T50" s="90"/>
      <c r="U50" s="67"/>
      <c r="V50" s="67"/>
      <c r="W50" s="90"/>
      <c r="X50" s="90"/>
      <c r="Y50" s="67"/>
      <c r="Z50" s="4"/>
      <c r="AA50" s="4"/>
      <c r="AB50" s="2"/>
    </row>
    <row r="51" spans="1:28" ht="12.75">
      <c r="A51" s="9"/>
      <c r="B51" s="60"/>
      <c r="C51" s="2"/>
      <c r="D51" s="69"/>
      <c r="E51" s="69"/>
      <c r="F51" s="67"/>
      <c r="G51" s="90"/>
      <c r="H51" s="90"/>
      <c r="I51" s="67"/>
      <c r="J51" s="67"/>
      <c r="K51" s="90"/>
      <c r="L51" s="90"/>
      <c r="M51" s="67"/>
      <c r="N51" s="67"/>
      <c r="O51" s="90"/>
      <c r="P51" s="90"/>
      <c r="Q51" s="67"/>
      <c r="R51" s="67"/>
      <c r="S51" s="90"/>
      <c r="T51" s="90"/>
      <c r="U51" s="67"/>
      <c r="V51" s="67"/>
      <c r="W51" s="90"/>
      <c r="X51" s="90"/>
      <c r="Y51" s="67"/>
      <c r="Z51" s="4"/>
      <c r="AA51" s="4"/>
      <c r="AB51" s="2"/>
    </row>
    <row r="52" spans="1:28" ht="12.75">
      <c r="A52" s="9"/>
      <c r="B52" s="1"/>
      <c r="C52" s="2"/>
      <c r="D52" s="69"/>
      <c r="E52" s="69"/>
      <c r="F52" s="67"/>
      <c r="G52" s="90"/>
      <c r="H52" s="90"/>
      <c r="I52" s="67"/>
      <c r="J52" s="67"/>
      <c r="K52" s="90"/>
      <c r="L52" s="90"/>
      <c r="M52" s="67"/>
      <c r="N52" s="67"/>
      <c r="O52" s="90"/>
      <c r="P52" s="90"/>
      <c r="Q52" s="67"/>
      <c r="R52" s="67"/>
      <c r="S52" s="90"/>
      <c r="T52" s="90"/>
      <c r="U52" s="67"/>
      <c r="V52" s="67"/>
      <c r="W52" s="90"/>
      <c r="X52" s="90"/>
      <c r="Y52" s="67"/>
      <c r="Z52" s="4"/>
      <c r="AA52" s="4"/>
      <c r="AB52" s="2"/>
    </row>
    <row r="53" spans="1:28" ht="12.75">
      <c r="A53" s="9"/>
      <c r="B53" s="1"/>
      <c r="C53" s="2"/>
      <c r="D53" s="69"/>
      <c r="E53" s="69"/>
      <c r="F53" s="67"/>
      <c r="G53" s="90"/>
      <c r="H53" s="90"/>
      <c r="I53" s="67"/>
      <c r="J53" s="67"/>
      <c r="K53" s="90"/>
      <c r="L53" s="90"/>
      <c r="M53" s="67"/>
      <c r="N53" s="67"/>
      <c r="O53" s="90"/>
      <c r="P53" s="90"/>
      <c r="Q53" s="67"/>
      <c r="R53" s="67"/>
      <c r="S53" s="90"/>
      <c r="T53" s="90"/>
      <c r="U53" s="67"/>
      <c r="V53" s="67"/>
      <c r="W53" s="90"/>
      <c r="X53" s="90"/>
      <c r="Y53" s="67"/>
      <c r="Z53" s="4"/>
      <c r="AA53" s="4"/>
      <c r="AB53" s="2"/>
    </row>
    <row r="54" spans="1:28" ht="12.75">
      <c r="A54" s="9"/>
      <c r="B54" s="60"/>
      <c r="C54" s="2"/>
      <c r="D54" s="88"/>
      <c r="E54" s="69"/>
      <c r="F54" s="67"/>
      <c r="G54" s="90"/>
      <c r="H54" s="90"/>
      <c r="I54" s="67"/>
      <c r="J54" s="67"/>
      <c r="K54" s="90"/>
      <c r="L54" s="90"/>
      <c r="M54" s="67"/>
      <c r="N54" s="67"/>
      <c r="O54" s="90"/>
      <c r="P54" s="90"/>
      <c r="Q54" s="67"/>
      <c r="R54" s="67"/>
      <c r="S54" s="90"/>
      <c r="T54" s="90"/>
      <c r="U54" s="67"/>
      <c r="V54" s="67"/>
      <c r="W54" s="90"/>
      <c r="X54" s="90"/>
      <c r="Y54" s="67"/>
      <c r="Z54" s="4"/>
      <c r="AA54" s="4"/>
      <c r="AB54" s="2"/>
    </row>
    <row r="55" spans="1:28" ht="12.75">
      <c r="A55" s="9"/>
      <c r="B55" s="1"/>
      <c r="C55" s="2"/>
      <c r="D55" s="69"/>
      <c r="E55" s="69"/>
      <c r="F55" s="67"/>
      <c r="G55" s="90"/>
      <c r="H55" s="90"/>
      <c r="I55" s="67"/>
      <c r="J55" s="67"/>
      <c r="K55" s="90"/>
      <c r="L55" s="90"/>
      <c r="M55" s="67"/>
      <c r="N55" s="67"/>
      <c r="O55" s="90"/>
      <c r="P55" s="90"/>
      <c r="Q55" s="67"/>
      <c r="R55" s="67"/>
      <c r="S55" s="90"/>
      <c r="T55" s="90"/>
      <c r="U55" s="67"/>
      <c r="V55" s="67"/>
      <c r="W55" s="90"/>
      <c r="X55" s="90"/>
      <c r="Y55" s="67"/>
      <c r="Z55" s="4"/>
      <c r="AA55" s="4"/>
      <c r="AB55" s="2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  <row r="60" spans="1:28" ht="12.75">
      <c r="A60" s="91"/>
      <c r="B60" s="99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</row>
    <row r="61" spans="1:28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</row>
  </sheetData>
  <sheetProtection/>
  <mergeCells count="11">
    <mergeCell ref="W3:X3"/>
    <mergeCell ref="Y3:Z3"/>
    <mergeCell ref="G3:H3"/>
    <mergeCell ref="I3:J3"/>
    <mergeCell ref="K3:L3"/>
    <mergeCell ref="M3:N3"/>
    <mergeCell ref="AA1:AB1"/>
    <mergeCell ref="O3:P3"/>
    <mergeCell ref="Q3:R3"/>
    <mergeCell ref="S3:T3"/>
    <mergeCell ref="U3:V3"/>
  </mergeCells>
  <printOptions horizontalCentered="1"/>
  <pageMargins left="0.354330708661417" right="0.354330708661417" top="0.31496062992126" bottom="0.31496062992126" header="0.511811023622047" footer="0.511811023622047"/>
  <pageSetup fitToHeight="1" fitToWidth="1" horizontalDpi="600" verticalDpi="600" orientation="landscape" paperSize="9" scale="7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A1">
      <selection activeCell="AD15" sqref="AD1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168</v>
      </c>
      <c r="AA1" s="246" t="s">
        <v>190</v>
      </c>
      <c r="AB1" s="246"/>
    </row>
    <row r="2" ht="12.75">
      <c r="A2" s="8" t="s">
        <v>21</v>
      </c>
    </row>
    <row r="3" spans="1:31" ht="12.75">
      <c r="A3" s="3"/>
      <c r="B3" s="3"/>
      <c r="C3" s="3"/>
      <c r="D3" s="3"/>
      <c r="E3" s="3"/>
      <c r="F3" s="3"/>
      <c r="G3" s="253" t="s">
        <v>169</v>
      </c>
      <c r="H3" s="253"/>
      <c r="I3" s="244" t="s">
        <v>170</v>
      </c>
      <c r="J3" s="244"/>
      <c r="K3" s="242" t="s">
        <v>171</v>
      </c>
      <c r="L3" s="243"/>
      <c r="M3" s="247" t="s">
        <v>172</v>
      </c>
      <c r="N3" s="248"/>
      <c r="O3" s="242" t="s">
        <v>173</v>
      </c>
      <c r="P3" s="243"/>
      <c r="Q3" s="247" t="s">
        <v>174</v>
      </c>
      <c r="R3" s="248"/>
      <c r="S3" s="242" t="s">
        <v>175</v>
      </c>
      <c r="T3" s="243"/>
      <c r="U3" s="247" t="s">
        <v>176</v>
      </c>
      <c r="V3" s="248"/>
      <c r="W3" s="242" t="s">
        <v>177</v>
      </c>
      <c r="X3" s="243"/>
      <c r="Y3" s="247"/>
      <c r="Z3" s="248"/>
      <c r="AA3" s="35" t="s">
        <v>191</v>
      </c>
      <c r="AB3" s="6" t="s">
        <v>1</v>
      </c>
      <c r="AC3" t="s">
        <v>29</v>
      </c>
      <c r="AD3" s="40"/>
      <c r="AE3" s="89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55</v>
      </c>
      <c r="C5" s="2">
        <v>10877</v>
      </c>
      <c r="D5" s="54" t="s">
        <v>23</v>
      </c>
      <c r="E5" s="69">
        <v>1</v>
      </c>
      <c r="F5" s="67">
        <f aca="true" t="shared" si="0" ref="F5:F36">SUM(G5:Z5)</f>
        <v>135</v>
      </c>
      <c r="G5" s="53">
        <v>9</v>
      </c>
      <c r="H5" s="53">
        <v>9</v>
      </c>
      <c r="I5" s="44" t="s">
        <v>38</v>
      </c>
      <c r="J5" s="44">
        <v>9</v>
      </c>
      <c r="K5" s="53" t="s">
        <v>38</v>
      </c>
      <c r="L5" s="53">
        <v>8</v>
      </c>
      <c r="M5" s="44">
        <v>8</v>
      </c>
      <c r="N5" s="44">
        <v>8</v>
      </c>
      <c r="O5" s="53">
        <v>9</v>
      </c>
      <c r="P5" s="53">
        <v>9</v>
      </c>
      <c r="Q5" s="44">
        <v>9</v>
      </c>
      <c r="R5" s="44">
        <v>9</v>
      </c>
      <c r="S5" s="53">
        <v>9</v>
      </c>
      <c r="T5" s="53">
        <v>9</v>
      </c>
      <c r="U5" s="44">
        <v>6</v>
      </c>
      <c r="V5" s="44">
        <v>9</v>
      </c>
      <c r="W5" s="53">
        <v>9</v>
      </c>
      <c r="X5" s="53">
        <v>6</v>
      </c>
      <c r="Y5" s="67"/>
      <c r="Z5" s="4"/>
      <c r="AA5" s="4"/>
      <c r="AB5" s="34"/>
      <c r="AC5" t="s">
        <v>31</v>
      </c>
      <c r="AD5" s="42"/>
      <c r="AE5" s="89"/>
    </row>
    <row r="6" spans="1:31" ht="12.75">
      <c r="A6" s="9">
        <v>2</v>
      </c>
      <c r="B6" s="1" t="s">
        <v>144</v>
      </c>
      <c r="C6" s="5">
        <v>84122</v>
      </c>
      <c r="D6" s="58" t="s">
        <v>24</v>
      </c>
      <c r="E6" s="69">
        <v>52</v>
      </c>
      <c r="F6" s="67">
        <f t="shared" si="0"/>
        <v>102</v>
      </c>
      <c r="G6" s="56">
        <v>9</v>
      </c>
      <c r="H6" s="56">
        <v>6</v>
      </c>
      <c r="I6" s="49">
        <v>9</v>
      </c>
      <c r="J6" s="49">
        <v>6</v>
      </c>
      <c r="K6" s="56" t="s">
        <v>38</v>
      </c>
      <c r="L6" s="56">
        <v>4</v>
      </c>
      <c r="M6" s="49" t="s">
        <v>38</v>
      </c>
      <c r="N6" s="49">
        <v>6</v>
      </c>
      <c r="O6" s="56">
        <v>4</v>
      </c>
      <c r="P6" s="56">
        <v>4</v>
      </c>
      <c r="Q6" s="49">
        <v>4</v>
      </c>
      <c r="R6" s="49">
        <v>4</v>
      </c>
      <c r="S6" s="56">
        <v>9</v>
      </c>
      <c r="T6" s="56">
        <v>9</v>
      </c>
      <c r="U6" s="49">
        <v>9</v>
      </c>
      <c r="V6" s="49">
        <v>4</v>
      </c>
      <c r="W6" s="56">
        <v>9</v>
      </c>
      <c r="X6" s="56">
        <v>6</v>
      </c>
      <c r="Y6" s="67"/>
      <c r="Z6" s="4"/>
      <c r="AA6" s="4" t="s">
        <v>6</v>
      </c>
      <c r="AB6" s="2"/>
      <c r="AD6" s="89"/>
      <c r="AE6" s="89"/>
    </row>
    <row r="7" spans="1:28" ht="12.75">
      <c r="A7" s="9">
        <v>3</v>
      </c>
      <c r="B7" s="1" t="s">
        <v>58</v>
      </c>
      <c r="C7" s="2">
        <v>80780</v>
      </c>
      <c r="D7" s="46" t="s">
        <v>6</v>
      </c>
      <c r="E7" s="69">
        <v>88</v>
      </c>
      <c r="F7" s="67">
        <f t="shared" si="0"/>
        <v>91</v>
      </c>
      <c r="G7" s="101">
        <v>9</v>
      </c>
      <c r="H7" s="101">
        <v>4</v>
      </c>
      <c r="I7" s="47">
        <v>9</v>
      </c>
      <c r="J7" s="47">
        <v>9</v>
      </c>
      <c r="K7" s="101">
        <v>9</v>
      </c>
      <c r="L7" s="101">
        <v>1</v>
      </c>
      <c r="M7" s="47">
        <v>6</v>
      </c>
      <c r="N7" s="47">
        <v>6</v>
      </c>
      <c r="O7" s="101">
        <v>9</v>
      </c>
      <c r="P7" s="101">
        <v>6</v>
      </c>
      <c r="Q7" s="47">
        <v>9</v>
      </c>
      <c r="R7" s="47">
        <v>9</v>
      </c>
      <c r="S7" s="68" t="s">
        <v>26</v>
      </c>
      <c r="T7" s="68" t="s">
        <v>26</v>
      </c>
      <c r="U7" s="51">
        <v>1</v>
      </c>
      <c r="V7" s="51">
        <v>2</v>
      </c>
      <c r="W7" s="52">
        <v>1</v>
      </c>
      <c r="X7" s="52">
        <v>1</v>
      </c>
      <c r="Y7" s="67"/>
      <c r="Z7" s="4"/>
      <c r="AA7" s="4"/>
      <c r="AB7" s="2"/>
    </row>
    <row r="8" spans="1:28" ht="12.75">
      <c r="A8" s="9">
        <v>4</v>
      </c>
      <c r="B8" s="1" t="s">
        <v>135</v>
      </c>
      <c r="C8" s="2">
        <v>10360</v>
      </c>
      <c r="D8" s="46" t="s">
        <v>6</v>
      </c>
      <c r="E8" s="69">
        <v>91</v>
      </c>
      <c r="F8" s="67">
        <f t="shared" si="0"/>
        <v>76</v>
      </c>
      <c r="G8" s="101">
        <v>6</v>
      </c>
      <c r="H8" s="101">
        <v>9</v>
      </c>
      <c r="I8" s="47">
        <v>4</v>
      </c>
      <c r="J8" s="47">
        <v>4</v>
      </c>
      <c r="K8" s="101">
        <v>3</v>
      </c>
      <c r="L8" s="101">
        <v>0</v>
      </c>
      <c r="M8" s="47">
        <v>9</v>
      </c>
      <c r="N8" s="47">
        <v>9</v>
      </c>
      <c r="O8" s="101">
        <v>1</v>
      </c>
      <c r="P8" s="101">
        <v>3</v>
      </c>
      <c r="Q8" s="47">
        <v>6</v>
      </c>
      <c r="R8" s="47">
        <v>0</v>
      </c>
      <c r="S8" s="101">
        <v>9</v>
      </c>
      <c r="T8" s="101">
        <v>9</v>
      </c>
      <c r="U8" s="51">
        <v>1</v>
      </c>
      <c r="V8" s="51">
        <v>1</v>
      </c>
      <c r="W8" s="52">
        <v>1</v>
      </c>
      <c r="X8" s="52">
        <v>1</v>
      </c>
      <c r="Y8" s="100"/>
      <c r="Z8" s="39"/>
      <c r="AA8" s="4"/>
      <c r="AB8" s="2"/>
    </row>
    <row r="9" spans="1:28" ht="12.75">
      <c r="A9" s="9">
        <v>5</v>
      </c>
      <c r="B9" s="1" t="s">
        <v>181</v>
      </c>
      <c r="C9" s="2">
        <v>84355</v>
      </c>
      <c r="D9" s="58" t="s">
        <v>24</v>
      </c>
      <c r="E9" s="69">
        <v>118</v>
      </c>
      <c r="F9" s="67">
        <f t="shared" si="0"/>
        <v>69</v>
      </c>
      <c r="G9" s="90"/>
      <c r="H9" s="90"/>
      <c r="I9" s="49">
        <v>6</v>
      </c>
      <c r="J9" s="49">
        <v>4</v>
      </c>
      <c r="K9" s="56">
        <v>4</v>
      </c>
      <c r="L9" s="56">
        <v>6</v>
      </c>
      <c r="M9" s="49">
        <v>9</v>
      </c>
      <c r="N9" s="49">
        <v>9</v>
      </c>
      <c r="O9" s="55">
        <v>1</v>
      </c>
      <c r="P9" s="55">
        <v>1</v>
      </c>
      <c r="Q9" s="50">
        <v>1</v>
      </c>
      <c r="R9" s="50">
        <v>6</v>
      </c>
      <c r="S9" s="55">
        <v>2</v>
      </c>
      <c r="T9" s="55">
        <v>2</v>
      </c>
      <c r="U9" s="50">
        <v>3</v>
      </c>
      <c r="V9" s="50">
        <v>3</v>
      </c>
      <c r="W9" s="55">
        <v>6</v>
      </c>
      <c r="X9" s="55">
        <v>6</v>
      </c>
      <c r="Y9" s="100"/>
      <c r="Z9" s="39"/>
      <c r="AA9" s="4" t="s">
        <v>23</v>
      </c>
      <c r="AB9" s="2"/>
    </row>
    <row r="10" spans="1:28" ht="12.75">
      <c r="A10" s="9">
        <v>6</v>
      </c>
      <c r="B10" s="1" t="s">
        <v>42</v>
      </c>
      <c r="C10" s="2">
        <v>721</v>
      </c>
      <c r="D10" s="54" t="s">
        <v>23</v>
      </c>
      <c r="E10" s="69">
        <v>64</v>
      </c>
      <c r="F10" s="67">
        <f t="shared" si="0"/>
        <v>59</v>
      </c>
      <c r="G10" s="90"/>
      <c r="H10" s="90"/>
      <c r="I10" s="44">
        <v>3</v>
      </c>
      <c r="J10" s="44">
        <v>4</v>
      </c>
      <c r="K10" s="90" t="s">
        <v>26</v>
      </c>
      <c r="L10" s="90" t="s">
        <v>26</v>
      </c>
      <c r="M10" s="67" t="s">
        <v>26</v>
      </c>
      <c r="N10" s="67" t="s">
        <v>26</v>
      </c>
      <c r="O10" s="53">
        <v>4</v>
      </c>
      <c r="P10" s="53">
        <v>6</v>
      </c>
      <c r="Q10" s="67" t="s">
        <v>26</v>
      </c>
      <c r="R10" s="67" t="s">
        <v>26</v>
      </c>
      <c r="S10" s="53">
        <v>6</v>
      </c>
      <c r="T10" s="53">
        <v>6</v>
      </c>
      <c r="U10" s="44">
        <v>9</v>
      </c>
      <c r="V10" s="44">
        <v>6</v>
      </c>
      <c r="W10" s="53">
        <v>6</v>
      </c>
      <c r="X10" s="53">
        <v>9</v>
      </c>
      <c r="Y10" s="67"/>
      <c r="Z10" s="4"/>
      <c r="AA10" s="4"/>
      <c r="AB10" s="2"/>
    </row>
    <row r="11" spans="1:28" ht="12.75">
      <c r="A11" s="9">
        <v>7</v>
      </c>
      <c r="B11" s="1" t="s">
        <v>154</v>
      </c>
      <c r="C11" s="2">
        <v>11391</v>
      </c>
      <c r="D11" s="58" t="s">
        <v>24</v>
      </c>
      <c r="E11" s="69">
        <v>134</v>
      </c>
      <c r="F11" s="67">
        <f t="shared" si="0"/>
        <v>54</v>
      </c>
      <c r="G11" s="56">
        <v>4</v>
      </c>
      <c r="H11" s="56">
        <v>9</v>
      </c>
      <c r="I11" s="49">
        <v>3</v>
      </c>
      <c r="J11" s="49">
        <v>9</v>
      </c>
      <c r="K11" s="90" t="s">
        <v>26</v>
      </c>
      <c r="L11" s="90" t="s">
        <v>26</v>
      </c>
      <c r="M11" s="67" t="s">
        <v>26</v>
      </c>
      <c r="N11" s="67" t="s">
        <v>26</v>
      </c>
      <c r="O11" s="56">
        <v>6</v>
      </c>
      <c r="P11" s="56">
        <v>6</v>
      </c>
      <c r="Q11" s="49">
        <v>6</v>
      </c>
      <c r="R11" s="49">
        <v>9</v>
      </c>
      <c r="S11" s="55">
        <v>1</v>
      </c>
      <c r="T11" s="55">
        <v>1</v>
      </c>
      <c r="U11" s="100" t="s">
        <v>26</v>
      </c>
      <c r="V11" s="100" t="s">
        <v>26</v>
      </c>
      <c r="W11" s="68" t="s">
        <v>26</v>
      </c>
      <c r="X11" s="68" t="s">
        <v>26</v>
      </c>
      <c r="Y11" s="67"/>
      <c r="Z11" s="4"/>
      <c r="AA11" s="4"/>
      <c r="AB11" s="2"/>
    </row>
    <row r="12" spans="1:28" ht="12.75">
      <c r="A12" s="9">
        <v>8</v>
      </c>
      <c r="B12" s="1" t="s">
        <v>50</v>
      </c>
      <c r="C12" s="2">
        <v>12977</v>
      </c>
      <c r="D12" s="54" t="s">
        <v>23</v>
      </c>
      <c r="E12" s="69">
        <v>60</v>
      </c>
      <c r="F12" s="67">
        <f t="shared" si="0"/>
        <v>52</v>
      </c>
      <c r="G12" s="53">
        <v>6</v>
      </c>
      <c r="H12" s="53">
        <v>6</v>
      </c>
      <c r="I12" s="44">
        <v>4</v>
      </c>
      <c r="J12" s="44">
        <v>6</v>
      </c>
      <c r="K12" s="53">
        <v>8</v>
      </c>
      <c r="L12" s="53">
        <v>5</v>
      </c>
      <c r="M12" s="44">
        <v>0</v>
      </c>
      <c r="N12" s="44">
        <v>5</v>
      </c>
      <c r="O12" s="53">
        <v>0</v>
      </c>
      <c r="P12" s="53">
        <v>0</v>
      </c>
      <c r="Q12" s="67" t="s">
        <v>26</v>
      </c>
      <c r="R12" s="67" t="s">
        <v>26</v>
      </c>
      <c r="S12" s="53">
        <v>2</v>
      </c>
      <c r="T12" s="53">
        <v>3</v>
      </c>
      <c r="U12" s="44">
        <v>1</v>
      </c>
      <c r="V12" s="44">
        <v>1</v>
      </c>
      <c r="W12" s="53">
        <v>2</v>
      </c>
      <c r="X12" s="53">
        <v>3</v>
      </c>
      <c r="Y12" s="67"/>
      <c r="Z12" s="4"/>
      <c r="AA12" s="4"/>
      <c r="AB12" s="2"/>
    </row>
    <row r="13" spans="1:28" ht="12.75">
      <c r="A13" s="9">
        <v>9</v>
      </c>
      <c r="B13" s="1" t="s">
        <v>49</v>
      </c>
      <c r="C13" s="2">
        <v>80359</v>
      </c>
      <c r="D13" s="54" t="s">
        <v>23</v>
      </c>
      <c r="E13" s="69">
        <v>46</v>
      </c>
      <c r="F13" s="67">
        <f t="shared" si="0"/>
        <v>50</v>
      </c>
      <c r="G13" s="53">
        <v>2</v>
      </c>
      <c r="H13" s="53">
        <v>0</v>
      </c>
      <c r="I13" s="44" t="s">
        <v>38</v>
      </c>
      <c r="J13" s="44">
        <v>2</v>
      </c>
      <c r="K13" s="53">
        <v>1</v>
      </c>
      <c r="L13" s="53">
        <v>2</v>
      </c>
      <c r="M13" s="44">
        <v>5</v>
      </c>
      <c r="N13" s="44">
        <v>3</v>
      </c>
      <c r="O13" s="53">
        <v>3</v>
      </c>
      <c r="P13" s="53">
        <v>3</v>
      </c>
      <c r="Q13" s="44">
        <v>6</v>
      </c>
      <c r="R13" s="44">
        <v>4</v>
      </c>
      <c r="S13" s="53">
        <v>3</v>
      </c>
      <c r="T13" s="53">
        <v>4</v>
      </c>
      <c r="U13" s="44">
        <v>3</v>
      </c>
      <c r="V13" s="44">
        <v>4</v>
      </c>
      <c r="W13" s="53">
        <v>4</v>
      </c>
      <c r="X13" s="53">
        <v>1</v>
      </c>
      <c r="Y13" s="67"/>
      <c r="Z13" s="4"/>
      <c r="AA13" s="4"/>
      <c r="AB13" s="2"/>
    </row>
    <row r="14" spans="1:28" ht="12.75">
      <c r="A14" s="9">
        <v>10</v>
      </c>
      <c r="B14" s="1" t="s">
        <v>71</v>
      </c>
      <c r="C14" s="2">
        <v>81702</v>
      </c>
      <c r="D14" s="57" t="s">
        <v>6</v>
      </c>
      <c r="E14" s="69">
        <v>28</v>
      </c>
      <c r="F14" s="67">
        <f t="shared" si="0"/>
        <v>46</v>
      </c>
      <c r="G14" s="101">
        <v>1</v>
      </c>
      <c r="H14" s="101">
        <v>3</v>
      </c>
      <c r="I14" s="47">
        <v>1</v>
      </c>
      <c r="J14" s="47">
        <v>1</v>
      </c>
      <c r="K14" s="90" t="s">
        <v>26</v>
      </c>
      <c r="L14" s="90" t="s">
        <v>26</v>
      </c>
      <c r="M14" s="47">
        <v>4</v>
      </c>
      <c r="N14" s="47">
        <v>4</v>
      </c>
      <c r="O14" s="101">
        <v>2</v>
      </c>
      <c r="P14" s="101">
        <v>1</v>
      </c>
      <c r="Q14" s="47">
        <v>4</v>
      </c>
      <c r="R14" s="47">
        <v>0</v>
      </c>
      <c r="S14" s="101">
        <v>4</v>
      </c>
      <c r="T14" s="101">
        <v>4</v>
      </c>
      <c r="U14" s="47">
        <v>9</v>
      </c>
      <c r="V14" s="47">
        <v>6</v>
      </c>
      <c r="W14" s="52">
        <v>1</v>
      </c>
      <c r="X14" s="52">
        <v>1</v>
      </c>
      <c r="Y14" s="67"/>
      <c r="Z14" s="4"/>
      <c r="AA14" s="4"/>
      <c r="AB14" s="2"/>
    </row>
    <row r="15" spans="1:28" ht="12.75">
      <c r="A15" s="9">
        <v>11</v>
      </c>
      <c r="B15" s="1" t="s">
        <v>178</v>
      </c>
      <c r="C15" s="2">
        <v>80302</v>
      </c>
      <c r="D15" s="48" t="s">
        <v>24</v>
      </c>
      <c r="E15" s="69">
        <v>31</v>
      </c>
      <c r="F15" s="67">
        <f t="shared" si="0"/>
        <v>46</v>
      </c>
      <c r="G15" s="56">
        <v>1</v>
      </c>
      <c r="H15" s="56">
        <v>2</v>
      </c>
      <c r="I15" s="49">
        <v>1</v>
      </c>
      <c r="J15" s="49">
        <v>2</v>
      </c>
      <c r="K15" s="56">
        <v>9</v>
      </c>
      <c r="L15" s="56">
        <v>9</v>
      </c>
      <c r="M15" s="67" t="s">
        <v>26</v>
      </c>
      <c r="N15" s="67" t="s">
        <v>26</v>
      </c>
      <c r="O15" s="56">
        <v>2</v>
      </c>
      <c r="P15" s="56">
        <v>2</v>
      </c>
      <c r="Q15" s="49">
        <v>3</v>
      </c>
      <c r="R15" s="49">
        <v>0</v>
      </c>
      <c r="S15" s="56">
        <v>2</v>
      </c>
      <c r="T15" s="56">
        <v>3</v>
      </c>
      <c r="U15" s="49">
        <v>1</v>
      </c>
      <c r="V15" s="49">
        <v>6</v>
      </c>
      <c r="W15" s="56">
        <v>2</v>
      </c>
      <c r="X15" s="56">
        <v>1</v>
      </c>
      <c r="Y15" s="67"/>
      <c r="Z15" s="4"/>
      <c r="AA15" s="4"/>
      <c r="AB15" s="2"/>
    </row>
    <row r="16" spans="1:28" ht="12.75">
      <c r="A16" s="9">
        <v>12</v>
      </c>
      <c r="B16" s="1" t="s">
        <v>151</v>
      </c>
      <c r="C16" s="2">
        <v>13150</v>
      </c>
      <c r="D16" s="57" t="s">
        <v>6</v>
      </c>
      <c r="E16" s="69">
        <v>127</v>
      </c>
      <c r="F16" s="67">
        <f t="shared" si="0"/>
        <v>45</v>
      </c>
      <c r="G16" s="101">
        <v>2</v>
      </c>
      <c r="H16" s="101">
        <v>6</v>
      </c>
      <c r="I16" s="47">
        <v>2</v>
      </c>
      <c r="J16" s="47">
        <v>2</v>
      </c>
      <c r="K16" s="101">
        <v>4</v>
      </c>
      <c r="L16" s="101">
        <v>1</v>
      </c>
      <c r="M16" s="67" t="s">
        <v>26</v>
      </c>
      <c r="N16" s="67" t="s">
        <v>26</v>
      </c>
      <c r="O16" s="90" t="s">
        <v>26</v>
      </c>
      <c r="P16" s="90" t="s">
        <v>26</v>
      </c>
      <c r="Q16" s="67" t="s">
        <v>26</v>
      </c>
      <c r="R16" s="67" t="s">
        <v>26</v>
      </c>
      <c r="S16" s="90" t="s">
        <v>26</v>
      </c>
      <c r="T16" s="90" t="s">
        <v>26</v>
      </c>
      <c r="U16" s="47">
        <v>6</v>
      </c>
      <c r="V16" s="47">
        <v>9</v>
      </c>
      <c r="W16" s="101">
        <v>4</v>
      </c>
      <c r="X16" s="101">
        <v>9</v>
      </c>
      <c r="Y16" s="67"/>
      <c r="Z16" s="4"/>
      <c r="AA16" s="4" t="s">
        <v>23</v>
      </c>
      <c r="AB16" s="2"/>
    </row>
    <row r="17" spans="1:28" ht="12.75">
      <c r="A17" s="9">
        <v>13</v>
      </c>
      <c r="B17" s="1" t="s">
        <v>73</v>
      </c>
      <c r="C17" s="2">
        <v>37727</v>
      </c>
      <c r="D17" s="46" t="s">
        <v>6</v>
      </c>
      <c r="E17" s="69">
        <v>73</v>
      </c>
      <c r="F17" s="67">
        <f t="shared" si="0"/>
        <v>40</v>
      </c>
      <c r="G17" s="90"/>
      <c r="H17" s="90"/>
      <c r="I17" s="47">
        <v>6</v>
      </c>
      <c r="J17" s="47">
        <v>6</v>
      </c>
      <c r="K17" s="101">
        <v>2</v>
      </c>
      <c r="L17" s="101">
        <v>4</v>
      </c>
      <c r="M17" s="67" t="s">
        <v>26</v>
      </c>
      <c r="N17" s="67" t="s">
        <v>26</v>
      </c>
      <c r="O17" s="101">
        <v>6</v>
      </c>
      <c r="P17" s="101">
        <v>4</v>
      </c>
      <c r="Q17" s="67" t="s">
        <v>26</v>
      </c>
      <c r="R17" s="67" t="s">
        <v>26</v>
      </c>
      <c r="S17" s="101">
        <v>6</v>
      </c>
      <c r="T17" s="101">
        <v>6</v>
      </c>
      <c r="U17" s="67" t="s">
        <v>26</v>
      </c>
      <c r="V17" s="67" t="s">
        <v>26</v>
      </c>
      <c r="W17" s="90" t="s">
        <v>26</v>
      </c>
      <c r="X17" s="90" t="s">
        <v>26</v>
      </c>
      <c r="Y17" s="67"/>
      <c r="Z17" s="4"/>
      <c r="AA17" s="4" t="s">
        <v>23</v>
      </c>
      <c r="AB17" s="2"/>
    </row>
    <row r="18" spans="1:28" ht="12.75">
      <c r="A18" s="9">
        <v>14</v>
      </c>
      <c r="B18" s="1" t="s">
        <v>130</v>
      </c>
      <c r="C18" s="2">
        <v>81740</v>
      </c>
      <c r="D18" s="45" t="s">
        <v>23</v>
      </c>
      <c r="E18" s="69">
        <v>21</v>
      </c>
      <c r="F18" s="67">
        <f t="shared" si="0"/>
        <v>39</v>
      </c>
      <c r="G18" s="53">
        <v>3</v>
      </c>
      <c r="H18" s="53">
        <v>3</v>
      </c>
      <c r="I18" s="44">
        <v>1</v>
      </c>
      <c r="J18" s="44">
        <v>0</v>
      </c>
      <c r="K18" s="53">
        <v>3</v>
      </c>
      <c r="L18" s="53">
        <v>3</v>
      </c>
      <c r="M18" s="44">
        <v>3</v>
      </c>
      <c r="N18" s="44">
        <v>2</v>
      </c>
      <c r="O18" s="53">
        <v>6</v>
      </c>
      <c r="P18" s="53">
        <v>4</v>
      </c>
      <c r="Q18" s="44">
        <v>1</v>
      </c>
      <c r="R18" s="44">
        <v>0</v>
      </c>
      <c r="S18" s="53">
        <v>1</v>
      </c>
      <c r="T18" s="53">
        <v>2</v>
      </c>
      <c r="U18" s="44">
        <v>2</v>
      </c>
      <c r="V18" s="44">
        <v>3</v>
      </c>
      <c r="W18" s="53">
        <v>1</v>
      </c>
      <c r="X18" s="53">
        <v>1</v>
      </c>
      <c r="Y18" s="67"/>
      <c r="Z18" s="4"/>
      <c r="AA18" s="4"/>
      <c r="AB18" s="2"/>
    </row>
    <row r="19" spans="1:28" ht="12.75">
      <c r="A19" s="9">
        <v>15</v>
      </c>
      <c r="B19" s="1" t="s">
        <v>153</v>
      </c>
      <c r="C19" s="2">
        <v>3283</v>
      </c>
      <c r="D19" s="57" t="s">
        <v>6</v>
      </c>
      <c r="E19" s="69">
        <v>169</v>
      </c>
      <c r="F19" s="67">
        <f t="shared" si="0"/>
        <v>37</v>
      </c>
      <c r="G19" s="101">
        <v>1</v>
      </c>
      <c r="H19" s="101">
        <v>1</v>
      </c>
      <c r="I19" s="47">
        <v>1</v>
      </c>
      <c r="J19" s="47">
        <v>1</v>
      </c>
      <c r="K19" s="101">
        <v>1</v>
      </c>
      <c r="L19" s="101">
        <v>3</v>
      </c>
      <c r="M19" s="67" t="s">
        <v>26</v>
      </c>
      <c r="N19" s="67" t="s">
        <v>26</v>
      </c>
      <c r="O19" s="101">
        <v>4</v>
      </c>
      <c r="P19" s="101">
        <v>9</v>
      </c>
      <c r="Q19" s="100" t="s">
        <v>26</v>
      </c>
      <c r="R19" s="100" t="s">
        <v>26</v>
      </c>
      <c r="S19" s="52">
        <v>4</v>
      </c>
      <c r="T19" s="52">
        <v>1</v>
      </c>
      <c r="U19" s="51">
        <v>4</v>
      </c>
      <c r="V19" s="51">
        <v>0</v>
      </c>
      <c r="W19" s="52">
        <v>3</v>
      </c>
      <c r="X19" s="52">
        <v>4</v>
      </c>
      <c r="Y19" s="100"/>
      <c r="Z19" s="39"/>
      <c r="AA19" s="4"/>
      <c r="AB19" s="2"/>
    </row>
    <row r="20" spans="1:28" ht="12.75">
      <c r="A20" s="9">
        <v>16</v>
      </c>
      <c r="B20" s="1" t="s">
        <v>136</v>
      </c>
      <c r="C20" s="2">
        <v>82963</v>
      </c>
      <c r="D20" s="58" t="s">
        <v>24</v>
      </c>
      <c r="E20" s="69">
        <v>70</v>
      </c>
      <c r="F20" s="67">
        <f t="shared" si="0"/>
        <v>37</v>
      </c>
      <c r="G20" s="90"/>
      <c r="H20" s="90"/>
      <c r="I20" s="67"/>
      <c r="J20" s="67"/>
      <c r="K20" s="90"/>
      <c r="L20" s="90"/>
      <c r="M20" s="67" t="s">
        <v>27</v>
      </c>
      <c r="N20" s="67" t="s">
        <v>27</v>
      </c>
      <c r="O20" s="56">
        <v>9</v>
      </c>
      <c r="P20" s="56">
        <v>9</v>
      </c>
      <c r="Q20" s="49">
        <v>9</v>
      </c>
      <c r="R20" s="49">
        <v>6</v>
      </c>
      <c r="S20" s="55">
        <v>0</v>
      </c>
      <c r="T20" s="55">
        <v>0</v>
      </c>
      <c r="U20" s="50">
        <v>1</v>
      </c>
      <c r="V20" s="50">
        <v>1</v>
      </c>
      <c r="W20" s="55">
        <v>1</v>
      </c>
      <c r="X20" s="55">
        <v>1</v>
      </c>
      <c r="Y20" s="67"/>
      <c r="Z20" s="4"/>
      <c r="AA20" s="4"/>
      <c r="AB20" s="2"/>
    </row>
    <row r="21" spans="1:28" ht="12.75">
      <c r="A21" s="9">
        <v>17</v>
      </c>
      <c r="B21" s="1" t="s">
        <v>43</v>
      </c>
      <c r="C21" s="2">
        <v>80815</v>
      </c>
      <c r="D21" s="58" t="s">
        <v>24</v>
      </c>
      <c r="E21" s="69">
        <v>33</v>
      </c>
      <c r="F21" s="67">
        <f t="shared" si="0"/>
        <v>36</v>
      </c>
      <c r="G21" s="56">
        <v>3</v>
      </c>
      <c r="H21" s="56">
        <v>1</v>
      </c>
      <c r="I21" s="49">
        <v>1</v>
      </c>
      <c r="J21" s="49">
        <v>1</v>
      </c>
      <c r="K21" s="56">
        <v>2</v>
      </c>
      <c r="L21" s="56">
        <v>2</v>
      </c>
      <c r="M21" s="49">
        <v>4</v>
      </c>
      <c r="N21" s="49">
        <v>3</v>
      </c>
      <c r="O21" s="56">
        <v>3</v>
      </c>
      <c r="P21" s="56">
        <v>0</v>
      </c>
      <c r="Q21" s="67" t="s">
        <v>26</v>
      </c>
      <c r="R21" s="67" t="s">
        <v>26</v>
      </c>
      <c r="S21" s="56">
        <v>6</v>
      </c>
      <c r="T21" s="56">
        <v>6</v>
      </c>
      <c r="U21" s="49">
        <v>1</v>
      </c>
      <c r="V21" s="49">
        <v>1</v>
      </c>
      <c r="W21" s="56">
        <v>1</v>
      </c>
      <c r="X21" s="56">
        <v>1</v>
      </c>
      <c r="Y21" s="67"/>
      <c r="Z21" s="4"/>
      <c r="AA21" s="4"/>
      <c r="AB21" s="2"/>
    </row>
    <row r="22" spans="1:28" ht="12.75">
      <c r="A22" s="9">
        <v>18</v>
      </c>
      <c r="B22" s="1" t="s">
        <v>143</v>
      </c>
      <c r="C22" s="2">
        <v>82741</v>
      </c>
      <c r="D22" s="57" t="s">
        <v>6</v>
      </c>
      <c r="E22" s="69">
        <v>102</v>
      </c>
      <c r="F22" s="67">
        <f t="shared" si="0"/>
        <v>33</v>
      </c>
      <c r="G22" s="101">
        <v>1</v>
      </c>
      <c r="H22" s="101">
        <v>1</v>
      </c>
      <c r="I22" s="47">
        <v>1</v>
      </c>
      <c r="J22" s="47">
        <v>1</v>
      </c>
      <c r="K22" s="101">
        <v>1</v>
      </c>
      <c r="L22" s="101">
        <v>6</v>
      </c>
      <c r="M22" s="47">
        <v>1</v>
      </c>
      <c r="N22" s="47">
        <v>2</v>
      </c>
      <c r="O22" s="101">
        <v>1</v>
      </c>
      <c r="P22" s="101">
        <v>2</v>
      </c>
      <c r="Q22" s="47">
        <v>1</v>
      </c>
      <c r="R22" s="47">
        <v>0</v>
      </c>
      <c r="S22" s="90" t="s">
        <v>26</v>
      </c>
      <c r="T22" s="90" t="s">
        <v>26</v>
      </c>
      <c r="U22" s="47">
        <v>4</v>
      </c>
      <c r="V22" s="47">
        <v>4</v>
      </c>
      <c r="W22" s="101">
        <v>3</v>
      </c>
      <c r="X22" s="101">
        <v>4</v>
      </c>
      <c r="Y22" s="67"/>
      <c r="Z22" s="4"/>
      <c r="AA22" s="4" t="s">
        <v>23</v>
      </c>
      <c r="AB22" s="2"/>
    </row>
    <row r="23" spans="1:28" ht="12.75">
      <c r="A23" s="9">
        <v>19</v>
      </c>
      <c r="B23" s="1" t="s">
        <v>142</v>
      </c>
      <c r="C23" s="2">
        <v>80345</v>
      </c>
      <c r="D23" s="48" t="s">
        <v>24</v>
      </c>
      <c r="E23" s="69">
        <v>9</v>
      </c>
      <c r="F23" s="67">
        <f t="shared" si="0"/>
        <v>33</v>
      </c>
      <c r="G23" s="56">
        <v>6</v>
      </c>
      <c r="H23" s="56">
        <v>4</v>
      </c>
      <c r="I23" s="49">
        <v>2</v>
      </c>
      <c r="J23" s="49">
        <v>1</v>
      </c>
      <c r="K23" s="56">
        <v>6</v>
      </c>
      <c r="L23" s="56">
        <v>3</v>
      </c>
      <c r="M23" s="67" t="s">
        <v>26</v>
      </c>
      <c r="N23" s="67" t="s">
        <v>26</v>
      </c>
      <c r="O23" s="56">
        <v>1</v>
      </c>
      <c r="P23" s="56">
        <v>3</v>
      </c>
      <c r="Q23" s="49">
        <v>0</v>
      </c>
      <c r="R23" s="49">
        <v>0</v>
      </c>
      <c r="S23" s="56">
        <v>3</v>
      </c>
      <c r="T23" s="56">
        <v>4</v>
      </c>
      <c r="U23" s="67" t="s">
        <v>26</v>
      </c>
      <c r="V23" s="67" t="s">
        <v>26</v>
      </c>
      <c r="W23" s="90" t="s">
        <v>26</v>
      </c>
      <c r="X23" s="90" t="s">
        <v>26</v>
      </c>
      <c r="Y23" s="67"/>
      <c r="Z23" s="4"/>
      <c r="AA23" s="4"/>
      <c r="AB23" s="2"/>
    </row>
    <row r="24" spans="1:28" ht="12.75">
      <c r="A24" s="9">
        <v>20</v>
      </c>
      <c r="B24" s="1" t="s">
        <v>179</v>
      </c>
      <c r="C24" s="2">
        <v>84581</v>
      </c>
      <c r="D24" s="58" t="s">
        <v>24</v>
      </c>
      <c r="E24" s="69">
        <v>130</v>
      </c>
      <c r="F24" s="67">
        <f t="shared" si="0"/>
        <v>31</v>
      </c>
      <c r="G24" s="56">
        <v>1</v>
      </c>
      <c r="H24" s="56">
        <v>1</v>
      </c>
      <c r="I24" s="49">
        <v>4</v>
      </c>
      <c r="J24" s="49">
        <v>3</v>
      </c>
      <c r="K24" s="90" t="s">
        <v>26</v>
      </c>
      <c r="L24" s="90" t="s">
        <v>26</v>
      </c>
      <c r="M24" s="49">
        <v>6</v>
      </c>
      <c r="N24" s="49">
        <v>4</v>
      </c>
      <c r="O24" s="90" t="s">
        <v>26</v>
      </c>
      <c r="P24" s="90" t="s">
        <v>26</v>
      </c>
      <c r="Q24" s="67" t="s">
        <v>26</v>
      </c>
      <c r="R24" s="67" t="s">
        <v>26</v>
      </c>
      <c r="S24" s="56">
        <v>1</v>
      </c>
      <c r="T24" s="56">
        <v>1</v>
      </c>
      <c r="U24" s="49">
        <v>2</v>
      </c>
      <c r="V24" s="49">
        <v>0</v>
      </c>
      <c r="W24" s="56">
        <v>6</v>
      </c>
      <c r="X24" s="56">
        <v>2</v>
      </c>
      <c r="Y24" s="67"/>
      <c r="Z24" s="4"/>
      <c r="AA24" s="4"/>
      <c r="AB24" s="2"/>
    </row>
    <row r="25" spans="1:28" ht="12.75">
      <c r="A25" s="9">
        <v>21</v>
      </c>
      <c r="B25" s="1" t="s">
        <v>140</v>
      </c>
      <c r="C25" s="2">
        <v>11649</v>
      </c>
      <c r="D25" s="46" t="s">
        <v>6</v>
      </c>
      <c r="E25" s="69">
        <v>125</v>
      </c>
      <c r="F25" s="67">
        <f t="shared" si="0"/>
        <v>25</v>
      </c>
      <c r="G25" s="101">
        <v>3</v>
      </c>
      <c r="H25" s="101">
        <v>1</v>
      </c>
      <c r="I25" s="47">
        <v>1</v>
      </c>
      <c r="J25" s="47">
        <v>1</v>
      </c>
      <c r="K25" s="90" t="s">
        <v>26</v>
      </c>
      <c r="L25" s="90" t="s">
        <v>26</v>
      </c>
      <c r="M25" s="47">
        <v>1</v>
      </c>
      <c r="N25" s="47">
        <v>1</v>
      </c>
      <c r="O25" s="101">
        <v>1</v>
      </c>
      <c r="P25" s="101">
        <v>0</v>
      </c>
      <c r="Q25" s="47">
        <v>2</v>
      </c>
      <c r="R25" s="47">
        <v>3</v>
      </c>
      <c r="S25" s="90" t="s">
        <v>26</v>
      </c>
      <c r="T25" s="90" t="s">
        <v>26</v>
      </c>
      <c r="U25" s="67" t="s">
        <v>26</v>
      </c>
      <c r="V25" s="67" t="s">
        <v>26</v>
      </c>
      <c r="W25" s="101">
        <v>9</v>
      </c>
      <c r="X25" s="101">
        <v>2</v>
      </c>
      <c r="Y25" s="67"/>
      <c r="Z25" s="4"/>
      <c r="AA25" s="4" t="s">
        <v>23</v>
      </c>
      <c r="AB25" s="2"/>
    </row>
    <row r="26" spans="1:28" ht="12.75">
      <c r="A26" s="9">
        <v>22</v>
      </c>
      <c r="B26" s="1" t="s">
        <v>106</v>
      </c>
      <c r="C26" s="2">
        <v>80149</v>
      </c>
      <c r="D26" s="57" t="s">
        <v>6</v>
      </c>
      <c r="E26" s="69">
        <v>18</v>
      </c>
      <c r="F26" s="67">
        <f t="shared" si="0"/>
        <v>22</v>
      </c>
      <c r="G26" s="101">
        <v>1</v>
      </c>
      <c r="H26" s="101">
        <v>1</v>
      </c>
      <c r="I26" s="47">
        <v>1</v>
      </c>
      <c r="J26" s="47">
        <v>1</v>
      </c>
      <c r="K26" s="90" t="s">
        <v>26</v>
      </c>
      <c r="L26" s="90" t="s">
        <v>26</v>
      </c>
      <c r="M26" s="47">
        <v>1</v>
      </c>
      <c r="N26" s="47">
        <v>1</v>
      </c>
      <c r="O26" s="101">
        <v>1</v>
      </c>
      <c r="P26" s="101">
        <v>1</v>
      </c>
      <c r="Q26" s="47">
        <v>1</v>
      </c>
      <c r="R26" s="47">
        <v>4</v>
      </c>
      <c r="S26" s="90" t="s">
        <v>27</v>
      </c>
      <c r="T26" s="90" t="s">
        <v>27</v>
      </c>
      <c r="U26" s="47">
        <v>2</v>
      </c>
      <c r="V26" s="47">
        <v>2</v>
      </c>
      <c r="W26" s="101">
        <v>2</v>
      </c>
      <c r="X26" s="101">
        <v>3</v>
      </c>
      <c r="Y26" s="67"/>
      <c r="Z26" s="4"/>
      <c r="AA26" s="4"/>
      <c r="AB26" s="2"/>
    </row>
    <row r="27" spans="1:28" ht="12.75">
      <c r="A27" s="9">
        <v>23</v>
      </c>
      <c r="B27" s="60" t="s">
        <v>41</v>
      </c>
      <c r="C27" s="2">
        <v>169</v>
      </c>
      <c r="D27" s="48" t="s">
        <v>24</v>
      </c>
      <c r="E27" s="69">
        <v>51</v>
      </c>
      <c r="F27" s="67">
        <f t="shared" si="0"/>
        <v>21</v>
      </c>
      <c r="G27" s="90"/>
      <c r="H27" s="90"/>
      <c r="I27" s="67"/>
      <c r="J27" s="67"/>
      <c r="K27" s="90"/>
      <c r="L27" s="90"/>
      <c r="M27" s="67"/>
      <c r="N27" s="67"/>
      <c r="O27" s="56">
        <v>1</v>
      </c>
      <c r="P27" s="56">
        <v>1</v>
      </c>
      <c r="Q27" s="49">
        <v>1</v>
      </c>
      <c r="R27" s="49">
        <v>3</v>
      </c>
      <c r="S27" s="56">
        <v>1</v>
      </c>
      <c r="T27" s="56">
        <v>1</v>
      </c>
      <c r="U27" s="49">
        <v>4</v>
      </c>
      <c r="V27" s="49">
        <v>9</v>
      </c>
      <c r="W27" s="90" t="s">
        <v>26</v>
      </c>
      <c r="X27" s="90" t="s">
        <v>26</v>
      </c>
      <c r="Y27" s="67"/>
      <c r="Z27" s="4"/>
      <c r="AA27" s="4"/>
      <c r="AB27" s="2"/>
    </row>
    <row r="28" spans="1:28" ht="12.75">
      <c r="A28" s="9">
        <v>24</v>
      </c>
      <c r="B28" s="1" t="s">
        <v>70</v>
      </c>
      <c r="C28" s="2">
        <v>82937</v>
      </c>
      <c r="D28" s="46" t="s">
        <v>6</v>
      </c>
      <c r="E28" s="69">
        <v>66</v>
      </c>
      <c r="F28" s="67">
        <f t="shared" si="0"/>
        <v>19</v>
      </c>
      <c r="G28" s="101">
        <v>1</v>
      </c>
      <c r="H28" s="101">
        <v>1</v>
      </c>
      <c r="I28" s="47">
        <v>1</v>
      </c>
      <c r="J28" s="47">
        <v>1</v>
      </c>
      <c r="K28" s="101">
        <v>6</v>
      </c>
      <c r="L28" s="101">
        <v>9</v>
      </c>
      <c r="M28" s="67" t="s">
        <v>26</v>
      </c>
      <c r="N28" s="67" t="s">
        <v>26</v>
      </c>
      <c r="O28" s="90" t="s">
        <v>26</v>
      </c>
      <c r="P28" s="90" t="s">
        <v>26</v>
      </c>
      <c r="Q28" s="67" t="s">
        <v>26</v>
      </c>
      <c r="R28" s="67" t="s">
        <v>26</v>
      </c>
      <c r="S28" s="90" t="s">
        <v>26</v>
      </c>
      <c r="T28" s="90" t="s">
        <v>26</v>
      </c>
      <c r="U28" s="67" t="s">
        <v>26</v>
      </c>
      <c r="V28" s="67" t="s">
        <v>26</v>
      </c>
      <c r="W28" s="90" t="s">
        <v>26</v>
      </c>
      <c r="X28" s="90" t="s">
        <v>26</v>
      </c>
      <c r="Y28" s="67"/>
      <c r="Z28" s="4"/>
      <c r="AA28" s="4"/>
      <c r="AB28" s="2"/>
    </row>
    <row r="29" spans="1:28" ht="12.75">
      <c r="A29" s="9">
        <v>25</v>
      </c>
      <c r="B29" s="1" t="s">
        <v>115</v>
      </c>
      <c r="C29" s="2">
        <v>3402</v>
      </c>
      <c r="D29" s="48" t="s">
        <v>24</v>
      </c>
      <c r="E29" s="69">
        <v>40</v>
      </c>
      <c r="F29" s="67">
        <f t="shared" si="0"/>
        <v>19</v>
      </c>
      <c r="G29" s="90"/>
      <c r="H29" s="90"/>
      <c r="I29" s="67"/>
      <c r="J29" s="67"/>
      <c r="K29" s="90"/>
      <c r="L29" s="90"/>
      <c r="M29" s="67"/>
      <c r="N29" s="67"/>
      <c r="O29" s="90"/>
      <c r="P29" s="90"/>
      <c r="Q29" s="67"/>
      <c r="R29" s="67"/>
      <c r="S29" s="90" t="s">
        <v>27</v>
      </c>
      <c r="T29" s="90" t="s">
        <v>27</v>
      </c>
      <c r="U29" s="49">
        <v>3</v>
      </c>
      <c r="V29" s="49">
        <v>3</v>
      </c>
      <c r="W29" s="56">
        <v>4</v>
      </c>
      <c r="X29" s="56">
        <v>9</v>
      </c>
      <c r="Y29" s="67"/>
      <c r="Z29" s="4"/>
      <c r="AA29" s="4"/>
      <c r="AB29" s="2"/>
    </row>
    <row r="30" spans="1:28" ht="12.75">
      <c r="A30" s="9">
        <v>26</v>
      </c>
      <c r="B30" s="1" t="s">
        <v>150</v>
      </c>
      <c r="C30" s="2">
        <v>83302</v>
      </c>
      <c r="D30" s="58" t="s">
        <v>24</v>
      </c>
      <c r="E30" s="69">
        <v>23</v>
      </c>
      <c r="F30" s="67">
        <f t="shared" si="0"/>
        <v>18</v>
      </c>
      <c r="G30" s="56">
        <v>0</v>
      </c>
      <c r="H30" s="56">
        <v>0</v>
      </c>
      <c r="I30" s="67" t="s">
        <v>26</v>
      </c>
      <c r="J30" s="67" t="s">
        <v>26</v>
      </c>
      <c r="K30" s="90" t="s">
        <v>26</v>
      </c>
      <c r="L30" s="90" t="s">
        <v>26</v>
      </c>
      <c r="M30" s="67" t="s">
        <v>26</v>
      </c>
      <c r="N30" s="67" t="s">
        <v>26</v>
      </c>
      <c r="O30" s="90" t="s">
        <v>26</v>
      </c>
      <c r="P30" s="90" t="s">
        <v>26</v>
      </c>
      <c r="Q30" s="49">
        <v>1</v>
      </c>
      <c r="R30" s="49">
        <v>1</v>
      </c>
      <c r="S30" s="56">
        <v>4</v>
      </c>
      <c r="T30" s="56">
        <v>0</v>
      </c>
      <c r="U30" s="49">
        <v>6</v>
      </c>
      <c r="V30" s="49">
        <v>1</v>
      </c>
      <c r="W30" s="56">
        <v>1</v>
      </c>
      <c r="X30" s="56">
        <v>4</v>
      </c>
      <c r="Y30" s="67"/>
      <c r="Z30" s="4"/>
      <c r="AA30" s="4"/>
      <c r="AB30" s="2"/>
    </row>
    <row r="31" spans="1:28" ht="12.75">
      <c r="A31" s="9">
        <v>27</v>
      </c>
      <c r="B31" s="1" t="s">
        <v>146</v>
      </c>
      <c r="C31" s="2">
        <v>84001</v>
      </c>
      <c r="D31" s="58" t="s">
        <v>24</v>
      </c>
      <c r="E31" s="69">
        <v>117</v>
      </c>
      <c r="F31" s="67">
        <f t="shared" si="0"/>
        <v>18</v>
      </c>
      <c r="G31" s="56">
        <v>2</v>
      </c>
      <c r="H31" s="56">
        <v>1</v>
      </c>
      <c r="I31" s="49">
        <v>1</v>
      </c>
      <c r="J31" s="49">
        <v>1</v>
      </c>
      <c r="K31" s="90" t="s">
        <v>26</v>
      </c>
      <c r="L31" s="90" t="s">
        <v>26</v>
      </c>
      <c r="M31" s="49">
        <v>2</v>
      </c>
      <c r="N31" s="49">
        <v>1</v>
      </c>
      <c r="O31" s="56">
        <v>1</v>
      </c>
      <c r="P31" s="56">
        <v>1</v>
      </c>
      <c r="Q31" s="49">
        <v>1</v>
      </c>
      <c r="R31" s="49">
        <v>1</v>
      </c>
      <c r="S31" s="56">
        <v>1</v>
      </c>
      <c r="T31" s="56">
        <v>1</v>
      </c>
      <c r="U31" s="49">
        <v>1</v>
      </c>
      <c r="V31" s="49">
        <v>1</v>
      </c>
      <c r="W31" s="56">
        <v>1</v>
      </c>
      <c r="X31" s="56">
        <v>1</v>
      </c>
      <c r="Y31" s="67"/>
      <c r="Z31" s="4"/>
      <c r="AA31" s="4"/>
      <c r="AB31" s="2"/>
    </row>
    <row r="32" spans="1:28" ht="12.75">
      <c r="A32" s="9">
        <v>28</v>
      </c>
      <c r="B32" s="60" t="s">
        <v>184</v>
      </c>
      <c r="C32" s="69">
        <v>3409</v>
      </c>
      <c r="D32" s="54" t="s">
        <v>23</v>
      </c>
      <c r="E32" s="69">
        <v>71</v>
      </c>
      <c r="F32" s="67">
        <f t="shared" si="0"/>
        <v>16</v>
      </c>
      <c r="G32" s="90"/>
      <c r="H32" s="90"/>
      <c r="I32" s="67"/>
      <c r="J32" s="67"/>
      <c r="K32" s="90"/>
      <c r="L32" s="90"/>
      <c r="M32" s="67"/>
      <c r="N32" s="67"/>
      <c r="O32" s="53">
        <v>1</v>
      </c>
      <c r="P32" s="53">
        <v>2</v>
      </c>
      <c r="Q32" s="44">
        <v>4</v>
      </c>
      <c r="R32" s="44">
        <v>6</v>
      </c>
      <c r="S32" s="90" t="s">
        <v>26</v>
      </c>
      <c r="T32" s="90" t="s">
        <v>26</v>
      </c>
      <c r="U32" s="67" t="s">
        <v>26</v>
      </c>
      <c r="V32" s="67" t="s">
        <v>26</v>
      </c>
      <c r="W32" s="53">
        <v>1</v>
      </c>
      <c r="X32" s="53">
        <v>2</v>
      </c>
      <c r="Y32" s="67"/>
      <c r="Z32" s="4"/>
      <c r="AA32" s="4"/>
      <c r="AB32" s="2"/>
    </row>
    <row r="33" spans="1:28" ht="12.75">
      <c r="A33" s="9">
        <v>29</v>
      </c>
      <c r="B33" s="1" t="s">
        <v>54</v>
      </c>
      <c r="C33" s="2">
        <v>82585</v>
      </c>
      <c r="D33" s="57" t="s">
        <v>6</v>
      </c>
      <c r="E33" s="69">
        <v>32</v>
      </c>
      <c r="F33" s="67">
        <f t="shared" si="0"/>
        <v>16</v>
      </c>
      <c r="G33" s="90"/>
      <c r="H33" s="90"/>
      <c r="I33" s="47">
        <v>3</v>
      </c>
      <c r="J33" s="47">
        <v>3</v>
      </c>
      <c r="K33" s="90" t="s">
        <v>26</v>
      </c>
      <c r="L33" s="90" t="s">
        <v>26</v>
      </c>
      <c r="M33" s="47">
        <v>2</v>
      </c>
      <c r="N33" s="47">
        <v>1</v>
      </c>
      <c r="O33" s="90" t="s">
        <v>26</v>
      </c>
      <c r="P33" s="90" t="s">
        <v>26</v>
      </c>
      <c r="Q33" s="47">
        <v>1</v>
      </c>
      <c r="R33" s="47">
        <v>0</v>
      </c>
      <c r="S33" s="101">
        <v>3</v>
      </c>
      <c r="T33" s="101">
        <v>3</v>
      </c>
      <c r="U33" s="67" t="s">
        <v>26</v>
      </c>
      <c r="V33" s="67" t="s">
        <v>26</v>
      </c>
      <c r="W33" s="90" t="s">
        <v>26</v>
      </c>
      <c r="X33" s="90" t="s">
        <v>26</v>
      </c>
      <c r="Y33" s="67"/>
      <c r="Z33" s="4"/>
      <c r="AA33" s="4"/>
      <c r="AB33" s="2"/>
    </row>
    <row r="34" spans="1:28" ht="12.75">
      <c r="A34" s="9">
        <v>30</v>
      </c>
      <c r="B34" s="1" t="s">
        <v>65</v>
      </c>
      <c r="C34" s="2">
        <v>12240</v>
      </c>
      <c r="D34" s="54" t="s">
        <v>23</v>
      </c>
      <c r="E34" s="69">
        <v>56</v>
      </c>
      <c r="F34" s="67">
        <f t="shared" si="0"/>
        <v>15</v>
      </c>
      <c r="G34" s="53">
        <v>1</v>
      </c>
      <c r="H34" s="53">
        <v>2</v>
      </c>
      <c r="I34" s="44">
        <v>1</v>
      </c>
      <c r="J34" s="44">
        <v>1</v>
      </c>
      <c r="K34" s="53">
        <v>2</v>
      </c>
      <c r="L34" s="53">
        <v>1</v>
      </c>
      <c r="M34" s="44">
        <v>2</v>
      </c>
      <c r="N34" s="44">
        <v>1</v>
      </c>
      <c r="O34" s="53">
        <v>1</v>
      </c>
      <c r="P34" s="53">
        <v>0</v>
      </c>
      <c r="Q34" s="67" t="s">
        <v>26</v>
      </c>
      <c r="R34" s="67" t="s">
        <v>26</v>
      </c>
      <c r="S34" s="90" t="s">
        <v>26</v>
      </c>
      <c r="T34" s="90" t="s">
        <v>26</v>
      </c>
      <c r="U34" s="44">
        <v>1</v>
      </c>
      <c r="V34" s="44">
        <v>0</v>
      </c>
      <c r="W34" s="53">
        <v>1</v>
      </c>
      <c r="X34" s="53">
        <v>1</v>
      </c>
      <c r="Y34" s="67"/>
      <c r="Z34" s="4"/>
      <c r="AA34" s="4"/>
      <c r="AB34" s="2"/>
    </row>
    <row r="35" spans="1:28" ht="12.75">
      <c r="A35" s="9">
        <v>31</v>
      </c>
      <c r="B35" s="1" t="s">
        <v>157</v>
      </c>
      <c r="C35" s="2">
        <v>12979</v>
      </c>
      <c r="D35" s="57" t="s">
        <v>6</v>
      </c>
      <c r="E35" s="69">
        <v>131</v>
      </c>
      <c r="F35" s="67">
        <f t="shared" si="0"/>
        <v>15</v>
      </c>
      <c r="G35" s="101">
        <v>1</v>
      </c>
      <c r="H35" s="101">
        <v>1</v>
      </c>
      <c r="I35" s="67" t="s">
        <v>26</v>
      </c>
      <c r="J35" s="67" t="s">
        <v>26</v>
      </c>
      <c r="K35" s="90" t="s">
        <v>26</v>
      </c>
      <c r="L35" s="90" t="s">
        <v>26</v>
      </c>
      <c r="M35" s="47">
        <v>3</v>
      </c>
      <c r="N35" s="47">
        <v>3</v>
      </c>
      <c r="O35" s="101">
        <v>3</v>
      </c>
      <c r="P35" s="101">
        <v>1</v>
      </c>
      <c r="Q35" s="47">
        <v>3</v>
      </c>
      <c r="R35" s="47">
        <v>0</v>
      </c>
      <c r="S35" s="90" t="s">
        <v>26</v>
      </c>
      <c r="T35" s="90" t="s">
        <v>26</v>
      </c>
      <c r="U35" s="67" t="s">
        <v>27</v>
      </c>
      <c r="V35" s="67" t="s">
        <v>27</v>
      </c>
      <c r="W35" s="90" t="s">
        <v>26</v>
      </c>
      <c r="X35" s="90" t="s">
        <v>26</v>
      </c>
      <c r="Y35" s="67"/>
      <c r="Z35" s="4"/>
      <c r="AA35" s="4"/>
      <c r="AB35" s="2"/>
    </row>
    <row r="36" spans="1:28" ht="12.75">
      <c r="A36" s="9">
        <v>32</v>
      </c>
      <c r="B36" s="1" t="s">
        <v>134</v>
      </c>
      <c r="C36" s="2">
        <v>83343</v>
      </c>
      <c r="D36" s="58" t="s">
        <v>24</v>
      </c>
      <c r="E36" s="69">
        <v>57</v>
      </c>
      <c r="F36" s="67">
        <f t="shared" si="0"/>
        <v>14</v>
      </c>
      <c r="G36" s="90"/>
      <c r="H36" s="90"/>
      <c r="I36" s="49">
        <v>1</v>
      </c>
      <c r="J36" s="49">
        <v>1</v>
      </c>
      <c r="K36" s="90" t="s">
        <v>26</v>
      </c>
      <c r="L36" s="90" t="s">
        <v>26</v>
      </c>
      <c r="M36" s="67" t="s">
        <v>26</v>
      </c>
      <c r="N36" s="67" t="s">
        <v>26</v>
      </c>
      <c r="O36" s="90" t="s">
        <v>26</v>
      </c>
      <c r="P36" s="90" t="s">
        <v>26</v>
      </c>
      <c r="Q36" s="49">
        <v>1</v>
      </c>
      <c r="R36" s="49">
        <v>2</v>
      </c>
      <c r="S36" s="56">
        <v>1</v>
      </c>
      <c r="T36" s="56">
        <v>2</v>
      </c>
      <c r="U36" s="67" t="s">
        <v>26</v>
      </c>
      <c r="V36" s="67" t="s">
        <v>26</v>
      </c>
      <c r="W36" s="56">
        <v>3</v>
      </c>
      <c r="X36" s="56">
        <v>3</v>
      </c>
      <c r="Y36" s="67"/>
      <c r="Z36" s="4"/>
      <c r="AA36" s="4"/>
      <c r="AB36" s="2"/>
    </row>
    <row r="37" spans="1:28" ht="12.75">
      <c r="A37" s="9">
        <v>33</v>
      </c>
      <c r="B37" s="1" t="s">
        <v>64</v>
      </c>
      <c r="C37" s="2">
        <v>13298</v>
      </c>
      <c r="D37" s="45" t="s">
        <v>23</v>
      </c>
      <c r="E37" s="69">
        <v>12</v>
      </c>
      <c r="F37" s="67">
        <f aca="true" t="shared" si="1" ref="F37:F55">SUM(G37:Z37)</f>
        <v>13</v>
      </c>
      <c r="G37" s="53">
        <v>4</v>
      </c>
      <c r="H37" s="53">
        <v>4</v>
      </c>
      <c r="I37" s="44">
        <v>2</v>
      </c>
      <c r="J37" s="44">
        <v>3</v>
      </c>
      <c r="K37" s="90" t="s">
        <v>26</v>
      </c>
      <c r="L37" s="90" t="s">
        <v>26</v>
      </c>
      <c r="M37" s="67" t="s">
        <v>26</v>
      </c>
      <c r="N37" s="67" t="s">
        <v>26</v>
      </c>
      <c r="O37" s="90" t="s">
        <v>26</v>
      </c>
      <c r="P37" s="90" t="s">
        <v>26</v>
      </c>
      <c r="Q37" s="67" t="s">
        <v>26</v>
      </c>
      <c r="R37" s="67" t="s">
        <v>26</v>
      </c>
      <c r="S37" s="90" t="s">
        <v>26</v>
      </c>
      <c r="T37" s="90" t="s">
        <v>26</v>
      </c>
      <c r="U37" s="67" t="s">
        <v>26</v>
      </c>
      <c r="V37" s="67" t="s">
        <v>26</v>
      </c>
      <c r="W37" s="90" t="s">
        <v>26</v>
      </c>
      <c r="X37" s="90" t="s">
        <v>26</v>
      </c>
      <c r="Y37" s="67"/>
      <c r="Z37" s="4"/>
      <c r="AA37" s="4"/>
      <c r="AB37" s="2"/>
    </row>
    <row r="38" spans="1:28" ht="12.75">
      <c r="A38" s="9">
        <v>34</v>
      </c>
      <c r="B38" s="1" t="s">
        <v>67</v>
      </c>
      <c r="C38" s="2">
        <v>82757</v>
      </c>
      <c r="D38" s="57" t="s">
        <v>6</v>
      </c>
      <c r="E38" s="69">
        <v>48</v>
      </c>
      <c r="F38" s="67">
        <f t="shared" si="1"/>
        <v>12</v>
      </c>
      <c r="G38" s="101">
        <v>0</v>
      </c>
      <c r="H38" s="101">
        <v>1</v>
      </c>
      <c r="I38" s="47">
        <v>1</v>
      </c>
      <c r="J38" s="47">
        <v>1</v>
      </c>
      <c r="K38" s="101">
        <v>1</v>
      </c>
      <c r="L38" s="101">
        <v>2</v>
      </c>
      <c r="M38" s="47">
        <v>1</v>
      </c>
      <c r="N38" s="47">
        <v>1</v>
      </c>
      <c r="O38" s="101">
        <v>1</v>
      </c>
      <c r="P38" s="101">
        <v>1</v>
      </c>
      <c r="Q38" s="47">
        <v>1</v>
      </c>
      <c r="R38" s="47">
        <v>0</v>
      </c>
      <c r="S38" s="101">
        <v>0</v>
      </c>
      <c r="T38" s="101">
        <v>1</v>
      </c>
      <c r="U38" s="67" t="s">
        <v>26</v>
      </c>
      <c r="V38" s="67" t="s">
        <v>26</v>
      </c>
      <c r="W38" s="90" t="s">
        <v>26</v>
      </c>
      <c r="X38" s="90" t="s">
        <v>26</v>
      </c>
      <c r="Y38" s="67"/>
      <c r="Z38" s="4"/>
      <c r="AA38" s="4"/>
      <c r="AB38" s="2"/>
    </row>
    <row r="39" spans="1:28" ht="12.75">
      <c r="A39" s="9">
        <v>35</v>
      </c>
      <c r="B39" s="1" t="s">
        <v>68</v>
      </c>
      <c r="C39" s="2">
        <v>8551</v>
      </c>
      <c r="D39" s="54" t="s">
        <v>23</v>
      </c>
      <c r="E39" s="69">
        <v>38</v>
      </c>
      <c r="F39" s="67">
        <f t="shared" si="1"/>
        <v>10</v>
      </c>
      <c r="G39" s="90"/>
      <c r="H39" s="90"/>
      <c r="I39" s="44">
        <v>9</v>
      </c>
      <c r="J39" s="44">
        <v>1</v>
      </c>
      <c r="K39" s="90" t="s">
        <v>26</v>
      </c>
      <c r="L39" s="90" t="s">
        <v>26</v>
      </c>
      <c r="M39" s="67" t="s">
        <v>26</v>
      </c>
      <c r="N39" s="67" t="s">
        <v>26</v>
      </c>
      <c r="O39" s="90" t="s">
        <v>26</v>
      </c>
      <c r="P39" s="90" t="s">
        <v>26</v>
      </c>
      <c r="Q39" s="67" t="s">
        <v>26</v>
      </c>
      <c r="R39" s="67" t="s">
        <v>26</v>
      </c>
      <c r="S39" s="90" t="s">
        <v>26</v>
      </c>
      <c r="T39" s="90" t="s">
        <v>26</v>
      </c>
      <c r="U39" s="67" t="s">
        <v>26</v>
      </c>
      <c r="V39" s="67" t="s">
        <v>26</v>
      </c>
      <c r="W39" s="90" t="s">
        <v>26</v>
      </c>
      <c r="X39" s="90" t="s">
        <v>26</v>
      </c>
      <c r="Y39" s="67"/>
      <c r="Z39" s="4"/>
      <c r="AA39" s="4"/>
      <c r="AB39" s="2"/>
    </row>
    <row r="40" spans="1:28" ht="12.75">
      <c r="A40" s="9">
        <v>36</v>
      </c>
      <c r="B40" s="1" t="s">
        <v>44</v>
      </c>
      <c r="C40" s="2">
        <v>10855</v>
      </c>
      <c r="D40" s="54" t="s">
        <v>23</v>
      </c>
      <c r="E40" s="69">
        <v>29</v>
      </c>
      <c r="F40" s="67">
        <f t="shared" si="1"/>
        <v>10</v>
      </c>
      <c r="G40" s="90"/>
      <c r="H40" s="90"/>
      <c r="I40" s="67"/>
      <c r="J40" s="67"/>
      <c r="K40" s="90"/>
      <c r="L40" s="90"/>
      <c r="M40" s="67"/>
      <c r="N40" s="67"/>
      <c r="O40" s="53">
        <v>2</v>
      </c>
      <c r="P40" s="53">
        <v>1</v>
      </c>
      <c r="Q40" s="44">
        <v>3</v>
      </c>
      <c r="R40" s="44">
        <v>0</v>
      </c>
      <c r="S40" s="53">
        <v>0</v>
      </c>
      <c r="T40" s="53">
        <v>0</v>
      </c>
      <c r="U40" s="44">
        <v>1</v>
      </c>
      <c r="V40" s="44">
        <v>1</v>
      </c>
      <c r="W40" s="53">
        <v>1</v>
      </c>
      <c r="X40" s="53">
        <v>1</v>
      </c>
      <c r="Y40" s="67"/>
      <c r="Z40" s="4"/>
      <c r="AA40" s="4"/>
      <c r="AB40" s="2"/>
    </row>
    <row r="41" spans="1:28" ht="12.75">
      <c r="A41" s="9">
        <v>37</v>
      </c>
      <c r="B41" s="1" t="s">
        <v>183</v>
      </c>
      <c r="C41" s="2">
        <v>84584</v>
      </c>
      <c r="D41" s="58" t="s">
        <v>24</v>
      </c>
      <c r="E41" s="69">
        <v>84</v>
      </c>
      <c r="F41" s="67">
        <f t="shared" si="1"/>
        <v>10</v>
      </c>
      <c r="G41" s="90"/>
      <c r="H41" s="90"/>
      <c r="I41" s="67" t="s">
        <v>27</v>
      </c>
      <c r="J41" s="67" t="s">
        <v>27</v>
      </c>
      <c r="K41" s="90" t="s">
        <v>26</v>
      </c>
      <c r="L41" s="90" t="s">
        <v>26</v>
      </c>
      <c r="M41" s="49">
        <v>1</v>
      </c>
      <c r="N41" s="49">
        <v>2</v>
      </c>
      <c r="O41" s="56">
        <v>1</v>
      </c>
      <c r="P41" s="56">
        <v>1</v>
      </c>
      <c r="Q41" s="49">
        <v>2</v>
      </c>
      <c r="R41" s="49">
        <v>0</v>
      </c>
      <c r="S41" s="90" t="s">
        <v>26</v>
      </c>
      <c r="T41" s="90" t="s">
        <v>26</v>
      </c>
      <c r="U41" s="49">
        <v>1</v>
      </c>
      <c r="V41" s="49">
        <v>2</v>
      </c>
      <c r="W41" s="90" t="s">
        <v>26</v>
      </c>
      <c r="X41" s="90" t="s">
        <v>26</v>
      </c>
      <c r="Y41" s="67"/>
      <c r="Z41" s="4"/>
      <c r="AA41" s="4"/>
      <c r="AB41" s="2"/>
    </row>
    <row r="42" spans="1:28" ht="12.75">
      <c r="A42" s="9">
        <v>38</v>
      </c>
      <c r="B42" s="60" t="s">
        <v>185</v>
      </c>
      <c r="C42" s="2">
        <v>16184</v>
      </c>
      <c r="D42" s="57" t="s">
        <v>6</v>
      </c>
      <c r="E42" s="69">
        <v>151</v>
      </c>
      <c r="F42" s="67">
        <f t="shared" si="1"/>
        <v>9</v>
      </c>
      <c r="G42" s="90"/>
      <c r="H42" s="90"/>
      <c r="I42" s="67"/>
      <c r="J42" s="67"/>
      <c r="K42" s="90"/>
      <c r="L42" s="90"/>
      <c r="M42" s="67"/>
      <c r="N42" s="67"/>
      <c r="O42" s="90" t="s">
        <v>27</v>
      </c>
      <c r="P42" s="90" t="s">
        <v>27</v>
      </c>
      <c r="Q42" s="47">
        <v>1</v>
      </c>
      <c r="R42" s="47">
        <v>2</v>
      </c>
      <c r="S42" s="101">
        <v>1</v>
      </c>
      <c r="T42" s="101">
        <v>1</v>
      </c>
      <c r="U42" s="47">
        <v>1</v>
      </c>
      <c r="V42" s="47">
        <v>1</v>
      </c>
      <c r="W42" s="101">
        <v>1</v>
      </c>
      <c r="X42" s="101">
        <v>1</v>
      </c>
      <c r="Y42" s="67"/>
      <c r="Z42" s="4"/>
      <c r="AA42" s="4"/>
      <c r="AB42" s="2"/>
    </row>
    <row r="43" spans="1:28" ht="12.75">
      <c r="A43" s="9">
        <v>39</v>
      </c>
      <c r="B43" s="1" t="s">
        <v>108</v>
      </c>
      <c r="C43" s="2">
        <v>83436</v>
      </c>
      <c r="D43" s="57" t="s">
        <v>6</v>
      </c>
      <c r="E43" s="69">
        <v>39</v>
      </c>
      <c r="F43" s="67">
        <f t="shared" si="1"/>
        <v>9</v>
      </c>
      <c r="G43" s="101">
        <v>4</v>
      </c>
      <c r="H43" s="101">
        <v>1</v>
      </c>
      <c r="I43" s="47">
        <v>1</v>
      </c>
      <c r="J43" s="47">
        <v>1</v>
      </c>
      <c r="K43" s="101">
        <v>0</v>
      </c>
      <c r="L43" s="101">
        <v>0</v>
      </c>
      <c r="M43" s="47">
        <v>1</v>
      </c>
      <c r="N43" s="47">
        <v>1</v>
      </c>
      <c r="O43" s="90" t="s">
        <v>26</v>
      </c>
      <c r="P43" s="90" t="s">
        <v>26</v>
      </c>
      <c r="Q43" s="67" t="s">
        <v>26</v>
      </c>
      <c r="R43" s="67" t="s">
        <v>26</v>
      </c>
      <c r="S43" s="90" t="s">
        <v>26</v>
      </c>
      <c r="T43" s="90" t="s">
        <v>26</v>
      </c>
      <c r="U43" s="67" t="s">
        <v>26</v>
      </c>
      <c r="V43" s="67" t="s">
        <v>26</v>
      </c>
      <c r="W43" s="90" t="s">
        <v>26</v>
      </c>
      <c r="X43" s="90" t="s">
        <v>26</v>
      </c>
      <c r="Y43" s="67"/>
      <c r="Z43" s="4"/>
      <c r="AA43" s="4"/>
      <c r="AB43" s="2"/>
    </row>
    <row r="44" spans="1:28" ht="12.75">
      <c r="A44" s="9">
        <v>40</v>
      </c>
      <c r="B44" s="1" t="s">
        <v>60</v>
      </c>
      <c r="C44" s="2">
        <v>82504</v>
      </c>
      <c r="D44" s="58" t="s">
        <v>24</v>
      </c>
      <c r="E44" s="69">
        <v>94</v>
      </c>
      <c r="F44" s="67">
        <f t="shared" si="1"/>
        <v>8</v>
      </c>
      <c r="G44" s="56">
        <v>1</v>
      </c>
      <c r="H44" s="56">
        <v>0</v>
      </c>
      <c r="I44" s="49">
        <v>1</v>
      </c>
      <c r="J44" s="49">
        <v>1</v>
      </c>
      <c r="K44" s="56">
        <v>0</v>
      </c>
      <c r="L44" s="56">
        <v>0</v>
      </c>
      <c r="M44" s="49">
        <v>1</v>
      </c>
      <c r="N44" s="49">
        <v>1</v>
      </c>
      <c r="O44" s="90" t="s">
        <v>26</v>
      </c>
      <c r="P44" s="90" t="s">
        <v>26</v>
      </c>
      <c r="Q44" s="49">
        <v>1</v>
      </c>
      <c r="R44" s="49">
        <v>0</v>
      </c>
      <c r="S44" s="56">
        <v>1</v>
      </c>
      <c r="T44" s="56">
        <v>1</v>
      </c>
      <c r="U44" s="49">
        <v>0</v>
      </c>
      <c r="V44" s="49">
        <v>0</v>
      </c>
      <c r="W44" s="90" t="s">
        <v>26</v>
      </c>
      <c r="X44" s="90" t="s">
        <v>26</v>
      </c>
      <c r="Y44" s="67"/>
      <c r="Z44" s="4"/>
      <c r="AA44" s="4"/>
      <c r="AB44" s="2"/>
    </row>
    <row r="45" spans="1:28" ht="12.75">
      <c r="A45" s="9">
        <v>41</v>
      </c>
      <c r="B45" s="1" t="s">
        <v>141</v>
      </c>
      <c r="C45" s="2">
        <v>13238</v>
      </c>
      <c r="D45" s="46" t="s">
        <v>6</v>
      </c>
      <c r="E45" s="69">
        <v>19</v>
      </c>
      <c r="F45" s="67">
        <f t="shared" si="1"/>
        <v>7</v>
      </c>
      <c r="G45" s="101">
        <v>1</v>
      </c>
      <c r="H45" s="101">
        <v>2</v>
      </c>
      <c r="I45" s="67" t="s">
        <v>26</v>
      </c>
      <c r="J45" s="67" t="s">
        <v>26</v>
      </c>
      <c r="K45" s="101">
        <v>0</v>
      </c>
      <c r="L45" s="101">
        <v>0</v>
      </c>
      <c r="M45" s="47">
        <v>1</v>
      </c>
      <c r="N45" s="47">
        <v>0</v>
      </c>
      <c r="O45" s="101">
        <v>1</v>
      </c>
      <c r="P45" s="101">
        <v>1</v>
      </c>
      <c r="Q45" s="47">
        <v>1</v>
      </c>
      <c r="R45" s="47">
        <v>0</v>
      </c>
      <c r="S45" s="90" t="s">
        <v>26</v>
      </c>
      <c r="T45" s="90" t="s">
        <v>26</v>
      </c>
      <c r="U45" s="67" t="s">
        <v>26</v>
      </c>
      <c r="V45" s="67" t="s">
        <v>26</v>
      </c>
      <c r="W45" s="90" t="s">
        <v>26</v>
      </c>
      <c r="X45" s="90" t="s">
        <v>26</v>
      </c>
      <c r="Y45" s="67"/>
      <c r="Z45" s="4"/>
      <c r="AA45" s="4"/>
      <c r="AB45" s="2"/>
    </row>
    <row r="46" spans="1:28" ht="12.75">
      <c r="A46" s="9">
        <v>42</v>
      </c>
      <c r="B46" s="1" t="s">
        <v>139</v>
      </c>
      <c r="C46" s="2">
        <v>749</v>
      </c>
      <c r="D46" s="46" t="s">
        <v>6</v>
      </c>
      <c r="E46" s="69">
        <v>41</v>
      </c>
      <c r="F46" s="67">
        <f t="shared" si="1"/>
        <v>6</v>
      </c>
      <c r="G46" s="101">
        <v>1</v>
      </c>
      <c r="H46" s="101">
        <v>1</v>
      </c>
      <c r="I46" s="47">
        <v>1</v>
      </c>
      <c r="J46" s="47">
        <v>1</v>
      </c>
      <c r="K46" s="101">
        <v>1</v>
      </c>
      <c r="L46" s="101">
        <v>1</v>
      </c>
      <c r="M46" s="67" t="s">
        <v>26</v>
      </c>
      <c r="N46" s="67" t="s">
        <v>26</v>
      </c>
      <c r="O46" s="90" t="s">
        <v>26</v>
      </c>
      <c r="P46" s="90" t="s">
        <v>26</v>
      </c>
      <c r="Q46" s="67" t="s">
        <v>26</v>
      </c>
      <c r="R46" s="67" t="s">
        <v>26</v>
      </c>
      <c r="S46" s="90" t="s">
        <v>26</v>
      </c>
      <c r="T46" s="90" t="s">
        <v>26</v>
      </c>
      <c r="U46" s="67" t="s">
        <v>26</v>
      </c>
      <c r="V46" s="67" t="s">
        <v>26</v>
      </c>
      <c r="W46" s="90" t="s">
        <v>26</v>
      </c>
      <c r="X46" s="90" t="s">
        <v>26</v>
      </c>
      <c r="Y46" s="67"/>
      <c r="Z46" s="4"/>
      <c r="AA46" s="4"/>
      <c r="AB46" s="2"/>
    </row>
    <row r="47" spans="1:28" ht="12.75">
      <c r="A47" s="9">
        <v>43</v>
      </c>
      <c r="B47" s="1" t="s">
        <v>145</v>
      </c>
      <c r="C47" s="2">
        <v>3284</v>
      </c>
      <c r="D47" s="58" t="s">
        <v>24</v>
      </c>
      <c r="E47" s="69">
        <v>93</v>
      </c>
      <c r="F47" s="67">
        <f t="shared" si="1"/>
        <v>6</v>
      </c>
      <c r="G47" s="90" t="s">
        <v>27</v>
      </c>
      <c r="H47" s="90" t="s">
        <v>27</v>
      </c>
      <c r="I47" s="49">
        <v>1</v>
      </c>
      <c r="J47" s="49">
        <v>1</v>
      </c>
      <c r="K47" s="90" t="s">
        <v>26</v>
      </c>
      <c r="L47" s="90" t="s">
        <v>26</v>
      </c>
      <c r="M47" s="67" t="s">
        <v>26</v>
      </c>
      <c r="N47" s="67" t="s">
        <v>26</v>
      </c>
      <c r="O47" s="90" t="s">
        <v>26</v>
      </c>
      <c r="P47" s="90" t="s">
        <v>26</v>
      </c>
      <c r="Q47" s="67" t="s">
        <v>26</v>
      </c>
      <c r="R47" s="67" t="s">
        <v>26</v>
      </c>
      <c r="S47" s="56">
        <v>1</v>
      </c>
      <c r="T47" s="56">
        <v>1</v>
      </c>
      <c r="U47" s="67" t="s">
        <v>26</v>
      </c>
      <c r="V47" s="67" t="s">
        <v>26</v>
      </c>
      <c r="W47" s="56">
        <v>1</v>
      </c>
      <c r="X47" s="56">
        <v>1</v>
      </c>
      <c r="Y47" s="67"/>
      <c r="Z47" s="4"/>
      <c r="AA47" s="4"/>
      <c r="AB47" s="2"/>
    </row>
    <row r="48" spans="1:28" ht="12.75">
      <c r="A48" s="9">
        <v>44</v>
      </c>
      <c r="B48" s="1" t="s">
        <v>155</v>
      </c>
      <c r="C48" s="2">
        <v>13088</v>
      </c>
      <c r="D48" s="58" t="s">
        <v>24</v>
      </c>
      <c r="E48" s="69">
        <v>62</v>
      </c>
      <c r="F48" s="67">
        <f t="shared" si="1"/>
        <v>6</v>
      </c>
      <c r="G48" s="56">
        <v>1</v>
      </c>
      <c r="H48" s="56">
        <v>3</v>
      </c>
      <c r="I48" s="49">
        <v>0</v>
      </c>
      <c r="J48" s="49">
        <v>0</v>
      </c>
      <c r="K48" s="90" t="s">
        <v>26</v>
      </c>
      <c r="L48" s="90" t="s">
        <v>26</v>
      </c>
      <c r="M48" s="67" t="s">
        <v>26</v>
      </c>
      <c r="N48" s="67" t="s">
        <v>26</v>
      </c>
      <c r="O48" s="90" t="s">
        <v>26</v>
      </c>
      <c r="P48" s="90" t="s">
        <v>26</v>
      </c>
      <c r="Q48" s="67" t="s">
        <v>26</v>
      </c>
      <c r="R48" s="67" t="s">
        <v>26</v>
      </c>
      <c r="S48" s="90" t="s">
        <v>26</v>
      </c>
      <c r="T48" s="90" t="s">
        <v>26</v>
      </c>
      <c r="U48" s="67" t="s">
        <v>26</v>
      </c>
      <c r="V48" s="67" t="s">
        <v>26</v>
      </c>
      <c r="W48" s="56">
        <v>1</v>
      </c>
      <c r="X48" s="56">
        <v>1</v>
      </c>
      <c r="Y48" s="67"/>
      <c r="Z48" s="4"/>
      <c r="AA48" s="4"/>
      <c r="AB48" s="2"/>
    </row>
    <row r="49" spans="1:28" ht="12.75">
      <c r="A49" s="9">
        <v>45</v>
      </c>
      <c r="B49" s="60" t="s">
        <v>189</v>
      </c>
      <c r="C49" s="2">
        <v>83799</v>
      </c>
      <c r="D49" s="57" t="s">
        <v>6</v>
      </c>
      <c r="E49" s="69">
        <v>80</v>
      </c>
      <c r="F49" s="67">
        <f t="shared" si="1"/>
        <v>5</v>
      </c>
      <c r="G49" s="90"/>
      <c r="H49" s="90"/>
      <c r="I49" s="67"/>
      <c r="J49" s="67"/>
      <c r="K49" s="90"/>
      <c r="L49" s="90"/>
      <c r="M49" s="67"/>
      <c r="N49" s="67"/>
      <c r="O49" s="101">
        <v>1</v>
      </c>
      <c r="P49" s="101">
        <v>1</v>
      </c>
      <c r="Q49" s="67" t="s">
        <v>26</v>
      </c>
      <c r="R49" s="67" t="s">
        <v>26</v>
      </c>
      <c r="S49" s="90" t="s">
        <v>26</v>
      </c>
      <c r="T49" s="90" t="s">
        <v>26</v>
      </c>
      <c r="U49" s="47">
        <v>1</v>
      </c>
      <c r="V49" s="47">
        <v>0</v>
      </c>
      <c r="W49" s="101">
        <v>1</v>
      </c>
      <c r="X49" s="101">
        <v>1</v>
      </c>
      <c r="Y49" s="67"/>
      <c r="Z49" s="4"/>
      <c r="AA49" s="4"/>
      <c r="AB49" s="2"/>
    </row>
    <row r="50" spans="1:28" ht="12.75">
      <c r="A50" s="9">
        <v>46</v>
      </c>
      <c r="B50" s="1" t="s">
        <v>182</v>
      </c>
      <c r="C50" s="2">
        <v>12150</v>
      </c>
      <c r="D50" s="48" t="s">
        <v>24</v>
      </c>
      <c r="E50" s="69">
        <v>74</v>
      </c>
      <c r="F50" s="67">
        <f t="shared" si="1"/>
        <v>4</v>
      </c>
      <c r="G50" s="90"/>
      <c r="H50" s="90"/>
      <c r="I50" s="49">
        <v>1</v>
      </c>
      <c r="J50" s="49">
        <v>0</v>
      </c>
      <c r="K50" s="90" t="s">
        <v>26</v>
      </c>
      <c r="L50" s="90" t="s">
        <v>26</v>
      </c>
      <c r="M50" s="67" t="s">
        <v>26</v>
      </c>
      <c r="N50" s="67" t="s">
        <v>26</v>
      </c>
      <c r="O50" s="90" t="s">
        <v>26</v>
      </c>
      <c r="P50" s="90" t="s">
        <v>26</v>
      </c>
      <c r="Q50" s="67" t="s">
        <v>26</v>
      </c>
      <c r="R50" s="67" t="s">
        <v>26</v>
      </c>
      <c r="S50" s="56">
        <v>1</v>
      </c>
      <c r="T50" s="56">
        <v>1</v>
      </c>
      <c r="U50" s="49">
        <v>1</v>
      </c>
      <c r="V50" s="49">
        <v>0</v>
      </c>
      <c r="W50" s="90" t="s">
        <v>26</v>
      </c>
      <c r="X50" s="90" t="s">
        <v>26</v>
      </c>
      <c r="Y50" s="67"/>
      <c r="Z50" s="4"/>
      <c r="AA50" s="4"/>
      <c r="AB50" s="2"/>
    </row>
    <row r="51" spans="1:28" ht="12.75">
      <c r="A51" s="9">
        <v>47</v>
      </c>
      <c r="B51" s="60" t="s">
        <v>45</v>
      </c>
      <c r="C51" s="2">
        <v>8551</v>
      </c>
      <c r="D51" s="45" t="s">
        <v>23</v>
      </c>
      <c r="E51" s="69">
        <v>17</v>
      </c>
      <c r="F51" s="67">
        <f t="shared" si="1"/>
        <v>2</v>
      </c>
      <c r="G51" s="90"/>
      <c r="H51" s="90"/>
      <c r="I51" s="67"/>
      <c r="J51" s="67"/>
      <c r="K51" s="90"/>
      <c r="L51" s="90"/>
      <c r="M51" s="67"/>
      <c r="N51" s="67"/>
      <c r="O51" s="90"/>
      <c r="P51" s="90"/>
      <c r="Q51" s="44">
        <v>2</v>
      </c>
      <c r="R51" s="44">
        <v>0</v>
      </c>
      <c r="S51" s="90" t="s">
        <v>26</v>
      </c>
      <c r="T51" s="90" t="s">
        <v>26</v>
      </c>
      <c r="U51" s="67" t="s">
        <v>26</v>
      </c>
      <c r="V51" s="67" t="s">
        <v>26</v>
      </c>
      <c r="W51" s="90" t="s">
        <v>26</v>
      </c>
      <c r="X51" s="90" t="s">
        <v>26</v>
      </c>
      <c r="Y51" s="67"/>
      <c r="Z51" s="4"/>
      <c r="AA51" s="4"/>
      <c r="AB51" s="2"/>
    </row>
    <row r="52" spans="1:28" ht="12.75">
      <c r="A52" s="9">
        <v>48</v>
      </c>
      <c r="B52" s="1" t="s">
        <v>188</v>
      </c>
      <c r="C52" s="2">
        <v>83769</v>
      </c>
      <c r="D52" s="48" t="s">
        <v>24</v>
      </c>
      <c r="E52" s="69">
        <v>68</v>
      </c>
      <c r="F52" s="67">
        <f t="shared" si="1"/>
        <v>1</v>
      </c>
      <c r="G52" s="90"/>
      <c r="H52" s="90"/>
      <c r="I52" s="67"/>
      <c r="J52" s="67"/>
      <c r="K52" s="90"/>
      <c r="L52" s="90"/>
      <c r="M52" s="67"/>
      <c r="N52" s="67"/>
      <c r="O52" s="90"/>
      <c r="P52" s="90"/>
      <c r="Q52" s="67"/>
      <c r="R52" s="67"/>
      <c r="S52" s="90"/>
      <c r="T52" s="90"/>
      <c r="U52" s="49">
        <v>1</v>
      </c>
      <c r="V52" s="49">
        <v>0</v>
      </c>
      <c r="W52" s="56">
        <v>0</v>
      </c>
      <c r="X52" s="56">
        <v>0</v>
      </c>
      <c r="Y52" s="67"/>
      <c r="Z52" s="4"/>
      <c r="AA52" s="4"/>
      <c r="AB52" s="2"/>
    </row>
    <row r="53" spans="1:28" ht="12.75">
      <c r="A53" s="9">
        <v>49</v>
      </c>
      <c r="B53" s="1" t="s">
        <v>187</v>
      </c>
      <c r="C53" s="2">
        <v>3070</v>
      </c>
      <c r="D53" s="46" t="s">
        <v>6</v>
      </c>
      <c r="E53" s="69">
        <v>6</v>
      </c>
      <c r="F53" s="67">
        <f t="shared" si="1"/>
        <v>1</v>
      </c>
      <c r="G53" s="90"/>
      <c r="H53" s="90"/>
      <c r="I53" s="67"/>
      <c r="J53" s="67"/>
      <c r="K53" s="90"/>
      <c r="L53" s="90"/>
      <c r="M53" s="67"/>
      <c r="N53" s="67"/>
      <c r="O53" s="90"/>
      <c r="P53" s="90"/>
      <c r="Q53" s="67"/>
      <c r="R53" s="67"/>
      <c r="S53" s="90"/>
      <c r="T53" s="90"/>
      <c r="U53" s="47">
        <v>1</v>
      </c>
      <c r="V53" s="47">
        <v>0</v>
      </c>
      <c r="W53" s="90" t="s">
        <v>26</v>
      </c>
      <c r="X53" s="90" t="s">
        <v>26</v>
      </c>
      <c r="Y53" s="67"/>
      <c r="Z53" s="4"/>
      <c r="AA53" s="4"/>
      <c r="AB53" s="2"/>
    </row>
    <row r="54" spans="1:28" ht="12.75">
      <c r="A54" s="9">
        <v>50</v>
      </c>
      <c r="B54" s="60" t="s">
        <v>186</v>
      </c>
      <c r="C54" s="2">
        <v>84646</v>
      </c>
      <c r="D54" s="58" t="s">
        <v>24</v>
      </c>
      <c r="E54" s="69">
        <v>121</v>
      </c>
      <c r="F54" s="67">
        <f t="shared" si="1"/>
        <v>0</v>
      </c>
      <c r="G54" s="90"/>
      <c r="H54" s="90"/>
      <c r="I54" s="67"/>
      <c r="J54" s="67"/>
      <c r="K54" s="90"/>
      <c r="L54" s="90"/>
      <c r="M54" s="67"/>
      <c r="N54" s="67"/>
      <c r="O54" s="90"/>
      <c r="P54" s="90"/>
      <c r="Q54" s="67"/>
      <c r="R54" s="67"/>
      <c r="S54" s="90" t="s">
        <v>26</v>
      </c>
      <c r="T54" s="90" t="s">
        <v>26</v>
      </c>
      <c r="U54" s="67" t="s">
        <v>26</v>
      </c>
      <c r="V54" s="67" t="s">
        <v>26</v>
      </c>
      <c r="W54" s="90" t="s">
        <v>26</v>
      </c>
      <c r="X54" s="90" t="s">
        <v>26</v>
      </c>
      <c r="Y54" s="67"/>
      <c r="Z54" s="4"/>
      <c r="AA54" s="4"/>
      <c r="AB54" s="2"/>
    </row>
    <row r="55" spans="1:28" ht="12.75">
      <c r="A55" s="9">
        <v>51</v>
      </c>
      <c r="B55" s="1" t="s">
        <v>180</v>
      </c>
      <c r="C55" s="2">
        <v>84138</v>
      </c>
      <c r="D55" s="48" t="s">
        <v>24</v>
      </c>
      <c r="E55" s="69">
        <v>76</v>
      </c>
      <c r="F55" s="67">
        <f t="shared" si="1"/>
        <v>0</v>
      </c>
      <c r="G55" s="56">
        <v>0</v>
      </c>
      <c r="H55" s="56">
        <v>0</v>
      </c>
      <c r="I55" s="67" t="s">
        <v>26</v>
      </c>
      <c r="J55" s="67" t="s">
        <v>26</v>
      </c>
      <c r="K55" s="90" t="s">
        <v>26</v>
      </c>
      <c r="L55" s="90" t="s">
        <v>26</v>
      </c>
      <c r="M55" s="67" t="s">
        <v>26</v>
      </c>
      <c r="N55" s="67" t="s">
        <v>26</v>
      </c>
      <c r="O55" s="90" t="s">
        <v>26</v>
      </c>
      <c r="P55" s="90" t="s">
        <v>26</v>
      </c>
      <c r="Q55" s="67" t="s">
        <v>26</v>
      </c>
      <c r="R55" s="67" t="s">
        <v>26</v>
      </c>
      <c r="S55" s="90" t="s">
        <v>26</v>
      </c>
      <c r="T55" s="90" t="s">
        <v>26</v>
      </c>
      <c r="U55" s="67" t="s">
        <v>26</v>
      </c>
      <c r="V55" s="67" t="s">
        <v>26</v>
      </c>
      <c r="W55" s="90" t="s">
        <v>26</v>
      </c>
      <c r="X55" s="90" t="s">
        <v>26</v>
      </c>
      <c r="Y55" s="67"/>
      <c r="Z55" s="4"/>
      <c r="AA55" s="4"/>
      <c r="AB55" s="2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  <row r="60" spans="1:28" ht="12.75">
      <c r="A60" s="91"/>
      <c r="B60" s="99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</row>
    <row r="61" spans="1:28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</row>
  </sheetData>
  <sheetProtection/>
  <mergeCells count="11">
    <mergeCell ref="W3:X3"/>
    <mergeCell ref="Y3:Z3"/>
    <mergeCell ref="G3:H3"/>
    <mergeCell ref="I3:J3"/>
    <mergeCell ref="K3:L3"/>
    <mergeCell ref="M3:N3"/>
    <mergeCell ref="AA1:AB1"/>
    <mergeCell ref="O3:P3"/>
    <mergeCell ref="Q3:R3"/>
    <mergeCell ref="S3:T3"/>
    <mergeCell ref="U3:V3"/>
  </mergeCells>
  <printOptions/>
  <pageMargins left="0.25" right="0.25" top="0.25" bottom="0.25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393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380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44</v>
      </c>
      <c r="C5" s="2">
        <v>12627</v>
      </c>
      <c r="D5" s="88" t="s">
        <v>6</v>
      </c>
      <c r="E5" s="69">
        <v>29</v>
      </c>
      <c r="F5" s="67">
        <f aca="true" t="shared" si="0" ref="F5:F45">SUM(G5:Z5)</f>
        <v>76</v>
      </c>
      <c r="G5" s="90">
        <v>15</v>
      </c>
      <c r="H5" s="90">
        <v>15</v>
      </c>
      <c r="I5" s="67">
        <v>12</v>
      </c>
      <c r="J5" s="67">
        <v>12</v>
      </c>
      <c r="K5" s="90">
        <v>12</v>
      </c>
      <c r="L5" s="90">
        <v>10</v>
      </c>
      <c r="M5" s="67"/>
      <c r="N5" s="67"/>
      <c r="O5" s="90"/>
      <c r="P5" s="90"/>
      <c r="Q5" s="67"/>
      <c r="R5" s="67"/>
      <c r="S5" s="90"/>
      <c r="T5" s="90"/>
      <c r="U5" s="67"/>
      <c r="V5" s="67"/>
      <c r="W5" s="90"/>
      <c r="X5" s="90"/>
      <c r="Y5" s="67"/>
      <c r="Z5" s="67"/>
      <c r="AA5" s="4" t="s">
        <v>392</v>
      </c>
      <c r="AB5" s="2"/>
      <c r="AD5" s="89"/>
      <c r="AE5" s="89"/>
    </row>
    <row r="6" spans="1:31" ht="12.75">
      <c r="A6" s="9">
        <v>2</v>
      </c>
      <c r="B6" s="1" t="s">
        <v>211</v>
      </c>
      <c r="C6" s="2">
        <v>5393</v>
      </c>
      <c r="D6" s="69" t="s">
        <v>23</v>
      </c>
      <c r="E6" s="69">
        <v>26</v>
      </c>
      <c r="F6" s="67">
        <f t="shared" si="0"/>
        <v>74</v>
      </c>
      <c r="G6" s="90">
        <v>12</v>
      </c>
      <c r="H6" s="90">
        <v>10</v>
      </c>
      <c r="I6" s="67">
        <v>7</v>
      </c>
      <c r="J6" s="67">
        <v>15</v>
      </c>
      <c r="K6" s="90">
        <v>15</v>
      </c>
      <c r="L6" s="90">
        <v>15</v>
      </c>
      <c r="M6" s="67"/>
      <c r="N6" s="67"/>
      <c r="O6" s="90"/>
      <c r="P6" s="90"/>
      <c r="Q6" s="67"/>
      <c r="R6" s="67"/>
      <c r="S6" s="90"/>
      <c r="T6" s="90"/>
      <c r="U6" s="67"/>
      <c r="V6" s="67"/>
      <c r="W6" s="90"/>
      <c r="X6" s="90"/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49</v>
      </c>
      <c r="C7" s="2">
        <v>2107</v>
      </c>
      <c r="D7" s="88" t="s">
        <v>23</v>
      </c>
      <c r="E7" s="69">
        <v>46</v>
      </c>
      <c r="F7" s="67">
        <f t="shared" si="0"/>
        <v>61</v>
      </c>
      <c r="G7" s="90">
        <v>9</v>
      </c>
      <c r="H7" s="90">
        <v>9</v>
      </c>
      <c r="I7" s="67">
        <v>10</v>
      </c>
      <c r="J7" s="67">
        <v>9</v>
      </c>
      <c r="K7" s="90">
        <v>12</v>
      </c>
      <c r="L7" s="90">
        <v>12</v>
      </c>
      <c r="M7" s="67"/>
      <c r="N7" s="67"/>
      <c r="O7" s="90"/>
      <c r="P7" s="90"/>
      <c r="Q7" s="67"/>
      <c r="R7" s="67"/>
      <c r="S7" s="90"/>
      <c r="T7" s="90"/>
      <c r="U7" s="67"/>
      <c r="V7" s="67"/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360</v>
      </c>
      <c r="C8" s="2">
        <v>4470</v>
      </c>
      <c r="D8" s="69" t="s">
        <v>23</v>
      </c>
      <c r="E8" s="69">
        <v>54</v>
      </c>
      <c r="F8" s="67">
        <f t="shared" si="0"/>
        <v>60</v>
      </c>
      <c r="G8" s="90"/>
      <c r="H8" s="90"/>
      <c r="I8" s="67">
        <v>15</v>
      </c>
      <c r="J8" s="67">
        <v>15</v>
      </c>
      <c r="K8" s="90">
        <v>15</v>
      </c>
      <c r="L8" s="90">
        <v>15</v>
      </c>
      <c r="M8" s="100"/>
      <c r="N8" s="100"/>
      <c r="O8" s="68"/>
      <c r="P8" s="68"/>
      <c r="Q8" s="100"/>
      <c r="R8" s="100"/>
      <c r="S8" s="68"/>
      <c r="T8" s="68"/>
      <c r="U8" s="100"/>
      <c r="V8" s="100"/>
      <c r="W8" s="68"/>
      <c r="X8" s="68"/>
      <c r="Y8" s="100"/>
      <c r="Z8" s="100"/>
      <c r="AA8" s="4" t="s">
        <v>396</v>
      </c>
      <c r="AB8" s="2"/>
    </row>
    <row r="9" spans="1:28" ht="12.75">
      <c r="A9" s="9">
        <v>5</v>
      </c>
      <c r="B9" s="1" t="s">
        <v>71</v>
      </c>
      <c r="C9" s="2">
        <v>580</v>
      </c>
      <c r="D9" s="88" t="s">
        <v>23</v>
      </c>
      <c r="E9" s="69">
        <v>55</v>
      </c>
      <c r="F9" s="67">
        <f t="shared" si="0"/>
        <v>47</v>
      </c>
      <c r="G9" s="90">
        <v>7</v>
      </c>
      <c r="H9" s="90">
        <v>7</v>
      </c>
      <c r="I9" s="67">
        <v>9</v>
      </c>
      <c r="J9" s="67">
        <v>7</v>
      </c>
      <c r="K9" s="90">
        <v>8</v>
      </c>
      <c r="L9" s="90">
        <v>9</v>
      </c>
      <c r="M9" s="67"/>
      <c r="N9" s="67"/>
      <c r="O9" s="90"/>
      <c r="P9" s="90"/>
      <c r="Q9" s="67"/>
      <c r="R9" s="67"/>
      <c r="S9" s="90"/>
      <c r="T9" s="90"/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351</v>
      </c>
      <c r="C10" s="2">
        <v>12956</v>
      </c>
      <c r="D10" s="88" t="s">
        <v>6</v>
      </c>
      <c r="E10" s="69">
        <v>10</v>
      </c>
      <c r="F10" s="67">
        <f t="shared" si="0"/>
        <v>46</v>
      </c>
      <c r="G10" s="90">
        <v>12</v>
      </c>
      <c r="H10" s="90">
        <v>10</v>
      </c>
      <c r="I10" s="67">
        <v>8</v>
      </c>
      <c r="J10" s="67">
        <v>10</v>
      </c>
      <c r="K10" s="90">
        <v>6</v>
      </c>
      <c r="L10" s="90">
        <v>0</v>
      </c>
      <c r="M10" s="67"/>
      <c r="N10" s="67"/>
      <c r="O10" s="90"/>
      <c r="P10" s="90"/>
      <c r="Q10" s="67"/>
      <c r="R10" s="67"/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24" t="s">
        <v>270</v>
      </c>
      <c r="C11" s="34">
        <v>13419</v>
      </c>
      <c r="D11" s="90" t="s">
        <v>6</v>
      </c>
      <c r="E11" s="69">
        <v>45</v>
      </c>
      <c r="F11" s="67">
        <f t="shared" si="0"/>
        <v>44</v>
      </c>
      <c r="G11" s="90">
        <v>10</v>
      </c>
      <c r="H11" s="90">
        <v>12</v>
      </c>
      <c r="I11" s="67"/>
      <c r="J11" s="67"/>
      <c r="K11" s="90">
        <v>10</v>
      </c>
      <c r="L11" s="90">
        <v>12</v>
      </c>
      <c r="M11" s="67"/>
      <c r="N11" s="67"/>
      <c r="O11" s="90"/>
      <c r="P11" s="90"/>
      <c r="Q11" s="67"/>
      <c r="R11" s="67"/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50</v>
      </c>
      <c r="C12" s="2">
        <v>4616</v>
      </c>
      <c r="D12" s="69" t="s">
        <v>23</v>
      </c>
      <c r="E12" s="69">
        <v>60</v>
      </c>
      <c r="F12" s="67">
        <f t="shared" si="0"/>
        <v>40</v>
      </c>
      <c r="G12" s="90">
        <v>6</v>
      </c>
      <c r="H12" s="90">
        <v>12</v>
      </c>
      <c r="I12" s="67">
        <v>12</v>
      </c>
      <c r="J12" s="67">
        <v>10</v>
      </c>
      <c r="K12" s="90"/>
      <c r="L12" s="90"/>
      <c r="M12" s="67"/>
      <c r="N12" s="67"/>
      <c r="O12" s="90"/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345</v>
      </c>
      <c r="C13" s="2">
        <v>30795</v>
      </c>
      <c r="D13" s="131" t="s">
        <v>6</v>
      </c>
      <c r="E13" s="69">
        <v>65</v>
      </c>
      <c r="F13" s="67">
        <f t="shared" si="0"/>
        <v>36</v>
      </c>
      <c r="G13" s="90"/>
      <c r="H13" s="90"/>
      <c r="I13" s="67">
        <v>10</v>
      </c>
      <c r="J13" s="67">
        <v>9</v>
      </c>
      <c r="K13" s="90">
        <v>9</v>
      </c>
      <c r="L13" s="90">
        <v>8</v>
      </c>
      <c r="M13" s="67"/>
      <c r="N13" s="67"/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300</v>
      </c>
      <c r="C14" s="34">
        <v>4596</v>
      </c>
      <c r="D14" s="131" t="s">
        <v>23</v>
      </c>
      <c r="E14" s="69">
        <v>58</v>
      </c>
      <c r="F14" s="67">
        <f t="shared" si="0"/>
        <v>33</v>
      </c>
      <c r="G14" s="90"/>
      <c r="H14" s="90"/>
      <c r="I14" s="67">
        <v>8</v>
      </c>
      <c r="J14" s="67">
        <v>6</v>
      </c>
      <c r="K14" s="90">
        <v>9</v>
      </c>
      <c r="L14" s="90">
        <v>10</v>
      </c>
      <c r="M14" s="67"/>
      <c r="N14" s="67"/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153</v>
      </c>
      <c r="C15" s="2">
        <v>716</v>
      </c>
      <c r="D15" s="88" t="s">
        <v>23</v>
      </c>
      <c r="E15" s="69">
        <v>69</v>
      </c>
      <c r="F15" s="67">
        <f t="shared" si="0"/>
        <v>30</v>
      </c>
      <c r="G15" s="90">
        <v>15</v>
      </c>
      <c r="H15" s="90">
        <v>15</v>
      </c>
      <c r="I15" s="67"/>
      <c r="J15" s="67"/>
      <c r="K15" s="90"/>
      <c r="L15" s="90"/>
      <c r="M15" s="67"/>
      <c r="N15" s="67"/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204</v>
      </c>
      <c r="C16" s="2">
        <v>5940</v>
      </c>
      <c r="D16" s="88" t="s">
        <v>23</v>
      </c>
      <c r="E16" s="69">
        <v>1</v>
      </c>
      <c r="F16" s="67">
        <f t="shared" si="0"/>
        <v>27</v>
      </c>
      <c r="G16" s="90"/>
      <c r="H16" s="90"/>
      <c r="I16" s="67">
        <v>15</v>
      </c>
      <c r="J16" s="67">
        <v>12</v>
      </c>
      <c r="K16" s="90">
        <v>0</v>
      </c>
      <c r="L16" s="90">
        <v>0</v>
      </c>
      <c r="M16" s="67"/>
      <c r="N16" s="67"/>
      <c r="O16" s="90"/>
      <c r="P16" s="90"/>
      <c r="Q16" s="67"/>
      <c r="R16" s="67"/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366</v>
      </c>
      <c r="C17" s="2">
        <v>6696</v>
      </c>
      <c r="D17" s="88" t="s">
        <v>6</v>
      </c>
      <c r="E17" s="69">
        <v>9</v>
      </c>
      <c r="F17" s="67">
        <f t="shared" si="0"/>
        <v>27</v>
      </c>
      <c r="G17" s="90">
        <v>6</v>
      </c>
      <c r="H17" s="90">
        <v>8</v>
      </c>
      <c r="I17" s="67">
        <v>5</v>
      </c>
      <c r="J17" s="67">
        <v>6</v>
      </c>
      <c r="K17" s="90">
        <v>1</v>
      </c>
      <c r="L17" s="90">
        <v>1</v>
      </c>
      <c r="M17" s="67"/>
      <c r="N17" s="67"/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24" t="s">
        <v>45</v>
      </c>
      <c r="C18" s="2">
        <v>4740</v>
      </c>
      <c r="D18" s="69" t="s">
        <v>23</v>
      </c>
      <c r="E18" s="69">
        <v>17</v>
      </c>
      <c r="F18" s="67">
        <f t="shared" si="0"/>
        <v>26</v>
      </c>
      <c r="G18" s="90">
        <v>8</v>
      </c>
      <c r="H18" s="90">
        <v>8</v>
      </c>
      <c r="I18" s="67"/>
      <c r="J18" s="67"/>
      <c r="K18" s="90">
        <v>10</v>
      </c>
      <c r="L18" s="90">
        <v>0</v>
      </c>
      <c r="M18" s="67"/>
      <c r="N18" s="67"/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348</v>
      </c>
      <c r="C19" s="2">
        <v>30762</v>
      </c>
      <c r="D19" s="69" t="s">
        <v>6</v>
      </c>
      <c r="E19" s="69">
        <v>35</v>
      </c>
      <c r="F19" s="67">
        <f t="shared" si="0"/>
        <v>26</v>
      </c>
      <c r="G19" s="90">
        <v>2</v>
      </c>
      <c r="H19" s="90">
        <v>6</v>
      </c>
      <c r="I19" s="67">
        <v>1</v>
      </c>
      <c r="J19" s="67">
        <v>7</v>
      </c>
      <c r="K19" s="90">
        <v>4</v>
      </c>
      <c r="L19" s="90">
        <v>6</v>
      </c>
      <c r="M19" s="67"/>
      <c r="N19" s="67"/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386</v>
      </c>
      <c r="C20" s="2" t="s">
        <v>248</v>
      </c>
      <c r="D20" s="88" t="s">
        <v>6</v>
      </c>
      <c r="E20" s="69">
        <v>48</v>
      </c>
      <c r="F20" s="67">
        <f t="shared" si="0"/>
        <v>25</v>
      </c>
      <c r="G20" s="90">
        <v>8</v>
      </c>
      <c r="H20" s="90">
        <v>9</v>
      </c>
      <c r="I20" s="67"/>
      <c r="J20" s="67"/>
      <c r="K20" s="90">
        <v>3</v>
      </c>
      <c r="L20" s="90">
        <v>5</v>
      </c>
      <c r="M20" s="67"/>
      <c r="N20" s="67"/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377</v>
      </c>
      <c r="C21" s="2">
        <v>31127</v>
      </c>
      <c r="D21" s="125" t="s">
        <v>6</v>
      </c>
      <c r="E21" s="2">
        <v>62</v>
      </c>
      <c r="F21" s="67">
        <f t="shared" si="0"/>
        <v>24</v>
      </c>
      <c r="G21" s="90"/>
      <c r="H21" s="90"/>
      <c r="I21" s="67">
        <v>7</v>
      </c>
      <c r="J21" s="67">
        <v>5</v>
      </c>
      <c r="K21" s="90">
        <v>5</v>
      </c>
      <c r="L21" s="90">
        <v>7</v>
      </c>
      <c r="M21" s="67"/>
      <c r="N21" s="67"/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60" t="s">
        <v>369</v>
      </c>
      <c r="C22" s="2">
        <v>318802</v>
      </c>
      <c r="D22" s="88" t="s">
        <v>6</v>
      </c>
      <c r="E22" s="69">
        <v>70</v>
      </c>
      <c r="F22" s="67">
        <f t="shared" si="0"/>
        <v>23</v>
      </c>
      <c r="G22" s="90">
        <v>7</v>
      </c>
      <c r="H22" s="90">
        <v>5</v>
      </c>
      <c r="I22" s="67">
        <v>6</v>
      </c>
      <c r="J22" s="67">
        <v>3</v>
      </c>
      <c r="K22" s="90">
        <v>1</v>
      </c>
      <c r="L22" s="90">
        <v>1</v>
      </c>
      <c r="M22" s="67"/>
      <c r="N22" s="67"/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374</v>
      </c>
      <c r="C23" s="2">
        <v>35091</v>
      </c>
      <c r="D23" s="88" t="s">
        <v>6</v>
      </c>
      <c r="E23" s="69">
        <v>102</v>
      </c>
      <c r="F23" s="67">
        <f t="shared" si="0"/>
        <v>21</v>
      </c>
      <c r="G23" s="90">
        <v>4</v>
      </c>
      <c r="H23" s="90">
        <v>7</v>
      </c>
      <c r="I23" s="67">
        <v>4</v>
      </c>
      <c r="J23" s="67">
        <v>2</v>
      </c>
      <c r="K23" s="90">
        <v>1</v>
      </c>
      <c r="L23" s="90">
        <v>3</v>
      </c>
      <c r="M23" s="67"/>
      <c r="N23" s="67"/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210</v>
      </c>
      <c r="C24" s="2">
        <v>3893</v>
      </c>
      <c r="D24" s="69" t="s">
        <v>23</v>
      </c>
      <c r="E24" s="69">
        <v>43</v>
      </c>
      <c r="F24" s="67">
        <f t="shared" si="0"/>
        <v>18</v>
      </c>
      <c r="G24" s="90">
        <v>10</v>
      </c>
      <c r="H24" s="90">
        <v>0</v>
      </c>
      <c r="I24" s="67">
        <v>0</v>
      </c>
      <c r="J24" s="67">
        <v>8</v>
      </c>
      <c r="K24" s="90"/>
      <c r="L24" s="90"/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243</v>
      </c>
      <c r="C25" s="2">
        <v>8023</v>
      </c>
      <c r="D25" s="88" t="s">
        <v>6</v>
      </c>
      <c r="E25" s="69">
        <v>92</v>
      </c>
      <c r="F25" s="67">
        <f t="shared" si="0"/>
        <v>17</v>
      </c>
      <c r="G25" s="90">
        <v>3</v>
      </c>
      <c r="H25" s="90">
        <v>4</v>
      </c>
      <c r="I25" s="67">
        <v>3</v>
      </c>
      <c r="J25" s="67">
        <v>1</v>
      </c>
      <c r="K25" s="90">
        <v>2</v>
      </c>
      <c r="L25" s="90">
        <v>4</v>
      </c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238</v>
      </c>
      <c r="C26" s="2">
        <v>4462</v>
      </c>
      <c r="D26" s="88" t="s">
        <v>6</v>
      </c>
      <c r="E26" s="69">
        <v>96</v>
      </c>
      <c r="F26" s="67">
        <f t="shared" si="0"/>
        <v>17</v>
      </c>
      <c r="G26" s="90"/>
      <c r="H26" s="90"/>
      <c r="I26" s="67"/>
      <c r="J26" s="67"/>
      <c r="K26" s="90">
        <v>8</v>
      </c>
      <c r="L26" s="90">
        <v>9</v>
      </c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54</v>
      </c>
      <c r="C27" s="2">
        <v>5040</v>
      </c>
      <c r="D27" s="88" t="s">
        <v>6</v>
      </c>
      <c r="E27" s="69">
        <v>32</v>
      </c>
      <c r="F27" s="67">
        <f t="shared" si="0"/>
        <v>17</v>
      </c>
      <c r="G27" s="90"/>
      <c r="H27" s="90"/>
      <c r="I27" s="67">
        <v>9</v>
      </c>
      <c r="J27" s="67">
        <v>8</v>
      </c>
      <c r="K27" s="90"/>
      <c r="L27" s="90"/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 t="s">
        <v>364</v>
      </c>
      <c r="C28" s="123">
        <v>19560510</v>
      </c>
      <c r="D28" s="88" t="s">
        <v>6</v>
      </c>
      <c r="E28" s="69">
        <v>23</v>
      </c>
      <c r="F28" s="67">
        <f t="shared" si="0"/>
        <v>9</v>
      </c>
      <c r="G28" s="90"/>
      <c r="H28" s="90"/>
      <c r="I28" s="67">
        <v>2</v>
      </c>
      <c r="J28" s="67">
        <v>4</v>
      </c>
      <c r="K28" s="90">
        <v>1</v>
      </c>
      <c r="L28" s="90">
        <v>2</v>
      </c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375</v>
      </c>
      <c r="C29" s="34">
        <v>19678</v>
      </c>
      <c r="D29" s="88" t="s">
        <v>6</v>
      </c>
      <c r="E29" s="69">
        <v>71</v>
      </c>
      <c r="F29" s="67">
        <f t="shared" si="0"/>
        <v>9</v>
      </c>
      <c r="G29" s="90">
        <v>9</v>
      </c>
      <c r="H29" s="90">
        <v>0</v>
      </c>
      <c r="I29" s="67"/>
      <c r="J29" s="67"/>
      <c r="K29" s="90"/>
      <c r="L29" s="90"/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394</v>
      </c>
      <c r="C30" s="2">
        <v>33449</v>
      </c>
      <c r="D30" s="88" t="s">
        <v>6</v>
      </c>
      <c r="E30" s="69">
        <v>75</v>
      </c>
      <c r="F30" s="67">
        <f t="shared" si="0"/>
        <v>7</v>
      </c>
      <c r="G30" s="90"/>
      <c r="H30" s="90"/>
      <c r="I30" s="67"/>
      <c r="J30" s="67"/>
      <c r="K30" s="90">
        <v>7</v>
      </c>
      <c r="L30" s="90">
        <v>0</v>
      </c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 t="s">
        <v>387</v>
      </c>
      <c r="C31" s="2" t="s">
        <v>248</v>
      </c>
      <c r="D31" s="88" t="s">
        <v>6</v>
      </c>
      <c r="E31" s="2">
        <v>98</v>
      </c>
      <c r="F31" s="67">
        <f t="shared" si="0"/>
        <v>5</v>
      </c>
      <c r="G31" s="90">
        <v>5</v>
      </c>
      <c r="H31" s="90">
        <v>0</v>
      </c>
      <c r="I31" s="67">
        <v>0</v>
      </c>
      <c r="J31" s="67">
        <v>0</v>
      </c>
      <c r="K31" s="90"/>
      <c r="L31" s="90"/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24" t="s">
        <v>391</v>
      </c>
      <c r="C32" s="2">
        <v>35221</v>
      </c>
      <c r="D32" s="90" t="s">
        <v>6</v>
      </c>
      <c r="E32" s="69">
        <v>80</v>
      </c>
      <c r="F32" s="67">
        <f t="shared" si="0"/>
        <v>4</v>
      </c>
      <c r="G32" s="90"/>
      <c r="H32" s="90"/>
      <c r="I32" s="67">
        <v>1</v>
      </c>
      <c r="J32" s="67">
        <v>1</v>
      </c>
      <c r="K32" s="90">
        <v>1</v>
      </c>
      <c r="L32" s="90">
        <v>1</v>
      </c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24" t="s">
        <v>395</v>
      </c>
      <c r="C33" s="2">
        <v>6290</v>
      </c>
      <c r="D33" s="88" t="s">
        <v>6</v>
      </c>
      <c r="E33" s="69">
        <v>57</v>
      </c>
      <c r="F33" s="67">
        <f t="shared" si="0"/>
        <v>1</v>
      </c>
      <c r="G33" s="90"/>
      <c r="H33" s="90"/>
      <c r="I33" s="67"/>
      <c r="J33" s="67"/>
      <c r="K33" s="90">
        <v>0</v>
      </c>
      <c r="L33" s="90">
        <v>1</v>
      </c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284</v>
      </c>
      <c r="C34" s="2">
        <v>22211</v>
      </c>
      <c r="D34" s="88" t="s">
        <v>23</v>
      </c>
      <c r="E34" s="69">
        <v>99</v>
      </c>
      <c r="F34" s="67">
        <f t="shared" si="0"/>
        <v>0</v>
      </c>
      <c r="G34" s="90">
        <v>0</v>
      </c>
      <c r="H34" s="90">
        <v>0</v>
      </c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/>
      <c r="C35" s="2"/>
      <c r="D35" s="88"/>
      <c r="E35" s="69"/>
      <c r="F35" s="67">
        <f t="shared" si="0"/>
        <v>0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/>
      <c r="C36" s="2"/>
      <c r="D36" s="88"/>
      <c r="E36" s="69"/>
      <c r="F36" s="67">
        <f t="shared" si="0"/>
        <v>0</v>
      </c>
      <c r="G36" s="90"/>
      <c r="H36" s="90"/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/>
      <c r="C37" s="2"/>
      <c r="D37" s="88"/>
      <c r="E37" s="69"/>
      <c r="F37" s="67">
        <f t="shared" si="0"/>
        <v>0</v>
      </c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/>
      <c r="C38" s="2"/>
      <c r="D38" s="88"/>
      <c r="E38" s="69"/>
      <c r="F38" s="67">
        <f t="shared" si="0"/>
        <v>0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/>
      <c r="C39" s="2"/>
      <c r="D39" s="88"/>
      <c r="E39" s="69"/>
      <c r="F39" s="67">
        <f t="shared" si="0"/>
        <v>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/>
      <c r="C40" s="2"/>
      <c r="D40" s="88"/>
      <c r="E40" s="69"/>
      <c r="F40" s="67">
        <f t="shared" si="0"/>
        <v>0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/>
      <c r="C41" s="2"/>
      <c r="D41" s="69"/>
      <c r="E41" s="69"/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50" t="s">
        <v>218</v>
      </c>
      <c r="E46" s="251"/>
      <c r="F46" s="252"/>
      <c r="G46" s="249">
        <v>19</v>
      </c>
      <c r="H46" s="249"/>
      <c r="I46" s="249">
        <v>21</v>
      </c>
      <c r="J46" s="249"/>
      <c r="K46" s="249">
        <v>23</v>
      </c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D46:F46"/>
    <mergeCell ref="G46:H46"/>
    <mergeCell ref="I46:J46"/>
    <mergeCell ref="K46:L46"/>
    <mergeCell ref="Q3:R3"/>
    <mergeCell ref="S3:T3"/>
    <mergeCell ref="U3:V3"/>
    <mergeCell ref="W3:X3"/>
    <mergeCell ref="M46:N46"/>
    <mergeCell ref="O46:P46"/>
    <mergeCell ref="Q46:R46"/>
    <mergeCell ref="S46:T46"/>
    <mergeCell ref="Y46:Z46"/>
    <mergeCell ref="Y3:Z3"/>
    <mergeCell ref="U46:V46"/>
    <mergeCell ref="W46:X46"/>
    <mergeCell ref="Z1:AB1"/>
    <mergeCell ref="G3:H3"/>
    <mergeCell ref="I3:J3"/>
    <mergeCell ref="K3:L3"/>
    <mergeCell ref="M3:N3"/>
    <mergeCell ref="O3:P3"/>
  </mergeCells>
  <printOptions horizontalCentered="1" verticalCentered="1"/>
  <pageMargins left="0.393700787401575" right="0.393700787401575" top="0.2" bottom="0.2" header="0.511811023622047" footer="0.511811023622047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E61"/>
  <sheetViews>
    <sheetView zoomScalePageLayoutView="0" workbookViewId="0" topLeftCell="D1">
      <selection activeCell="AA23" sqref="AA23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168</v>
      </c>
      <c r="AA1" s="246" t="s">
        <v>190</v>
      </c>
      <c r="AB1" s="246"/>
    </row>
    <row r="2" ht="12.75">
      <c r="A2" s="8" t="s">
        <v>21</v>
      </c>
    </row>
    <row r="3" spans="1:31" ht="12.75">
      <c r="A3" s="3"/>
      <c r="B3" s="3"/>
      <c r="C3" s="3"/>
      <c r="D3" s="3"/>
      <c r="E3" s="3"/>
      <c r="F3" s="3"/>
      <c r="G3" s="253" t="s">
        <v>169</v>
      </c>
      <c r="H3" s="253"/>
      <c r="I3" s="244" t="s">
        <v>170</v>
      </c>
      <c r="J3" s="244"/>
      <c r="K3" s="242" t="s">
        <v>171</v>
      </c>
      <c r="L3" s="243"/>
      <c r="M3" s="247" t="s">
        <v>172</v>
      </c>
      <c r="N3" s="248"/>
      <c r="O3" s="242" t="s">
        <v>173</v>
      </c>
      <c r="P3" s="243"/>
      <c r="Q3" s="247" t="s">
        <v>174</v>
      </c>
      <c r="R3" s="248"/>
      <c r="S3" s="242" t="s">
        <v>175</v>
      </c>
      <c r="T3" s="243"/>
      <c r="U3" s="247" t="s">
        <v>176</v>
      </c>
      <c r="V3" s="248"/>
      <c r="W3" s="242" t="s">
        <v>177</v>
      </c>
      <c r="X3" s="243"/>
      <c r="Y3" s="247"/>
      <c r="Z3" s="248"/>
      <c r="AA3" s="35" t="s">
        <v>191</v>
      </c>
      <c r="AB3" s="6" t="s">
        <v>1</v>
      </c>
      <c r="AC3" t="s">
        <v>29</v>
      </c>
      <c r="AD3" s="40"/>
      <c r="AE3" s="89"/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C4" t="s">
        <v>30</v>
      </c>
      <c r="AD4" s="41"/>
      <c r="AE4" s="89"/>
    </row>
    <row r="5" spans="1:31" ht="12.75">
      <c r="A5" s="9">
        <v>1</v>
      </c>
      <c r="B5" s="1" t="s">
        <v>55</v>
      </c>
      <c r="C5" s="2">
        <v>10877</v>
      </c>
      <c r="D5" s="54" t="s">
        <v>23</v>
      </c>
      <c r="E5" s="69">
        <v>1</v>
      </c>
      <c r="F5" s="67">
        <f aca="true" t="shared" si="0" ref="F5:F36">SUM(G5:Z5)</f>
        <v>135</v>
      </c>
      <c r="G5" s="53">
        <v>9</v>
      </c>
      <c r="H5" s="53">
        <v>9</v>
      </c>
      <c r="I5" s="44" t="s">
        <v>38</v>
      </c>
      <c r="J5" s="44">
        <v>9</v>
      </c>
      <c r="K5" s="53" t="s">
        <v>38</v>
      </c>
      <c r="L5" s="53">
        <v>8</v>
      </c>
      <c r="M5" s="44">
        <v>8</v>
      </c>
      <c r="N5" s="44">
        <v>8</v>
      </c>
      <c r="O5" s="53">
        <v>9</v>
      </c>
      <c r="P5" s="53">
        <v>9</v>
      </c>
      <c r="Q5" s="44">
        <v>9</v>
      </c>
      <c r="R5" s="44">
        <v>9</v>
      </c>
      <c r="S5" s="53">
        <v>9</v>
      </c>
      <c r="T5" s="53">
        <v>9</v>
      </c>
      <c r="U5" s="44">
        <v>6</v>
      </c>
      <c r="V5" s="44">
        <v>9</v>
      </c>
      <c r="W5" s="53">
        <v>9</v>
      </c>
      <c r="X5" s="53">
        <v>6</v>
      </c>
      <c r="Y5" s="67"/>
      <c r="Z5" s="4"/>
      <c r="AA5" s="4"/>
      <c r="AB5" s="34"/>
      <c r="AC5" t="s">
        <v>31</v>
      </c>
      <c r="AD5" s="42"/>
      <c r="AE5" s="89"/>
    </row>
    <row r="6" spans="1:31" ht="12.75">
      <c r="A6" s="9">
        <v>2</v>
      </c>
      <c r="B6" s="1" t="s">
        <v>42</v>
      </c>
      <c r="C6" s="2">
        <v>721</v>
      </c>
      <c r="D6" s="54" t="s">
        <v>23</v>
      </c>
      <c r="E6" s="69">
        <v>64</v>
      </c>
      <c r="F6" s="67">
        <f t="shared" si="0"/>
        <v>59</v>
      </c>
      <c r="G6" s="90"/>
      <c r="H6" s="90"/>
      <c r="I6" s="44">
        <v>3</v>
      </c>
      <c r="J6" s="44">
        <v>4</v>
      </c>
      <c r="K6" s="90" t="s">
        <v>26</v>
      </c>
      <c r="L6" s="90" t="s">
        <v>26</v>
      </c>
      <c r="M6" s="67" t="s">
        <v>26</v>
      </c>
      <c r="N6" s="67" t="s">
        <v>26</v>
      </c>
      <c r="O6" s="53">
        <v>4</v>
      </c>
      <c r="P6" s="53">
        <v>6</v>
      </c>
      <c r="Q6" s="67" t="s">
        <v>26</v>
      </c>
      <c r="R6" s="67" t="s">
        <v>26</v>
      </c>
      <c r="S6" s="53">
        <v>6</v>
      </c>
      <c r="T6" s="53">
        <v>6</v>
      </c>
      <c r="U6" s="44">
        <v>9</v>
      </c>
      <c r="V6" s="44">
        <v>6</v>
      </c>
      <c r="W6" s="53">
        <v>6</v>
      </c>
      <c r="X6" s="53">
        <v>9</v>
      </c>
      <c r="Y6" s="67"/>
      <c r="Z6" s="4"/>
      <c r="AA6" s="4"/>
      <c r="AB6" s="2"/>
      <c r="AD6" s="89"/>
      <c r="AE6" s="89"/>
    </row>
    <row r="7" spans="1:28" ht="12.75">
      <c r="A7" s="9">
        <v>3</v>
      </c>
      <c r="B7" s="1" t="s">
        <v>50</v>
      </c>
      <c r="C7" s="2">
        <v>12977</v>
      </c>
      <c r="D7" s="54" t="s">
        <v>23</v>
      </c>
      <c r="E7" s="69">
        <v>60</v>
      </c>
      <c r="F7" s="67">
        <f t="shared" si="0"/>
        <v>52</v>
      </c>
      <c r="G7" s="53">
        <v>6</v>
      </c>
      <c r="H7" s="53">
        <v>6</v>
      </c>
      <c r="I7" s="44">
        <v>4</v>
      </c>
      <c r="J7" s="44">
        <v>6</v>
      </c>
      <c r="K7" s="53">
        <v>8</v>
      </c>
      <c r="L7" s="53">
        <v>5</v>
      </c>
      <c r="M7" s="44">
        <v>0</v>
      </c>
      <c r="N7" s="44">
        <v>5</v>
      </c>
      <c r="O7" s="53">
        <v>0</v>
      </c>
      <c r="P7" s="53">
        <v>0</v>
      </c>
      <c r="Q7" s="67" t="s">
        <v>26</v>
      </c>
      <c r="R7" s="67" t="s">
        <v>26</v>
      </c>
      <c r="S7" s="53">
        <v>2</v>
      </c>
      <c r="T7" s="53">
        <v>3</v>
      </c>
      <c r="U7" s="44">
        <v>1</v>
      </c>
      <c r="V7" s="44">
        <v>1</v>
      </c>
      <c r="W7" s="53">
        <v>2</v>
      </c>
      <c r="X7" s="53">
        <v>3</v>
      </c>
      <c r="Y7" s="67"/>
      <c r="Z7" s="4"/>
      <c r="AA7" s="4"/>
      <c r="AB7" s="2"/>
    </row>
    <row r="8" spans="1:28" ht="12.75">
      <c r="A8" s="9">
        <v>4</v>
      </c>
      <c r="B8" s="1" t="s">
        <v>49</v>
      </c>
      <c r="C8" s="2">
        <v>80359</v>
      </c>
      <c r="D8" s="54" t="s">
        <v>23</v>
      </c>
      <c r="E8" s="69">
        <v>46</v>
      </c>
      <c r="F8" s="67">
        <f t="shared" si="0"/>
        <v>50</v>
      </c>
      <c r="G8" s="53">
        <v>2</v>
      </c>
      <c r="H8" s="53">
        <v>0</v>
      </c>
      <c r="I8" s="44" t="s">
        <v>38</v>
      </c>
      <c r="J8" s="44">
        <v>2</v>
      </c>
      <c r="K8" s="53">
        <v>1</v>
      </c>
      <c r="L8" s="53">
        <v>2</v>
      </c>
      <c r="M8" s="44">
        <v>5</v>
      </c>
      <c r="N8" s="44">
        <v>3</v>
      </c>
      <c r="O8" s="53">
        <v>3</v>
      </c>
      <c r="P8" s="53">
        <v>3</v>
      </c>
      <c r="Q8" s="44">
        <v>6</v>
      </c>
      <c r="R8" s="44">
        <v>4</v>
      </c>
      <c r="S8" s="53">
        <v>3</v>
      </c>
      <c r="T8" s="53">
        <v>4</v>
      </c>
      <c r="U8" s="44">
        <v>3</v>
      </c>
      <c r="V8" s="44">
        <v>4</v>
      </c>
      <c r="W8" s="53">
        <v>4</v>
      </c>
      <c r="X8" s="53">
        <v>1</v>
      </c>
      <c r="Y8" s="67"/>
      <c r="Z8" s="4"/>
      <c r="AA8" s="4"/>
      <c r="AB8" s="2"/>
    </row>
    <row r="9" spans="1:28" ht="12.75">
      <c r="A9" s="9">
        <v>5</v>
      </c>
      <c r="B9" s="1" t="s">
        <v>130</v>
      </c>
      <c r="C9" s="2">
        <v>81740</v>
      </c>
      <c r="D9" s="45" t="s">
        <v>23</v>
      </c>
      <c r="E9" s="69">
        <v>21</v>
      </c>
      <c r="F9" s="67">
        <f t="shared" si="0"/>
        <v>39</v>
      </c>
      <c r="G9" s="53">
        <v>3</v>
      </c>
      <c r="H9" s="53">
        <v>3</v>
      </c>
      <c r="I9" s="44">
        <v>1</v>
      </c>
      <c r="J9" s="44">
        <v>0</v>
      </c>
      <c r="K9" s="53">
        <v>3</v>
      </c>
      <c r="L9" s="53">
        <v>3</v>
      </c>
      <c r="M9" s="44">
        <v>3</v>
      </c>
      <c r="N9" s="44">
        <v>2</v>
      </c>
      <c r="O9" s="53">
        <v>6</v>
      </c>
      <c r="P9" s="53">
        <v>4</v>
      </c>
      <c r="Q9" s="44">
        <v>1</v>
      </c>
      <c r="R9" s="44">
        <v>0</v>
      </c>
      <c r="S9" s="53">
        <v>1</v>
      </c>
      <c r="T9" s="53">
        <v>2</v>
      </c>
      <c r="U9" s="44">
        <v>2</v>
      </c>
      <c r="V9" s="44">
        <v>3</v>
      </c>
      <c r="W9" s="53">
        <v>1</v>
      </c>
      <c r="X9" s="53">
        <v>1</v>
      </c>
      <c r="Y9" s="67"/>
      <c r="Z9" s="4"/>
      <c r="AA9" s="4"/>
      <c r="AB9" s="2"/>
    </row>
    <row r="10" spans="1:28" ht="12.75">
      <c r="A10" s="9">
        <v>6</v>
      </c>
      <c r="B10" s="60" t="s">
        <v>184</v>
      </c>
      <c r="C10" s="69">
        <v>3409</v>
      </c>
      <c r="D10" s="54" t="s">
        <v>23</v>
      </c>
      <c r="E10" s="69">
        <v>71</v>
      </c>
      <c r="F10" s="67">
        <f t="shared" si="0"/>
        <v>16</v>
      </c>
      <c r="G10" s="90"/>
      <c r="H10" s="90"/>
      <c r="I10" s="67"/>
      <c r="J10" s="67"/>
      <c r="K10" s="90"/>
      <c r="L10" s="90"/>
      <c r="M10" s="67"/>
      <c r="N10" s="67"/>
      <c r="O10" s="53">
        <v>1</v>
      </c>
      <c r="P10" s="53">
        <v>2</v>
      </c>
      <c r="Q10" s="44">
        <v>4</v>
      </c>
      <c r="R10" s="44">
        <v>6</v>
      </c>
      <c r="S10" s="90" t="s">
        <v>26</v>
      </c>
      <c r="T10" s="90" t="s">
        <v>26</v>
      </c>
      <c r="U10" s="67" t="s">
        <v>26</v>
      </c>
      <c r="V10" s="67" t="s">
        <v>26</v>
      </c>
      <c r="W10" s="53">
        <v>1</v>
      </c>
      <c r="X10" s="53">
        <v>2</v>
      </c>
      <c r="Y10" s="67"/>
      <c r="Z10" s="4"/>
      <c r="AA10" s="4"/>
      <c r="AB10" s="2"/>
    </row>
    <row r="11" spans="1:28" ht="12.75">
      <c r="A11" s="9">
        <v>7</v>
      </c>
      <c r="B11" s="1" t="s">
        <v>65</v>
      </c>
      <c r="C11" s="2">
        <v>12240</v>
      </c>
      <c r="D11" s="54" t="s">
        <v>23</v>
      </c>
      <c r="E11" s="69">
        <v>56</v>
      </c>
      <c r="F11" s="67">
        <f t="shared" si="0"/>
        <v>15</v>
      </c>
      <c r="G11" s="53">
        <v>1</v>
      </c>
      <c r="H11" s="53">
        <v>2</v>
      </c>
      <c r="I11" s="44">
        <v>1</v>
      </c>
      <c r="J11" s="44">
        <v>1</v>
      </c>
      <c r="K11" s="53">
        <v>2</v>
      </c>
      <c r="L11" s="53">
        <v>1</v>
      </c>
      <c r="M11" s="44">
        <v>2</v>
      </c>
      <c r="N11" s="44">
        <v>1</v>
      </c>
      <c r="O11" s="53">
        <v>1</v>
      </c>
      <c r="P11" s="53">
        <v>0</v>
      </c>
      <c r="Q11" s="67" t="s">
        <v>26</v>
      </c>
      <c r="R11" s="67" t="s">
        <v>26</v>
      </c>
      <c r="S11" s="90" t="s">
        <v>26</v>
      </c>
      <c r="T11" s="90" t="s">
        <v>26</v>
      </c>
      <c r="U11" s="44">
        <v>1</v>
      </c>
      <c r="V11" s="44">
        <v>0</v>
      </c>
      <c r="W11" s="53">
        <v>1</v>
      </c>
      <c r="X11" s="53">
        <v>1</v>
      </c>
      <c r="Y11" s="67"/>
      <c r="Z11" s="4"/>
      <c r="AA11" s="4"/>
      <c r="AB11" s="2"/>
    </row>
    <row r="12" spans="1:28" ht="12.75">
      <c r="A12" s="9">
        <v>8</v>
      </c>
      <c r="B12" s="1" t="s">
        <v>64</v>
      </c>
      <c r="C12" s="2">
        <v>13298</v>
      </c>
      <c r="D12" s="45" t="s">
        <v>23</v>
      </c>
      <c r="E12" s="69">
        <v>12</v>
      </c>
      <c r="F12" s="67">
        <f t="shared" si="0"/>
        <v>13</v>
      </c>
      <c r="G12" s="53">
        <v>4</v>
      </c>
      <c r="H12" s="53">
        <v>4</v>
      </c>
      <c r="I12" s="44">
        <v>2</v>
      </c>
      <c r="J12" s="44">
        <v>3</v>
      </c>
      <c r="K12" s="90" t="s">
        <v>26</v>
      </c>
      <c r="L12" s="90" t="s">
        <v>26</v>
      </c>
      <c r="M12" s="67" t="s">
        <v>26</v>
      </c>
      <c r="N12" s="67" t="s">
        <v>26</v>
      </c>
      <c r="O12" s="90" t="s">
        <v>26</v>
      </c>
      <c r="P12" s="90" t="s">
        <v>26</v>
      </c>
      <c r="Q12" s="67" t="s">
        <v>26</v>
      </c>
      <c r="R12" s="67" t="s">
        <v>26</v>
      </c>
      <c r="S12" s="90" t="s">
        <v>26</v>
      </c>
      <c r="T12" s="90" t="s">
        <v>26</v>
      </c>
      <c r="U12" s="67" t="s">
        <v>26</v>
      </c>
      <c r="V12" s="67" t="s">
        <v>26</v>
      </c>
      <c r="W12" s="90" t="s">
        <v>26</v>
      </c>
      <c r="X12" s="90" t="s">
        <v>26</v>
      </c>
      <c r="Y12" s="67"/>
      <c r="Z12" s="4"/>
      <c r="AA12" s="4"/>
      <c r="AB12" s="2"/>
    </row>
    <row r="13" spans="1:28" ht="12.75">
      <c r="A13" s="9">
        <v>9</v>
      </c>
      <c r="B13" s="1" t="s">
        <v>68</v>
      </c>
      <c r="C13" s="2">
        <v>8551</v>
      </c>
      <c r="D13" s="54" t="s">
        <v>23</v>
      </c>
      <c r="E13" s="69">
        <v>38</v>
      </c>
      <c r="F13" s="67">
        <f t="shared" si="0"/>
        <v>10</v>
      </c>
      <c r="G13" s="90"/>
      <c r="H13" s="90"/>
      <c r="I13" s="44">
        <v>9</v>
      </c>
      <c r="J13" s="44">
        <v>1</v>
      </c>
      <c r="K13" s="90" t="s">
        <v>26</v>
      </c>
      <c r="L13" s="90" t="s">
        <v>26</v>
      </c>
      <c r="M13" s="67" t="s">
        <v>26</v>
      </c>
      <c r="N13" s="67" t="s">
        <v>26</v>
      </c>
      <c r="O13" s="90" t="s">
        <v>26</v>
      </c>
      <c r="P13" s="90" t="s">
        <v>26</v>
      </c>
      <c r="Q13" s="67" t="s">
        <v>26</v>
      </c>
      <c r="R13" s="67" t="s">
        <v>26</v>
      </c>
      <c r="S13" s="90" t="s">
        <v>26</v>
      </c>
      <c r="T13" s="90" t="s">
        <v>26</v>
      </c>
      <c r="U13" s="67" t="s">
        <v>26</v>
      </c>
      <c r="V13" s="67" t="s">
        <v>26</v>
      </c>
      <c r="W13" s="90" t="s">
        <v>26</v>
      </c>
      <c r="X13" s="90" t="s">
        <v>26</v>
      </c>
      <c r="Y13" s="67"/>
      <c r="Z13" s="4"/>
      <c r="AA13" s="4"/>
      <c r="AB13" s="2"/>
    </row>
    <row r="14" spans="1:28" ht="12.75">
      <c r="A14" s="9">
        <v>10</v>
      </c>
      <c r="B14" s="1" t="s">
        <v>44</v>
      </c>
      <c r="C14" s="2">
        <v>10855</v>
      </c>
      <c r="D14" s="54" t="s">
        <v>23</v>
      </c>
      <c r="E14" s="69">
        <v>29</v>
      </c>
      <c r="F14" s="67">
        <f t="shared" si="0"/>
        <v>10</v>
      </c>
      <c r="G14" s="90"/>
      <c r="H14" s="90"/>
      <c r="I14" s="67"/>
      <c r="J14" s="67"/>
      <c r="K14" s="90"/>
      <c r="L14" s="90"/>
      <c r="M14" s="67"/>
      <c r="N14" s="67"/>
      <c r="O14" s="53">
        <v>2</v>
      </c>
      <c r="P14" s="53">
        <v>1</v>
      </c>
      <c r="Q14" s="44">
        <v>3</v>
      </c>
      <c r="R14" s="44">
        <v>0</v>
      </c>
      <c r="S14" s="53">
        <v>0</v>
      </c>
      <c r="T14" s="53">
        <v>0</v>
      </c>
      <c r="U14" s="44">
        <v>1</v>
      </c>
      <c r="V14" s="44">
        <v>1</v>
      </c>
      <c r="W14" s="53">
        <v>1</v>
      </c>
      <c r="X14" s="53">
        <v>1</v>
      </c>
      <c r="Y14" s="67"/>
      <c r="Z14" s="4"/>
      <c r="AA14" s="4"/>
      <c r="AB14" s="2"/>
    </row>
    <row r="15" spans="1:28" ht="13.5" thickBot="1">
      <c r="A15" s="78">
        <v>11</v>
      </c>
      <c r="B15" s="109" t="s">
        <v>45</v>
      </c>
      <c r="C15" s="80">
        <v>8551</v>
      </c>
      <c r="D15" s="83" t="s">
        <v>23</v>
      </c>
      <c r="E15" s="110">
        <v>17</v>
      </c>
      <c r="F15" s="111">
        <f t="shared" si="0"/>
        <v>2</v>
      </c>
      <c r="G15" s="112"/>
      <c r="H15" s="112"/>
      <c r="I15" s="111"/>
      <c r="J15" s="111"/>
      <c r="K15" s="112"/>
      <c r="L15" s="112"/>
      <c r="M15" s="111"/>
      <c r="N15" s="111"/>
      <c r="O15" s="112"/>
      <c r="P15" s="112"/>
      <c r="Q15" s="84">
        <v>2</v>
      </c>
      <c r="R15" s="84">
        <v>0</v>
      </c>
      <c r="S15" s="112" t="s">
        <v>26</v>
      </c>
      <c r="T15" s="112" t="s">
        <v>26</v>
      </c>
      <c r="U15" s="111" t="s">
        <v>26</v>
      </c>
      <c r="V15" s="111" t="s">
        <v>26</v>
      </c>
      <c r="W15" s="112" t="s">
        <v>26</v>
      </c>
      <c r="X15" s="112" t="s">
        <v>26</v>
      </c>
      <c r="Y15" s="111"/>
      <c r="Z15" s="82"/>
      <c r="AA15" s="82"/>
      <c r="AB15" s="80"/>
    </row>
    <row r="16" spans="1:28" ht="12.75">
      <c r="A16" s="70" t="s">
        <v>74</v>
      </c>
      <c r="B16" s="71" t="s">
        <v>58</v>
      </c>
      <c r="C16" s="7">
        <v>80780</v>
      </c>
      <c r="D16" s="86" t="s">
        <v>6</v>
      </c>
      <c r="E16" s="102">
        <v>88</v>
      </c>
      <c r="F16" s="103">
        <f t="shared" si="0"/>
        <v>91</v>
      </c>
      <c r="G16" s="104">
        <v>9</v>
      </c>
      <c r="H16" s="104">
        <v>4</v>
      </c>
      <c r="I16" s="105">
        <v>9</v>
      </c>
      <c r="J16" s="105">
        <v>9</v>
      </c>
      <c r="K16" s="104">
        <v>9</v>
      </c>
      <c r="L16" s="104">
        <v>1</v>
      </c>
      <c r="M16" s="105">
        <v>6</v>
      </c>
      <c r="N16" s="105">
        <v>6</v>
      </c>
      <c r="O16" s="104">
        <v>9</v>
      </c>
      <c r="P16" s="104">
        <v>6</v>
      </c>
      <c r="Q16" s="105">
        <v>9</v>
      </c>
      <c r="R16" s="105">
        <v>9</v>
      </c>
      <c r="S16" s="106" t="s">
        <v>26</v>
      </c>
      <c r="T16" s="106" t="s">
        <v>26</v>
      </c>
      <c r="U16" s="107">
        <v>1</v>
      </c>
      <c r="V16" s="107">
        <v>2</v>
      </c>
      <c r="W16" s="108">
        <v>1</v>
      </c>
      <c r="X16" s="108">
        <v>1</v>
      </c>
      <c r="Y16" s="103"/>
      <c r="Z16" s="73"/>
      <c r="AA16" s="73"/>
      <c r="AB16" s="7"/>
    </row>
    <row r="17" spans="1:28" ht="12.75">
      <c r="A17" s="9" t="s">
        <v>75</v>
      </c>
      <c r="B17" s="1" t="s">
        <v>135</v>
      </c>
      <c r="C17" s="2">
        <v>10360</v>
      </c>
      <c r="D17" s="46" t="s">
        <v>6</v>
      </c>
      <c r="E17" s="69">
        <v>91</v>
      </c>
      <c r="F17" s="67">
        <f t="shared" si="0"/>
        <v>76</v>
      </c>
      <c r="G17" s="101">
        <v>6</v>
      </c>
      <c r="H17" s="101">
        <v>9</v>
      </c>
      <c r="I17" s="47">
        <v>4</v>
      </c>
      <c r="J17" s="47">
        <v>4</v>
      </c>
      <c r="K17" s="101">
        <v>3</v>
      </c>
      <c r="L17" s="101">
        <v>0</v>
      </c>
      <c r="M17" s="47">
        <v>9</v>
      </c>
      <c r="N17" s="47">
        <v>9</v>
      </c>
      <c r="O17" s="101">
        <v>1</v>
      </c>
      <c r="P17" s="101">
        <v>3</v>
      </c>
      <c r="Q17" s="47">
        <v>6</v>
      </c>
      <c r="R17" s="47">
        <v>0</v>
      </c>
      <c r="S17" s="101">
        <v>9</v>
      </c>
      <c r="T17" s="101">
        <v>9</v>
      </c>
      <c r="U17" s="51">
        <v>1</v>
      </c>
      <c r="V17" s="51">
        <v>1</v>
      </c>
      <c r="W17" s="52">
        <v>1</v>
      </c>
      <c r="X17" s="52">
        <v>1</v>
      </c>
      <c r="Y17" s="100"/>
      <c r="Z17" s="39"/>
      <c r="AA17" s="4"/>
      <c r="AB17" s="2"/>
    </row>
    <row r="18" spans="1:28" ht="12.75">
      <c r="A18" s="9" t="s">
        <v>76</v>
      </c>
      <c r="B18" s="1" t="s">
        <v>71</v>
      </c>
      <c r="C18" s="2">
        <v>81702</v>
      </c>
      <c r="D18" s="57" t="s">
        <v>6</v>
      </c>
      <c r="E18" s="69">
        <v>28</v>
      </c>
      <c r="F18" s="67">
        <f t="shared" si="0"/>
        <v>46</v>
      </c>
      <c r="G18" s="101">
        <v>1</v>
      </c>
      <c r="H18" s="101">
        <v>3</v>
      </c>
      <c r="I18" s="47">
        <v>1</v>
      </c>
      <c r="J18" s="47">
        <v>1</v>
      </c>
      <c r="K18" s="90" t="s">
        <v>26</v>
      </c>
      <c r="L18" s="90" t="s">
        <v>26</v>
      </c>
      <c r="M18" s="47">
        <v>4</v>
      </c>
      <c r="N18" s="47">
        <v>4</v>
      </c>
      <c r="O18" s="101">
        <v>2</v>
      </c>
      <c r="P18" s="101">
        <v>1</v>
      </c>
      <c r="Q18" s="47">
        <v>4</v>
      </c>
      <c r="R18" s="47">
        <v>0</v>
      </c>
      <c r="S18" s="101">
        <v>4</v>
      </c>
      <c r="T18" s="101">
        <v>4</v>
      </c>
      <c r="U18" s="47">
        <v>9</v>
      </c>
      <c r="V18" s="47">
        <v>6</v>
      </c>
      <c r="W18" s="52">
        <v>1</v>
      </c>
      <c r="X18" s="52">
        <v>1</v>
      </c>
      <c r="Y18" s="67"/>
      <c r="Z18" s="4"/>
      <c r="AA18" s="4"/>
      <c r="AB18" s="2"/>
    </row>
    <row r="19" spans="1:28" ht="12.75">
      <c r="A19" s="70" t="s">
        <v>77</v>
      </c>
      <c r="B19" s="1" t="s">
        <v>151</v>
      </c>
      <c r="C19" s="2">
        <v>13150</v>
      </c>
      <c r="D19" s="57" t="s">
        <v>6</v>
      </c>
      <c r="E19" s="69">
        <v>127</v>
      </c>
      <c r="F19" s="67">
        <f t="shared" si="0"/>
        <v>45</v>
      </c>
      <c r="G19" s="101">
        <v>2</v>
      </c>
      <c r="H19" s="101">
        <v>6</v>
      </c>
      <c r="I19" s="47">
        <v>2</v>
      </c>
      <c r="J19" s="47">
        <v>2</v>
      </c>
      <c r="K19" s="101">
        <v>4</v>
      </c>
      <c r="L19" s="101">
        <v>1</v>
      </c>
      <c r="M19" s="67" t="s">
        <v>26</v>
      </c>
      <c r="N19" s="67" t="s">
        <v>26</v>
      </c>
      <c r="O19" s="90" t="s">
        <v>26</v>
      </c>
      <c r="P19" s="90" t="s">
        <v>26</v>
      </c>
      <c r="Q19" s="67" t="s">
        <v>26</v>
      </c>
      <c r="R19" s="67" t="s">
        <v>26</v>
      </c>
      <c r="S19" s="90" t="s">
        <v>26</v>
      </c>
      <c r="T19" s="90" t="s">
        <v>26</v>
      </c>
      <c r="U19" s="47">
        <v>6</v>
      </c>
      <c r="V19" s="47">
        <v>9</v>
      </c>
      <c r="W19" s="101">
        <v>4</v>
      </c>
      <c r="X19" s="101">
        <v>9</v>
      </c>
      <c r="Y19" s="67"/>
      <c r="Z19" s="4"/>
      <c r="AA19" s="4" t="s">
        <v>23</v>
      </c>
      <c r="AB19" s="2"/>
    </row>
    <row r="20" spans="1:28" ht="12.75">
      <c r="A20" s="9" t="s">
        <v>78</v>
      </c>
      <c r="B20" s="1" t="s">
        <v>73</v>
      </c>
      <c r="C20" s="2">
        <v>37727</v>
      </c>
      <c r="D20" s="46" t="s">
        <v>6</v>
      </c>
      <c r="E20" s="69">
        <v>73</v>
      </c>
      <c r="F20" s="67">
        <f t="shared" si="0"/>
        <v>40</v>
      </c>
      <c r="G20" s="90"/>
      <c r="H20" s="90"/>
      <c r="I20" s="47">
        <v>6</v>
      </c>
      <c r="J20" s="47">
        <v>6</v>
      </c>
      <c r="K20" s="101">
        <v>2</v>
      </c>
      <c r="L20" s="101">
        <v>4</v>
      </c>
      <c r="M20" s="67" t="s">
        <v>26</v>
      </c>
      <c r="N20" s="67" t="s">
        <v>26</v>
      </c>
      <c r="O20" s="101">
        <v>6</v>
      </c>
      <c r="P20" s="101">
        <v>4</v>
      </c>
      <c r="Q20" s="67" t="s">
        <v>26</v>
      </c>
      <c r="R20" s="67" t="s">
        <v>26</v>
      </c>
      <c r="S20" s="101">
        <v>6</v>
      </c>
      <c r="T20" s="101">
        <v>6</v>
      </c>
      <c r="U20" s="67" t="s">
        <v>26</v>
      </c>
      <c r="V20" s="67" t="s">
        <v>26</v>
      </c>
      <c r="W20" s="90" t="s">
        <v>26</v>
      </c>
      <c r="X20" s="90" t="s">
        <v>26</v>
      </c>
      <c r="Y20" s="67"/>
      <c r="Z20" s="4"/>
      <c r="AA20" s="4" t="s">
        <v>23</v>
      </c>
      <c r="AB20" s="2"/>
    </row>
    <row r="21" spans="1:28" ht="12.75">
      <c r="A21" s="9" t="s">
        <v>79</v>
      </c>
      <c r="B21" s="1" t="s">
        <v>153</v>
      </c>
      <c r="C21" s="2">
        <v>3283</v>
      </c>
      <c r="D21" s="57" t="s">
        <v>6</v>
      </c>
      <c r="E21" s="69">
        <v>169</v>
      </c>
      <c r="F21" s="67">
        <f t="shared" si="0"/>
        <v>37</v>
      </c>
      <c r="G21" s="101">
        <v>1</v>
      </c>
      <c r="H21" s="101">
        <v>1</v>
      </c>
      <c r="I21" s="47">
        <v>1</v>
      </c>
      <c r="J21" s="47">
        <v>1</v>
      </c>
      <c r="K21" s="101">
        <v>1</v>
      </c>
      <c r="L21" s="101">
        <v>3</v>
      </c>
      <c r="M21" s="67" t="s">
        <v>26</v>
      </c>
      <c r="N21" s="67" t="s">
        <v>26</v>
      </c>
      <c r="O21" s="101">
        <v>4</v>
      </c>
      <c r="P21" s="101">
        <v>9</v>
      </c>
      <c r="Q21" s="100" t="s">
        <v>26</v>
      </c>
      <c r="R21" s="100" t="s">
        <v>26</v>
      </c>
      <c r="S21" s="52">
        <v>4</v>
      </c>
      <c r="T21" s="52">
        <v>1</v>
      </c>
      <c r="U21" s="51">
        <v>4</v>
      </c>
      <c r="V21" s="51">
        <v>0</v>
      </c>
      <c r="W21" s="52">
        <v>3</v>
      </c>
      <c r="X21" s="52">
        <v>4</v>
      </c>
      <c r="Y21" s="100"/>
      <c r="Z21" s="39"/>
      <c r="AA21" s="4"/>
      <c r="AB21" s="2"/>
    </row>
    <row r="22" spans="1:28" ht="12.75">
      <c r="A22" s="70" t="s">
        <v>80</v>
      </c>
      <c r="B22" s="1" t="s">
        <v>143</v>
      </c>
      <c r="C22" s="2">
        <v>82741</v>
      </c>
      <c r="D22" s="57" t="s">
        <v>6</v>
      </c>
      <c r="E22" s="69">
        <v>102</v>
      </c>
      <c r="F22" s="67">
        <f t="shared" si="0"/>
        <v>33</v>
      </c>
      <c r="G22" s="101">
        <v>1</v>
      </c>
      <c r="H22" s="101">
        <v>1</v>
      </c>
      <c r="I22" s="47">
        <v>1</v>
      </c>
      <c r="J22" s="47">
        <v>1</v>
      </c>
      <c r="K22" s="101">
        <v>1</v>
      </c>
      <c r="L22" s="101">
        <v>6</v>
      </c>
      <c r="M22" s="47">
        <v>1</v>
      </c>
      <c r="N22" s="47">
        <v>2</v>
      </c>
      <c r="O22" s="101">
        <v>1</v>
      </c>
      <c r="P22" s="101">
        <v>2</v>
      </c>
      <c r="Q22" s="47">
        <v>1</v>
      </c>
      <c r="R22" s="47">
        <v>0</v>
      </c>
      <c r="S22" s="90" t="s">
        <v>26</v>
      </c>
      <c r="T22" s="90" t="s">
        <v>26</v>
      </c>
      <c r="U22" s="47">
        <v>4</v>
      </c>
      <c r="V22" s="47">
        <v>4</v>
      </c>
      <c r="W22" s="101">
        <v>3</v>
      </c>
      <c r="X22" s="101">
        <v>4</v>
      </c>
      <c r="Y22" s="67"/>
      <c r="Z22" s="4"/>
      <c r="AA22" s="4" t="s">
        <v>23</v>
      </c>
      <c r="AB22" s="2"/>
    </row>
    <row r="23" spans="1:28" ht="12.75">
      <c r="A23" s="9" t="s">
        <v>81</v>
      </c>
      <c r="B23" s="1" t="s">
        <v>140</v>
      </c>
      <c r="C23" s="2">
        <v>11649</v>
      </c>
      <c r="D23" s="46" t="s">
        <v>6</v>
      </c>
      <c r="E23" s="69">
        <v>125</v>
      </c>
      <c r="F23" s="67">
        <f t="shared" si="0"/>
        <v>25</v>
      </c>
      <c r="G23" s="101">
        <v>3</v>
      </c>
      <c r="H23" s="101">
        <v>1</v>
      </c>
      <c r="I23" s="47">
        <v>1</v>
      </c>
      <c r="J23" s="47">
        <v>1</v>
      </c>
      <c r="K23" s="90" t="s">
        <v>26</v>
      </c>
      <c r="L23" s="90" t="s">
        <v>26</v>
      </c>
      <c r="M23" s="47">
        <v>1</v>
      </c>
      <c r="N23" s="47">
        <v>1</v>
      </c>
      <c r="O23" s="101">
        <v>1</v>
      </c>
      <c r="P23" s="101">
        <v>0</v>
      </c>
      <c r="Q23" s="47">
        <v>2</v>
      </c>
      <c r="R23" s="47">
        <v>3</v>
      </c>
      <c r="S23" s="90" t="s">
        <v>26</v>
      </c>
      <c r="T23" s="90" t="s">
        <v>26</v>
      </c>
      <c r="U23" s="67" t="s">
        <v>26</v>
      </c>
      <c r="V23" s="67" t="s">
        <v>26</v>
      </c>
      <c r="W23" s="101">
        <v>9</v>
      </c>
      <c r="X23" s="101">
        <v>2</v>
      </c>
      <c r="Y23" s="67"/>
      <c r="Z23" s="4"/>
      <c r="AA23" s="4" t="s">
        <v>23</v>
      </c>
      <c r="AB23" s="2"/>
    </row>
    <row r="24" spans="1:28" ht="12.75">
      <c r="A24" s="9" t="s">
        <v>82</v>
      </c>
      <c r="B24" s="1" t="s">
        <v>106</v>
      </c>
      <c r="C24" s="2">
        <v>80149</v>
      </c>
      <c r="D24" s="57" t="s">
        <v>6</v>
      </c>
      <c r="E24" s="69">
        <v>18</v>
      </c>
      <c r="F24" s="67">
        <f t="shared" si="0"/>
        <v>22</v>
      </c>
      <c r="G24" s="101">
        <v>1</v>
      </c>
      <c r="H24" s="101">
        <v>1</v>
      </c>
      <c r="I24" s="47">
        <v>1</v>
      </c>
      <c r="J24" s="47">
        <v>1</v>
      </c>
      <c r="K24" s="90" t="s">
        <v>26</v>
      </c>
      <c r="L24" s="90" t="s">
        <v>26</v>
      </c>
      <c r="M24" s="47">
        <v>1</v>
      </c>
      <c r="N24" s="47">
        <v>1</v>
      </c>
      <c r="O24" s="101">
        <v>1</v>
      </c>
      <c r="P24" s="101">
        <v>1</v>
      </c>
      <c r="Q24" s="47">
        <v>1</v>
      </c>
      <c r="R24" s="47">
        <v>4</v>
      </c>
      <c r="S24" s="90" t="s">
        <v>27</v>
      </c>
      <c r="T24" s="90" t="s">
        <v>27</v>
      </c>
      <c r="U24" s="47">
        <v>2</v>
      </c>
      <c r="V24" s="47">
        <v>2</v>
      </c>
      <c r="W24" s="101">
        <v>2</v>
      </c>
      <c r="X24" s="101">
        <v>3</v>
      </c>
      <c r="Y24" s="67"/>
      <c r="Z24" s="4"/>
      <c r="AA24" s="4"/>
      <c r="AB24" s="2"/>
    </row>
    <row r="25" spans="1:28" ht="12.75">
      <c r="A25" s="70" t="s">
        <v>83</v>
      </c>
      <c r="B25" s="1" t="s">
        <v>70</v>
      </c>
      <c r="C25" s="2">
        <v>82937</v>
      </c>
      <c r="D25" s="46" t="s">
        <v>6</v>
      </c>
      <c r="E25" s="69">
        <v>66</v>
      </c>
      <c r="F25" s="67">
        <f t="shared" si="0"/>
        <v>19</v>
      </c>
      <c r="G25" s="101">
        <v>1</v>
      </c>
      <c r="H25" s="101">
        <v>1</v>
      </c>
      <c r="I25" s="47">
        <v>1</v>
      </c>
      <c r="J25" s="47">
        <v>1</v>
      </c>
      <c r="K25" s="101">
        <v>6</v>
      </c>
      <c r="L25" s="101">
        <v>9</v>
      </c>
      <c r="M25" s="67" t="s">
        <v>26</v>
      </c>
      <c r="N25" s="67" t="s">
        <v>26</v>
      </c>
      <c r="O25" s="90" t="s">
        <v>26</v>
      </c>
      <c r="P25" s="90" t="s">
        <v>26</v>
      </c>
      <c r="Q25" s="67" t="s">
        <v>26</v>
      </c>
      <c r="R25" s="67" t="s">
        <v>26</v>
      </c>
      <c r="S25" s="90" t="s">
        <v>26</v>
      </c>
      <c r="T25" s="90" t="s">
        <v>26</v>
      </c>
      <c r="U25" s="67" t="s">
        <v>26</v>
      </c>
      <c r="V25" s="67" t="s">
        <v>26</v>
      </c>
      <c r="W25" s="90" t="s">
        <v>26</v>
      </c>
      <c r="X25" s="90" t="s">
        <v>26</v>
      </c>
      <c r="Y25" s="67"/>
      <c r="Z25" s="4"/>
      <c r="AA25" s="4"/>
      <c r="AB25" s="2"/>
    </row>
    <row r="26" spans="1:28" ht="12.75">
      <c r="A26" s="9" t="s">
        <v>84</v>
      </c>
      <c r="B26" s="1" t="s">
        <v>54</v>
      </c>
      <c r="C26" s="2">
        <v>82585</v>
      </c>
      <c r="D26" s="57" t="s">
        <v>6</v>
      </c>
      <c r="E26" s="69">
        <v>32</v>
      </c>
      <c r="F26" s="67">
        <f t="shared" si="0"/>
        <v>16</v>
      </c>
      <c r="G26" s="90"/>
      <c r="H26" s="90"/>
      <c r="I26" s="47">
        <v>3</v>
      </c>
      <c r="J26" s="47">
        <v>3</v>
      </c>
      <c r="K26" s="90" t="s">
        <v>26</v>
      </c>
      <c r="L26" s="90" t="s">
        <v>26</v>
      </c>
      <c r="M26" s="47">
        <v>2</v>
      </c>
      <c r="N26" s="47">
        <v>1</v>
      </c>
      <c r="O26" s="90" t="s">
        <v>26</v>
      </c>
      <c r="P26" s="90" t="s">
        <v>26</v>
      </c>
      <c r="Q26" s="47">
        <v>1</v>
      </c>
      <c r="R26" s="47">
        <v>0</v>
      </c>
      <c r="S26" s="101">
        <v>3</v>
      </c>
      <c r="T26" s="101">
        <v>3</v>
      </c>
      <c r="U26" s="67" t="s">
        <v>26</v>
      </c>
      <c r="V26" s="67" t="s">
        <v>26</v>
      </c>
      <c r="W26" s="90" t="s">
        <v>26</v>
      </c>
      <c r="X26" s="90" t="s">
        <v>26</v>
      </c>
      <c r="Y26" s="67"/>
      <c r="Z26" s="4"/>
      <c r="AA26" s="4"/>
      <c r="AB26" s="2"/>
    </row>
    <row r="27" spans="1:28" ht="12.75">
      <c r="A27" s="9" t="s">
        <v>85</v>
      </c>
      <c r="B27" s="1" t="s">
        <v>157</v>
      </c>
      <c r="C27" s="2">
        <v>12979</v>
      </c>
      <c r="D27" s="57" t="s">
        <v>6</v>
      </c>
      <c r="E27" s="69">
        <v>131</v>
      </c>
      <c r="F27" s="67">
        <f t="shared" si="0"/>
        <v>15</v>
      </c>
      <c r="G27" s="101">
        <v>1</v>
      </c>
      <c r="H27" s="101">
        <v>1</v>
      </c>
      <c r="I27" s="67" t="s">
        <v>26</v>
      </c>
      <c r="J27" s="67" t="s">
        <v>26</v>
      </c>
      <c r="K27" s="90" t="s">
        <v>26</v>
      </c>
      <c r="L27" s="90" t="s">
        <v>26</v>
      </c>
      <c r="M27" s="47">
        <v>3</v>
      </c>
      <c r="N27" s="47">
        <v>3</v>
      </c>
      <c r="O27" s="101">
        <v>3</v>
      </c>
      <c r="P27" s="101">
        <v>1</v>
      </c>
      <c r="Q27" s="47">
        <v>3</v>
      </c>
      <c r="R27" s="47">
        <v>0</v>
      </c>
      <c r="S27" s="90" t="s">
        <v>26</v>
      </c>
      <c r="T27" s="90" t="s">
        <v>26</v>
      </c>
      <c r="U27" s="67" t="s">
        <v>27</v>
      </c>
      <c r="V27" s="67" t="s">
        <v>27</v>
      </c>
      <c r="W27" s="90" t="s">
        <v>26</v>
      </c>
      <c r="X27" s="90" t="s">
        <v>26</v>
      </c>
      <c r="Y27" s="67"/>
      <c r="Z27" s="4"/>
      <c r="AA27" s="4"/>
      <c r="AB27" s="2"/>
    </row>
    <row r="28" spans="1:28" ht="12.75">
      <c r="A28" s="70" t="s">
        <v>86</v>
      </c>
      <c r="B28" s="1" t="s">
        <v>67</v>
      </c>
      <c r="C28" s="2">
        <v>82757</v>
      </c>
      <c r="D28" s="57" t="s">
        <v>6</v>
      </c>
      <c r="E28" s="69">
        <v>48</v>
      </c>
      <c r="F28" s="67">
        <f t="shared" si="0"/>
        <v>12</v>
      </c>
      <c r="G28" s="101">
        <v>0</v>
      </c>
      <c r="H28" s="101">
        <v>1</v>
      </c>
      <c r="I28" s="47">
        <v>1</v>
      </c>
      <c r="J28" s="47">
        <v>1</v>
      </c>
      <c r="K28" s="101">
        <v>1</v>
      </c>
      <c r="L28" s="101">
        <v>2</v>
      </c>
      <c r="M28" s="47">
        <v>1</v>
      </c>
      <c r="N28" s="47">
        <v>1</v>
      </c>
      <c r="O28" s="101">
        <v>1</v>
      </c>
      <c r="P28" s="101">
        <v>1</v>
      </c>
      <c r="Q28" s="47">
        <v>1</v>
      </c>
      <c r="R28" s="47">
        <v>0</v>
      </c>
      <c r="S28" s="101">
        <v>0</v>
      </c>
      <c r="T28" s="101">
        <v>1</v>
      </c>
      <c r="U28" s="67" t="s">
        <v>26</v>
      </c>
      <c r="V28" s="67" t="s">
        <v>26</v>
      </c>
      <c r="W28" s="90" t="s">
        <v>26</v>
      </c>
      <c r="X28" s="90" t="s">
        <v>26</v>
      </c>
      <c r="Y28" s="67"/>
      <c r="Z28" s="4"/>
      <c r="AA28" s="4"/>
      <c r="AB28" s="2"/>
    </row>
    <row r="29" spans="1:28" ht="12.75">
      <c r="A29" s="9" t="s">
        <v>87</v>
      </c>
      <c r="B29" s="60" t="s">
        <v>185</v>
      </c>
      <c r="C29" s="2">
        <v>16184</v>
      </c>
      <c r="D29" s="57" t="s">
        <v>6</v>
      </c>
      <c r="E29" s="69">
        <v>151</v>
      </c>
      <c r="F29" s="67">
        <f t="shared" si="0"/>
        <v>9</v>
      </c>
      <c r="G29" s="90"/>
      <c r="H29" s="90"/>
      <c r="I29" s="67"/>
      <c r="J29" s="67"/>
      <c r="K29" s="90"/>
      <c r="L29" s="90"/>
      <c r="M29" s="67"/>
      <c r="N29" s="67"/>
      <c r="O29" s="90" t="s">
        <v>27</v>
      </c>
      <c r="P29" s="90" t="s">
        <v>27</v>
      </c>
      <c r="Q29" s="47">
        <v>1</v>
      </c>
      <c r="R29" s="47">
        <v>2</v>
      </c>
      <c r="S29" s="101">
        <v>1</v>
      </c>
      <c r="T29" s="101">
        <v>1</v>
      </c>
      <c r="U29" s="47">
        <v>1</v>
      </c>
      <c r="V29" s="47">
        <v>1</v>
      </c>
      <c r="W29" s="101">
        <v>1</v>
      </c>
      <c r="X29" s="101">
        <v>1</v>
      </c>
      <c r="Y29" s="67"/>
      <c r="Z29" s="4"/>
      <c r="AA29" s="4"/>
      <c r="AB29" s="2"/>
    </row>
    <row r="30" spans="1:28" ht="12.75">
      <c r="A30" s="9" t="s">
        <v>88</v>
      </c>
      <c r="B30" s="1" t="s">
        <v>108</v>
      </c>
      <c r="C30" s="2">
        <v>83436</v>
      </c>
      <c r="D30" s="57" t="s">
        <v>6</v>
      </c>
      <c r="E30" s="69">
        <v>39</v>
      </c>
      <c r="F30" s="67">
        <f t="shared" si="0"/>
        <v>9</v>
      </c>
      <c r="G30" s="101">
        <v>4</v>
      </c>
      <c r="H30" s="101">
        <v>1</v>
      </c>
      <c r="I30" s="47">
        <v>1</v>
      </c>
      <c r="J30" s="47">
        <v>1</v>
      </c>
      <c r="K30" s="101">
        <v>0</v>
      </c>
      <c r="L30" s="101">
        <v>0</v>
      </c>
      <c r="M30" s="47">
        <v>1</v>
      </c>
      <c r="N30" s="47">
        <v>1</v>
      </c>
      <c r="O30" s="90" t="s">
        <v>26</v>
      </c>
      <c r="P30" s="90" t="s">
        <v>26</v>
      </c>
      <c r="Q30" s="67" t="s">
        <v>26</v>
      </c>
      <c r="R30" s="67" t="s">
        <v>26</v>
      </c>
      <c r="S30" s="90" t="s">
        <v>26</v>
      </c>
      <c r="T30" s="90" t="s">
        <v>26</v>
      </c>
      <c r="U30" s="67" t="s">
        <v>26</v>
      </c>
      <c r="V30" s="67" t="s">
        <v>26</v>
      </c>
      <c r="W30" s="90" t="s">
        <v>26</v>
      </c>
      <c r="X30" s="90" t="s">
        <v>26</v>
      </c>
      <c r="Y30" s="67"/>
      <c r="Z30" s="4"/>
      <c r="AA30" s="4"/>
      <c r="AB30" s="2"/>
    </row>
    <row r="31" spans="1:28" ht="12.75">
      <c r="A31" s="70" t="s">
        <v>89</v>
      </c>
      <c r="B31" s="1" t="s">
        <v>141</v>
      </c>
      <c r="C31" s="2">
        <v>13238</v>
      </c>
      <c r="D31" s="46" t="s">
        <v>6</v>
      </c>
      <c r="E31" s="69">
        <v>19</v>
      </c>
      <c r="F31" s="67">
        <f t="shared" si="0"/>
        <v>7</v>
      </c>
      <c r="G31" s="101">
        <v>1</v>
      </c>
      <c r="H31" s="101">
        <v>2</v>
      </c>
      <c r="I31" s="67" t="s">
        <v>26</v>
      </c>
      <c r="J31" s="67" t="s">
        <v>26</v>
      </c>
      <c r="K31" s="101">
        <v>0</v>
      </c>
      <c r="L31" s="101">
        <v>0</v>
      </c>
      <c r="M31" s="47">
        <v>1</v>
      </c>
      <c r="N31" s="47">
        <v>0</v>
      </c>
      <c r="O31" s="101">
        <v>1</v>
      </c>
      <c r="P31" s="101">
        <v>1</v>
      </c>
      <c r="Q31" s="47">
        <v>1</v>
      </c>
      <c r="R31" s="47">
        <v>0</v>
      </c>
      <c r="S31" s="90" t="s">
        <v>26</v>
      </c>
      <c r="T31" s="90" t="s">
        <v>26</v>
      </c>
      <c r="U31" s="67" t="s">
        <v>26</v>
      </c>
      <c r="V31" s="67" t="s">
        <v>26</v>
      </c>
      <c r="W31" s="90" t="s">
        <v>26</v>
      </c>
      <c r="X31" s="90" t="s">
        <v>26</v>
      </c>
      <c r="Y31" s="67"/>
      <c r="Z31" s="4"/>
      <c r="AA31" s="4"/>
      <c r="AB31" s="2"/>
    </row>
    <row r="32" spans="1:28" ht="12.75">
      <c r="A32" s="9" t="s">
        <v>90</v>
      </c>
      <c r="B32" s="1" t="s">
        <v>139</v>
      </c>
      <c r="C32" s="2">
        <v>749</v>
      </c>
      <c r="D32" s="46" t="s">
        <v>6</v>
      </c>
      <c r="E32" s="69">
        <v>41</v>
      </c>
      <c r="F32" s="67">
        <f t="shared" si="0"/>
        <v>6</v>
      </c>
      <c r="G32" s="101">
        <v>1</v>
      </c>
      <c r="H32" s="101">
        <v>1</v>
      </c>
      <c r="I32" s="47">
        <v>1</v>
      </c>
      <c r="J32" s="47">
        <v>1</v>
      </c>
      <c r="K32" s="101">
        <v>1</v>
      </c>
      <c r="L32" s="101">
        <v>1</v>
      </c>
      <c r="M32" s="67" t="s">
        <v>26</v>
      </c>
      <c r="N32" s="67" t="s">
        <v>26</v>
      </c>
      <c r="O32" s="90" t="s">
        <v>26</v>
      </c>
      <c r="P32" s="90" t="s">
        <v>26</v>
      </c>
      <c r="Q32" s="67" t="s">
        <v>26</v>
      </c>
      <c r="R32" s="67" t="s">
        <v>26</v>
      </c>
      <c r="S32" s="90" t="s">
        <v>26</v>
      </c>
      <c r="T32" s="90" t="s">
        <v>26</v>
      </c>
      <c r="U32" s="67" t="s">
        <v>26</v>
      </c>
      <c r="V32" s="67" t="s">
        <v>26</v>
      </c>
      <c r="W32" s="90" t="s">
        <v>26</v>
      </c>
      <c r="X32" s="90" t="s">
        <v>26</v>
      </c>
      <c r="Y32" s="67"/>
      <c r="Z32" s="4"/>
      <c r="AA32" s="4"/>
      <c r="AB32" s="2"/>
    </row>
    <row r="33" spans="1:28" ht="12.75">
      <c r="A33" s="9" t="s">
        <v>158</v>
      </c>
      <c r="B33" s="60" t="s">
        <v>189</v>
      </c>
      <c r="C33" s="2">
        <v>83799</v>
      </c>
      <c r="D33" s="57" t="s">
        <v>6</v>
      </c>
      <c r="E33" s="69">
        <v>80</v>
      </c>
      <c r="F33" s="67">
        <f t="shared" si="0"/>
        <v>5</v>
      </c>
      <c r="G33" s="90"/>
      <c r="H33" s="90"/>
      <c r="I33" s="67"/>
      <c r="J33" s="67"/>
      <c r="K33" s="90"/>
      <c r="L33" s="90"/>
      <c r="M33" s="67"/>
      <c r="N33" s="67"/>
      <c r="O33" s="101">
        <v>1</v>
      </c>
      <c r="P33" s="101">
        <v>1</v>
      </c>
      <c r="Q33" s="67" t="s">
        <v>26</v>
      </c>
      <c r="R33" s="67" t="s">
        <v>26</v>
      </c>
      <c r="S33" s="90" t="s">
        <v>26</v>
      </c>
      <c r="T33" s="90" t="s">
        <v>26</v>
      </c>
      <c r="U33" s="47">
        <v>1</v>
      </c>
      <c r="V33" s="47">
        <v>0</v>
      </c>
      <c r="W33" s="101">
        <v>1</v>
      </c>
      <c r="X33" s="101">
        <v>1</v>
      </c>
      <c r="Y33" s="67"/>
      <c r="Z33" s="4"/>
      <c r="AA33" s="4"/>
      <c r="AB33" s="2"/>
    </row>
    <row r="34" spans="1:28" ht="13.5" thickBot="1">
      <c r="A34" s="78" t="s">
        <v>159</v>
      </c>
      <c r="B34" s="79" t="s">
        <v>187</v>
      </c>
      <c r="C34" s="80">
        <v>3070</v>
      </c>
      <c r="D34" s="116" t="s">
        <v>6</v>
      </c>
      <c r="E34" s="110">
        <v>6</v>
      </c>
      <c r="F34" s="111">
        <f t="shared" si="0"/>
        <v>1</v>
      </c>
      <c r="G34" s="112"/>
      <c r="H34" s="112"/>
      <c r="I34" s="111"/>
      <c r="J34" s="111"/>
      <c r="K34" s="112"/>
      <c r="L34" s="112"/>
      <c r="M34" s="111"/>
      <c r="N34" s="111"/>
      <c r="O34" s="112"/>
      <c r="P34" s="112"/>
      <c r="Q34" s="111"/>
      <c r="R34" s="111"/>
      <c r="S34" s="112"/>
      <c r="T34" s="112"/>
      <c r="U34" s="117">
        <v>1</v>
      </c>
      <c r="V34" s="117">
        <v>0</v>
      </c>
      <c r="W34" s="112" t="s">
        <v>26</v>
      </c>
      <c r="X34" s="112" t="s">
        <v>26</v>
      </c>
      <c r="Y34" s="111"/>
      <c r="Z34" s="82"/>
      <c r="AA34" s="82"/>
      <c r="AB34" s="80"/>
    </row>
    <row r="35" spans="1:28" ht="12.75">
      <c r="A35" s="70" t="s">
        <v>74</v>
      </c>
      <c r="B35" s="71" t="s">
        <v>144</v>
      </c>
      <c r="C35" s="113">
        <v>84122</v>
      </c>
      <c r="D35" s="114" t="s">
        <v>24</v>
      </c>
      <c r="E35" s="102">
        <v>52</v>
      </c>
      <c r="F35" s="103">
        <f t="shared" si="0"/>
        <v>102</v>
      </c>
      <c r="G35" s="115">
        <v>9</v>
      </c>
      <c r="H35" s="115">
        <v>6</v>
      </c>
      <c r="I35" s="85">
        <v>9</v>
      </c>
      <c r="J35" s="85">
        <v>6</v>
      </c>
      <c r="K35" s="115" t="s">
        <v>38</v>
      </c>
      <c r="L35" s="115">
        <v>4</v>
      </c>
      <c r="M35" s="85" t="s">
        <v>38</v>
      </c>
      <c r="N35" s="85">
        <v>6</v>
      </c>
      <c r="O35" s="115">
        <v>4</v>
      </c>
      <c r="P35" s="115">
        <v>4</v>
      </c>
      <c r="Q35" s="85">
        <v>4</v>
      </c>
      <c r="R35" s="85">
        <v>4</v>
      </c>
      <c r="S35" s="115">
        <v>9</v>
      </c>
      <c r="T35" s="115">
        <v>9</v>
      </c>
      <c r="U35" s="85">
        <v>9</v>
      </c>
      <c r="V35" s="85">
        <v>4</v>
      </c>
      <c r="W35" s="115">
        <v>9</v>
      </c>
      <c r="X35" s="115">
        <v>6</v>
      </c>
      <c r="Y35" s="103"/>
      <c r="Z35" s="73"/>
      <c r="AA35" s="73" t="s">
        <v>6</v>
      </c>
      <c r="AB35" s="7"/>
    </row>
    <row r="36" spans="1:28" ht="12.75">
      <c r="A36" s="9" t="s">
        <v>75</v>
      </c>
      <c r="B36" s="1" t="s">
        <v>181</v>
      </c>
      <c r="C36" s="2">
        <v>84355</v>
      </c>
      <c r="D36" s="58" t="s">
        <v>24</v>
      </c>
      <c r="E36" s="69">
        <v>118</v>
      </c>
      <c r="F36" s="67">
        <f t="shared" si="0"/>
        <v>69</v>
      </c>
      <c r="G36" s="90"/>
      <c r="H36" s="90"/>
      <c r="I36" s="49">
        <v>6</v>
      </c>
      <c r="J36" s="49">
        <v>4</v>
      </c>
      <c r="K36" s="56">
        <v>4</v>
      </c>
      <c r="L36" s="56">
        <v>6</v>
      </c>
      <c r="M36" s="49">
        <v>9</v>
      </c>
      <c r="N36" s="49">
        <v>9</v>
      </c>
      <c r="O36" s="55">
        <v>1</v>
      </c>
      <c r="P36" s="55">
        <v>1</v>
      </c>
      <c r="Q36" s="50">
        <v>1</v>
      </c>
      <c r="R36" s="50">
        <v>6</v>
      </c>
      <c r="S36" s="55">
        <v>2</v>
      </c>
      <c r="T36" s="55">
        <v>2</v>
      </c>
      <c r="U36" s="50">
        <v>3</v>
      </c>
      <c r="V36" s="50">
        <v>3</v>
      </c>
      <c r="W36" s="55">
        <v>6</v>
      </c>
      <c r="X36" s="55">
        <v>6</v>
      </c>
      <c r="Y36" s="100"/>
      <c r="Z36" s="39"/>
      <c r="AA36" s="4" t="s">
        <v>23</v>
      </c>
      <c r="AB36" s="2"/>
    </row>
    <row r="37" spans="1:28" ht="12.75">
      <c r="A37" s="9" t="s">
        <v>76</v>
      </c>
      <c r="B37" s="1" t="s">
        <v>154</v>
      </c>
      <c r="C37" s="2">
        <v>11391</v>
      </c>
      <c r="D37" s="58" t="s">
        <v>24</v>
      </c>
      <c r="E37" s="69">
        <v>134</v>
      </c>
      <c r="F37" s="67">
        <f aca="true" t="shared" si="1" ref="F37:F55">SUM(G37:Z37)</f>
        <v>54</v>
      </c>
      <c r="G37" s="56">
        <v>4</v>
      </c>
      <c r="H37" s="56">
        <v>9</v>
      </c>
      <c r="I37" s="49">
        <v>3</v>
      </c>
      <c r="J37" s="49">
        <v>9</v>
      </c>
      <c r="K37" s="90" t="s">
        <v>26</v>
      </c>
      <c r="L37" s="90" t="s">
        <v>26</v>
      </c>
      <c r="M37" s="67" t="s">
        <v>26</v>
      </c>
      <c r="N37" s="67" t="s">
        <v>26</v>
      </c>
      <c r="O37" s="56">
        <v>6</v>
      </c>
      <c r="P37" s="56">
        <v>6</v>
      </c>
      <c r="Q37" s="49">
        <v>6</v>
      </c>
      <c r="R37" s="49">
        <v>9</v>
      </c>
      <c r="S37" s="55">
        <v>1</v>
      </c>
      <c r="T37" s="55">
        <v>1</v>
      </c>
      <c r="U37" s="100" t="s">
        <v>26</v>
      </c>
      <c r="V37" s="100" t="s">
        <v>26</v>
      </c>
      <c r="W37" s="68" t="s">
        <v>26</v>
      </c>
      <c r="X37" s="68" t="s">
        <v>26</v>
      </c>
      <c r="Y37" s="67"/>
      <c r="Z37" s="4"/>
      <c r="AA37" s="4"/>
      <c r="AB37" s="2"/>
    </row>
    <row r="38" spans="1:28" ht="12.75">
      <c r="A38" s="70" t="s">
        <v>77</v>
      </c>
      <c r="B38" s="1" t="s">
        <v>178</v>
      </c>
      <c r="C38" s="2">
        <v>80302</v>
      </c>
      <c r="D38" s="48" t="s">
        <v>24</v>
      </c>
      <c r="E38" s="69">
        <v>31</v>
      </c>
      <c r="F38" s="67">
        <f t="shared" si="1"/>
        <v>46</v>
      </c>
      <c r="G38" s="56">
        <v>1</v>
      </c>
      <c r="H38" s="56">
        <v>2</v>
      </c>
      <c r="I38" s="49">
        <v>1</v>
      </c>
      <c r="J38" s="49">
        <v>2</v>
      </c>
      <c r="K38" s="56">
        <v>9</v>
      </c>
      <c r="L38" s="56">
        <v>9</v>
      </c>
      <c r="M38" s="67" t="s">
        <v>26</v>
      </c>
      <c r="N38" s="67" t="s">
        <v>26</v>
      </c>
      <c r="O38" s="56">
        <v>2</v>
      </c>
      <c r="P38" s="56">
        <v>2</v>
      </c>
      <c r="Q38" s="49">
        <v>3</v>
      </c>
      <c r="R38" s="49">
        <v>0</v>
      </c>
      <c r="S38" s="56">
        <v>2</v>
      </c>
      <c r="T38" s="56">
        <v>3</v>
      </c>
      <c r="U38" s="49">
        <v>1</v>
      </c>
      <c r="V38" s="49">
        <v>6</v>
      </c>
      <c r="W38" s="56">
        <v>2</v>
      </c>
      <c r="X38" s="56">
        <v>1</v>
      </c>
      <c r="Y38" s="67"/>
      <c r="Z38" s="4"/>
      <c r="AA38" s="4"/>
      <c r="AB38" s="2"/>
    </row>
    <row r="39" spans="1:28" ht="12.75">
      <c r="A39" s="9" t="s">
        <v>78</v>
      </c>
      <c r="B39" s="1" t="s">
        <v>136</v>
      </c>
      <c r="C39" s="2">
        <v>82963</v>
      </c>
      <c r="D39" s="58" t="s">
        <v>24</v>
      </c>
      <c r="E39" s="69">
        <v>70</v>
      </c>
      <c r="F39" s="67">
        <f t="shared" si="1"/>
        <v>37</v>
      </c>
      <c r="G39" s="90"/>
      <c r="H39" s="90"/>
      <c r="I39" s="67"/>
      <c r="J39" s="67"/>
      <c r="K39" s="90"/>
      <c r="L39" s="90"/>
      <c r="M39" s="67" t="s">
        <v>27</v>
      </c>
      <c r="N39" s="67" t="s">
        <v>27</v>
      </c>
      <c r="O39" s="56">
        <v>9</v>
      </c>
      <c r="P39" s="56">
        <v>9</v>
      </c>
      <c r="Q39" s="49">
        <v>9</v>
      </c>
      <c r="R39" s="49">
        <v>6</v>
      </c>
      <c r="S39" s="55">
        <v>0</v>
      </c>
      <c r="T39" s="55">
        <v>0</v>
      </c>
      <c r="U39" s="50">
        <v>1</v>
      </c>
      <c r="V39" s="50">
        <v>1</v>
      </c>
      <c r="W39" s="55">
        <v>1</v>
      </c>
      <c r="X39" s="55">
        <v>1</v>
      </c>
      <c r="Y39" s="67"/>
      <c r="Z39" s="4"/>
      <c r="AA39" s="4"/>
      <c r="AB39" s="2"/>
    </row>
    <row r="40" spans="1:28" ht="12.75">
      <c r="A40" s="9" t="s">
        <v>79</v>
      </c>
      <c r="B40" s="1" t="s">
        <v>43</v>
      </c>
      <c r="C40" s="2">
        <v>80815</v>
      </c>
      <c r="D40" s="58" t="s">
        <v>24</v>
      </c>
      <c r="E40" s="69">
        <v>33</v>
      </c>
      <c r="F40" s="67">
        <f t="shared" si="1"/>
        <v>36</v>
      </c>
      <c r="G40" s="56">
        <v>3</v>
      </c>
      <c r="H40" s="56">
        <v>1</v>
      </c>
      <c r="I40" s="49">
        <v>1</v>
      </c>
      <c r="J40" s="49">
        <v>1</v>
      </c>
      <c r="K40" s="56">
        <v>2</v>
      </c>
      <c r="L40" s="56">
        <v>2</v>
      </c>
      <c r="M40" s="49">
        <v>4</v>
      </c>
      <c r="N40" s="49">
        <v>3</v>
      </c>
      <c r="O40" s="56">
        <v>3</v>
      </c>
      <c r="P40" s="56">
        <v>0</v>
      </c>
      <c r="Q40" s="67" t="s">
        <v>26</v>
      </c>
      <c r="R40" s="67" t="s">
        <v>26</v>
      </c>
      <c r="S40" s="56">
        <v>6</v>
      </c>
      <c r="T40" s="56">
        <v>6</v>
      </c>
      <c r="U40" s="49">
        <v>1</v>
      </c>
      <c r="V40" s="49">
        <v>1</v>
      </c>
      <c r="W40" s="56">
        <v>1</v>
      </c>
      <c r="X40" s="56">
        <v>1</v>
      </c>
      <c r="Y40" s="67"/>
      <c r="Z40" s="4"/>
      <c r="AA40" s="4"/>
      <c r="AB40" s="2"/>
    </row>
    <row r="41" spans="1:28" ht="12.75">
      <c r="A41" s="70" t="s">
        <v>80</v>
      </c>
      <c r="B41" s="1" t="s">
        <v>142</v>
      </c>
      <c r="C41" s="2">
        <v>80345</v>
      </c>
      <c r="D41" s="48" t="s">
        <v>24</v>
      </c>
      <c r="E41" s="69">
        <v>9</v>
      </c>
      <c r="F41" s="67">
        <f t="shared" si="1"/>
        <v>33</v>
      </c>
      <c r="G41" s="56">
        <v>6</v>
      </c>
      <c r="H41" s="56">
        <v>4</v>
      </c>
      <c r="I41" s="49">
        <v>2</v>
      </c>
      <c r="J41" s="49">
        <v>1</v>
      </c>
      <c r="K41" s="56">
        <v>6</v>
      </c>
      <c r="L41" s="56">
        <v>3</v>
      </c>
      <c r="M41" s="67" t="s">
        <v>26</v>
      </c>
      <c r="N41" s="67" t="s">
        <v>26</v>
      </c>
      <c r="O41" s="56">
        <v>1</v>
      </c>
      <c r="P41" s="56">
        <v>3</v>
      </c>
      <c r="Q41" s="49">
        <v>0</v>
      </c>
      <c r="R41" s="49">
        <v>0</v>
      </c>
      <c r="S41" s="56">
        <v>3</v>
      </c>
      <c r="T41" s="56">
        <v>4</v>
      </c>
      <c r="U41" s="67" t="s">
        <v>26</v>
      </c>
      <c r="V41" s="67" t="s">
        <v>26</v>
      </c>
      <c r="W41" s="90" t="s">
        <v>26</v>
      </c>
      <c r="X41" s="90" t="s">
        <v>26</v>
      </c>
      <c r="Y41" s="67"/>
      <c r="Z41" s="4"/>
      <c r="AA41" s="4"/>
      <c r="AB41" s="2"/>
    </row>
    <row r="42" spans="1:28" ht="12.75">
      <c r="A42" s="9" t="s">
        <v>81</v>
      </c>
      <c r="B42" s="1" t="s">
        <v>179</v>
      </c>
      <c r="C42" s="2">
        <v>84581</v>
      </c>
      <c r="D42" s="58" t="s">
        <v>24</v>
      </c>
      <c r="E42" s="69">
        <v>130</v>
      </c>
      <c r="F42" s="67">
        <f t="shared" si="1"/>
        <v>31</v>
      </c>
      <c r="G42" s="56">
        <v>1</v>
      </c>
      <c r="H42" s="56">
        <v>1</v>
      </c>
      <c r="I42" s="49">
        <v>4</v>
      </c>
      <c r="J42" s="49">
        <v>3</v>
      </c>
      <c r="K42" s="90" t="s">
        <v>26</v>
      </c>
      <c r="L42" s="90" t="s">
        <v>26</v>
      </c>
      <c r="M42" s="49">
        <v>6</v>
      </c>
      <c r="N42" s="49">
        <v>4</v>
      </c>
      <c r="O42" s="90" t="s">
        <v>26</v>
      </c>
      <c r="P42" s="90" t="s">
        <v>26</v>
      </c>
      <c r="Q42" s="67" t="s">
        <v>26</v>
      </c>
      <c r="R42" s="67" t="s">
        <v>26</v>
      </c>
      <c r="S42" s="56">
        <v>1</v>
      </c>
      <c r="T42" s="56">
        <v>1</v>
      </c>
      <c r="U42" s="49">
        <v>2</v>
      </c>
      <c r="V42" s="49">
        <v>0</v>
      </c>
      <c r="W42" s="56">
        <v>6</v>
      </c>
      <c r="X42" s="56">
        <v>2</v>
      </c>
      <c r="Y42" s="67"/>
      <c r="Z42" s="4"/>
      <c r="AA42" s="4"/>
      <c r="AB42" s="2"/>
    </row>
    <row r="43" spans="1:28" ht="12.75">
      <c r="A43" s="9" t="s">
        <v>82</v>
      </c>
      <c r="B43" s="60" t="s">
        <v>41</v>
      </c>
      <c r="C43" s="2">
        <v>169</v>
      </c>
      <c r="D43" s="48" t="s">
        <v>24</v>
      </c>
      <c r="E43" s="69">
        <v>51</v>
      </c>
      <c r="F43" s="67">
        <f t="shared" si="1"/>
        <v>21</v>
      </c>
      <c r="G43" s="90"/>
      <c r="H43" s="90"/>
      <c r="I43" s="67"/>
      <c r="J43" s="67"/>
      <c r="K43" s="90"/>
      <c r="L43" s="90"/>
      <c r="M43" s="67"/>
      <c r="N43" s="67"/>
      <c r="O43" s="56">
        <v>1</v>
      </c>
      <c r="P43" s="56">
        <v>1</v>
      </c>
      <c r="Q43" s="49">
        <v>1</v>
      </c>
      <c r="R43" s="49">
        <v>3</v>
      </c>
      <c r="S43" s="56">
        <v>1</v>
      </c>
      <c r="T43" s="56">
        <v>1</v>
      </c>
      <c r="U43" s="49">
        <v>4</v>
      </c>
      <c r="V43" s="49">
        <v>9</v>
      </c>
      <c r="W43" s="90" t="s">
        <v>26</v>
      </c>
      <c r="X43" s="90" t="s">
        <v>26</v>
      </c>
      <c r="Y43" s="67"/>
      <c r="Z43" s="4"/>
      <c r="AA43" s="4"/>
      <c r="AB43" s="2"/>
    </row>
    <row r="44" spans="1:28" ht="12.75">
      <c r="A44" s="70" t="s">
        <v>83</v>
      </c>
      <c r="B44" s="1" t="s">
        <v>115</v>
      </c>
      <c r="C44" s="2">
        <v>3402</v>
      </c>
      <c r="D44" s="48" t="s">
        <v>24</v>
      </c>
      <c r="E44" s="69">
        <v>40</v>
      </c>
      <c r="F44" s="67">
        <f t="shared" si="1"/>
        <v>19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 t="s">
        <v>27</v>
      </c>
      <c r="T44" s="90" t="s">
        <v>27</v>
      </c>
      <c r="U44" s="49">
        <v>3</v>
      </c>
      <c r="V44" s="49">
        <v>3</v>
      </c>
      <c r="W44" s="56">
        <v>4</v>
      </c>
      <c r="X44" s="56">
        <v>9</v>
      </c>
      <c r="Y44" s="67"/>
      <c r="Z44" s="4"/>
      <c r="AA44" s="4"/>
      <c r="AB44" s="2"/>
    </row>
    <row r="45" spans="1:28" ht="12.75">
      <c r="A45" s="9" t="s">
        <v>84</v>
      </c>
      <c r="B45" s="1" t="s">
        <v>150</v>
      </c>
      <c r="C45" s="2">
        <v>83302</v>
      </c>
      <c r="D45" s="58" t="s">
        <v>24</v>
      </c>
      <c r="E45" s="69">
        <v>23</v>
      </c>
      <c r="F45" s="67">
        <f t="shared" si="1"/>
        <v>18</v>
      </c>
      <c r="G45" s="56">
        <v>0</v>
      </c>
      <c r="H45" s="56">
        <v>0</v>
      </c>
      <c r="I45" s="67" t="s">
        <v>26</v>
      </c>
      <c r="J45" s="67" t="s">
        <v>26</v>
      </c>
      <c r="K45" s="90" t="s">
        <v>26</v>
      </c>
      <c r="L45" s="90" t="s">
        <v>26</v>
      </c>
      <c r="M45" s="67" t="s">
        <v>26</v>
      </c>
      <c r="N45" s="67" t="s">
        <v>26</v>
      </c>
      <c r="O45" s="90" t="s">
        <v>26</v>
      </c>
      <c r="P45" s="90" t="s">
        <v>26</v>
      </c>
      <c r="Q45" s="49">
        <v>1</v>
      </c>
      <c r="R45" s="49">
        <v>1</v>
      </c>
      <c r="S45" s="56">
        <v>4</v>
      </c>
      <c r="T45" s="56">
        <v>0</v>
      </c>
      <c r="U45" s="49">
        <v>6</v>
      </c>
      <c r="V45" s="49">
        <v>1</v>
      </c>
      <c r="W45" s="56">
        <v>1</v>
      </c>
      <c r="X45" s="56">
        <v>4</v>
      </c>
      <c r="Y45" s="67"/>
      <c r="Z45" s="4"/>
      <c r="AA45" s="4"/>
      <c r="AB45" s="2"/>
    </row>
    <row r="46" spans="1:28" ht="12.75">
      <c r="A46" s="9" t="s">
        <v>85</v>
      </c>
      <c r="B46" s="1" t="s">
        <v>146</v>
      </c>
      <c r="C46" s="2">
        <v>84001</v>
      </c>
      <c r="D46" s="58" t="s">
        <v>24</v>
      </c>
      <c r="E46" s="69">
        <v>117</v>
      </c>
      <c r="F46" s="67">
        <f t="shared" si="1"/>
        <v>18</v>
      </c>
      <c r="G46" s="56">
        <v>2</v>
      </c>
      <c r="H46" s="56">
        <v>1</v>
      </c>
      <c r="I46" s="49">
        <v>1</v>
      </c>
      <c r="J46" s="49">
        <v>1</v>
      </c>
      <c r="K46" s="90" t="s">
        <v>26</v>
      </c>
      <c r="L46" s="90" t="s">
        <v>26</v>
      </c>
      <c r="M46" s="49">
        <v>2</v>
      </c>
      <c r="N46" s="49">
        <v>1</v>
      </c>
      <c r="O46" s="56">
        <v>1</v>
      </c>
      <c r="P46" s="56">
        <v>1</v>
      </c>
      <c r="Q46" s="49">
        <v>1</v>
      </c>
      <c r="R46" s="49">
        <v>1</v>
      </c>
      <c r="S46" s="56">
        <v>1</v>
      </c>
      <c r="T46" s="56">
        <v>1</v>
      </c>
      <c r="U46" s="49">
        <v>1</v>
      </c>
      <c r="V46" s="49">
        <v>1</v>
      </c>
      <c r="W46" s="56">
        <v>1</v>
      </c>
      <c r="X46" s="56">
        <v>1</v>
      </c>
      <c r="Y46" s="67"/>
      <c r="Z46" s="4"/>
      <c r="AA46" s="4"/>
      <c r="AB46" s="2"/>
    </row>
    <row r="47" spans="1:28" ht="12.75">
      <c r="A47" s="70" t="s">
        <v>86</v>
      </c>
      <c r="B47" s="1" t="s">
        <v>134</v>
      </c>
      <c r="C47" s="2">
        <v>83343</v>
      </c>
      <c r="D47" s="58" t="s">
        <v>24</v>
      </c>
      <c r="E47" s="69">
        <v>57</v>
      </c>
      <c r="F47" s="67">
        <f t="shared" si="1"/>
        <v>14</v>
      </c>
      <c r="G47" s="90"/>
      <c r="H47" s="90"/>
      <c r="I47" s="49">
        <v>1</v>
      </c>
      <c r="J47" s="49">
        <v>1</v>
      </c>
      <c r="K47" s="90" t="s">
        <v>26</v>
      </c>
      <c r="L47" s="90" t="s">
        <v>26</v>
      </c>
      <c r="M47" s="67" t="s">
        <v>26</v>
      </c>
      <c r="N47" s="67" t="s">
        <v>26</v>
      </c>
      <c r="O47" s="90" t="s">
        <v>26</v>
      </c>
      <c r="P47" s="90" t="s">
        <v>26</v>
      </c>
      <c r="Q47" s="49">
        <v>1</v>
      </c>
      <c r="R47" s="49">
        <v>2</v>
      </c>
      <c r="S47" s="56">
        <v>1</v>
      </c>
      <c r="T47" s="56">
        <v>2</v>
      </c>
      <c r="U47" s="67" t="s">
        <v>26</v>
      </c>
      <c r="V47" s="67" t="s">
        <v>26</v>
      </c>
      <c r="W47" s="56">
        <v>3</v>
      </c>
      <c r="X47" s="56">
        <v>3</v>
      </c>
      <c r="Y47" s="67"/>
      <c r="Z47" s="4"/>
      <c r="AA47" s="4"/>
      <c r="AB47" s="2"/>
    </row>
    <row r="48" spans="1:28" ht="12.75">
      <c r="A48" s="9" t="s">
        <v>87</v>
      </c>
      <c r="B48" s="1" t="s">
        <v>183</v>
      </c>
      <c r="C48" s="2">
        <v>84584</v>
      </c>
      <c r="D48" s="58" t="s">
        <v>24</v>
      </c>
      <c r="E48" s="69">
        <v>84</v>
      </c>
      <c r="F48" s="67">
        <f t="shared" si="1"/>
        <v>10</v>
      </c>
      <c r="G48" s="90"/>
      <c r="H48" s="90"/>
      <c r="I48" s="67" t="s">
        <v>27</v>
      </c>
      <c r="J48" s="67" t="s">
        <v>27</v>
      </c>
      <c r="K48" s="90" t="s">
        <v>26</v>
      </c>
      <c r="L48" s="90" t="s">
        <v>26</v>
      </c>
      <c r="M48" s="49">
        <v>1</v>
      </c>
      <c r="N48" s="49">
        <v>2</v>
      </c>
      <c r="O48" s="56">
        <v>1</v>
      </c>
      <c r="P48" s="56">
        <v>1</v>
      </c>
      <c r="Q48" s="49">
        <v>2</v>
      </c>
      <c r="R48" s="49">
        <v>0</v>
      </c>
      <c r="S48" s="90" t="s">
        <v>26</v>
      </c>
      <c r="T48" s="90" t="s">
        <v>26</v>
      </c>
      <c r="U48" s="49">
        <v>1</v>
      </c>
      <c r="V48" s="49">
        <v>2</v>
      </c>
      <c r="W48" s="90" t="s">
        <v>26</v>
      </c>
      <c r="X48" s="90" t="s">
        <v>26</v>
      </c>
      <c r="Y48" s="67"/>
      <c r="Z48" s="4"/>
      <c r="AA48" s="4"/>
      <c r="AB48" s="2"/>
    </row>
    <row r="49" spans="1:28" ht="12.75">
      <c r="A49" s="9" t="s">
        <v>88</v>
      </c>
      <c r="B49" s="1" t="s">
        <v>60</v>
      </c>
      <c r="C49" s="2">
        <v>82504</v>
      </c>
      <c r="D49" s="58" t="s">
        <v>24</v>
      </c>
      <c r="E49" s="69">
        <v>94</v>
      </c>
      <c r="F49" s="67">
        <f t="shared" si="1"/>
        <v>8</v>
      </c>
      <c r="G49" s="56">
        <v>1</v>
      </c>
      <c r="H49" s="56">
        <v>0</v>
      </c>
      <c r="I49" s="49">
        <v>1</v>
      </c>
      <c r="J49" s="49">
        <v>1</v>
      </c>
      <c r="K49" s="56">
        <v>0</v>
      </c>
      <c r="L49" s="56">
        <v>0</v>
      </c>
      <c r="M49" s="49">
        <v>1</v>
      </c>
      <c r="N49" s="49">
        <v>1</v>
      </c>
      <c r="O49" s="90" t="s">
        <v>26</v>
      </c>
      <c r="P49" s="90" t="s">
        <v>26</v>
      </c>
      <c r="Q49" s="49">
        <v>1</v>
      </c>
      <c r="R49" s="49">
        <v>0</v>
      </c>
      <c r="S49" s="56">
        <v>1</v>
      </c>
      <c r="T49" s="56">
        <v>1</v>
      </c>
      <c r="U49" s="49">
        <v>0</v>
      </c>
      <c r="V49" s="49">
        <v>0</v>
      </c>
      <c r="W49" s="90" t="s">
        <v>26</v>
      </c>
      <c r="X49" s="90" t="s">
        <v>26</v>
      </c>
      <c r="Y49" s="67"/>
      <c r="Z49" s="4"/>
      <c r="AA49" s="4"/>
      <c r="AB49" s="2"/>
    </row>
    <row r="50" spans="1:28" ht="12.75">
      <c r="A50" s="70" t="s">
        <v>89</v>
      </c>
      <c r="B50" s="1" t="s">
        <v>145</v>
      </c>
      <c r="C50" s="2">
        <v>3284</v>
      </c>
      <c r="D50" s="58" t="s">
        <v>24</v>
      </c>
      <c r="E50" s="69">
        <v>93</v>
      </c>
      <c r="F50" s="67">
        <f t="shared" si="1"/>
        <v>6</v>
      </c>
      <c r="G50" s="90" t="s">
        <v>27</v>
      </c>
      <c r="H50" s="90" t="s">
        <v>27</v>
      </c>
      <c r="I50" s="49">
        <v>1</v>
      </c>
      <c r="J50" s="49">
        <v>1</v>
      </c>
      <c r="K50" s="90" t="s">
        <v>26</v>
      </c>
      <c r="L50" s="90" t="s">
        <v>26</v>
      </c>
      <c r="M50" s="67" t="s">
        <v>26</v>
      </c>
      <c r="N50" s="67" t="s">
        <v>26</v>
      </c>
      <c r="O50" s="90" t="s">
        <v>26</v>
      </c>
      <c r="P50" s="90" t="s">
        <v>26</v>
      </c>
      <c r="Q50" s="67" t="s">
        <v>26</v>
      </c>
      <c r="R50" s="67" t="s">
        <v>26</v>
      </c>
      <c r="S50" s="56">
        <v>1</v>
      </c>
      <c r="T50" s="56">
        <v>1</v>
      </c>
      <c r="U50" s="67" t="s">
        <v>26</v>
      </c>
      <c r="V50" s="67" t="s">
        <v>26</v>
      </c>
      <c r="W50" s="56">
        <v>1</v>
      </c>
      <c r="X50" s="56">
        <v>1</v>
      </c>
      <c r="Y50" s="67"/>
      <c r="Z50" s="4"/>
      <c r="AA50" s="4"/>
      <c r="AB50" s="2"/>
    </row>
    <row r="51" spans="1:28" ht="12.75">
      <c r="A51" s="9" t="s">
        <v>90</v>
      </c>
      <c r="B51" s="1" t="s">
        <v>155</v>
      </c>
      <c r="C51" s="2">
        <v>13088</v>
      </c>
      <c r="D51" s="58" t="s">
        <v>24</v>
      </c>
      <c r="E51" s="69">
        <v>62</v>
      </c>
      <c r="F51" s="67">
        <f t="shared" si="1"/>
        <v>6</v>
      </c>
      <c r="G51" s="56">
        <v>1</v>
      </c>
      <c r="H51" s="56">
        <v>3</v>
      </c>
      <c r="I51" s="49">
        <v>0</v>
      </c>
      <c r="J51" s="49">
        <v>0</v>
      </c>
      <c r="K51" s="90" t="s">
        <v>26</v>
      </c>
      <c r="L51" s="90" t="s">
        <v>26</v>
      </c>
      <c r="M51" s="67" t="s">
        <v>26</v>
      </c>
      <c r="N51" s="67" t="s">
        <v>26</v>
      </c>
      <c r="O51" s="90" t="s">
        <v>26</v>
      </c>
      <c r="P51" s="90" t="s">
        <v>26</v>
      </c>
      <c r="Q51" s="67" t="s">
        <v>26</v>
      </c>
      <c r="R51" s="67" t="s">
        <v>26</v>
      </c>
      <c r="S51" s="90" t="s">
        <v>26</v>
      </c>
      <c r="T51" s="90" t="s">
        <v>26</v>
      </c>
      <c r="U51" s="67" t="s">
        <v>26</v>
      </c>
      <c r="V51" s="67" t="s">
        <v>26</v>
      </c>
      <c r="W51" s="56">
        <v>1</v>
      </c>
      <c r="X51" s="56">
        <v>1</v>
      </c>
      <c r="Y51" s="67"/>
      <c r="Z51" s="4"/>
      <c r="AA51" s="4"/>
      <c r="AB51" s="2"/>
    </row>
    <row r="52" spans="1:28" ht="12.75">
      <c r="A52" s="9" t="s">
        <v>158</v>
      </c>
      <c r="B52" s="1" t="s">
        <v>182</v>
      </c>
      <c r="C52" s="2">
        <v>12150</v>
      </c>
      <c r="D52" s="48" t="s">
        <v>24</v>
      </c>
      <c r="E52" s="69">
        <v>74</v>
      </c>
      <c r="F52" s="67">
        <f t="shared" si="1"/>
        <v>4</v>
      </c>
      <c r="G52" s="90"/>
      <c r="H52" s="90"/>
      <c r="I52" s="49">
        <v>1</v>
      </c>
      <c r="J52" s="49">
        <v>0</v>
      </c>
      <c r="K52" s="90" t="s">
        <v>26</v>
      </c>
      <c r="L52" s="90" t="s">
        <v>26</v>
      </c>
      <c r="M52" s="67" t="s">
        <v>26</v>
      </c>
      <c r="N52" s="67" t="s">
        <v>26</v>
      </c>
      <c r="O52" s="90" t="s">
        <v>26</v>
      </c>
      <c r="P52" s="90" t="s">
        <v>26</v>
      </c>
      <c r="Q52" s="67" t="s">
        <v>26</v>
      </c>
      <c r="R52" s="67" t="s">
        <v>26</v>
      </c>
      <c r="S52" s="56">
        <v>1</v>
      </c>
      <c r="T52" s="56">
        <v>1</v>
      </c>
      <c r="U52" s="49">
        <v>1</v>
      </c>
      <c r="V52" s="49">
        <v>0</v>
      </c>
      <c r="W52" s="90" t="s">
        <v>26</v>
      </c>
      <c r="X52" s="90" t="s">
        <v>26</v>
      </c>
      <c r="Y52" s="67"/>
      <c r="Z52" s="4"/>
      <c r="AA52" s="4"/>
      <c r="AB52" s="2"/>
    </row>
    <row r="53" spans="1:28" ht="12.75">
      <c r="A53" s="70" t="s">
        <v>159</v>
      </c>
      <c r="B53" s="1" t="s">
        <v>188</v>
      </c>
      <c r="C53" s="2">
        <v>83769</v>
      </c>
      <c r="D53" s="48" t="s">
        <v>24</v>
      </c>
      <c r="E53" s="69">
        <v>68</v>
      </c>
      <c r="F53" s="67">
        <f t="shared" si="1"/>
        <v>1</v>
      </c>
      <c r="G53" s="90"/>
      <c r="H53" s="90"/>
      <c r="I53" s="67"/>
      <c r="J53" s="67"/>
      <c r="K53" s="90"/>
      <c r="L53" s="90"/>
      <c r="M53" s="67"/>
      <c r="N53" s="67"/>
      <c r="O53" s="90"/>
      <c r="P53" s="90"/>
      <c r="Q53" s="67"/>
      <c r="R53" s="67"/>
      <c r="S53" s="90"/>
      <c r="T53" s="90"/>
      <c r="U53" s="49">
        <v>1</v>
      </c>
      <c r="V53" s="49">
        <v>0</v>
      </c>
      <c r="W53" s="56">
        <v>0</v>
      </c>
      <c r="X53" s="56">
        <v>0</v>
      </c>
      <c r="Y53" s="67"/>
      <c r="Z53" s="4"/>
      <c r="AA53" s="4"/>
      <c r="AB53" s="2"/>
    </row>
    <row r="54" spans="1:28" ht="12.75">
      <c r="A54" s="9" t="s">
        <v>160</v>
      </c>
      <c r="B54" s="60" t="s">
        <v>186</v>
      </c>
      <c r="C54" s="2">
        <v>84646</v>
      </c>
      <c r="D54" s="58" t="s">
        <v>24</v>
      </c>
      <c r="E54" s="69">
        <v>121</v>
      </c>
      <c r="F54" s="67">
        <f t="shared" si="1"/>
        <v>0</v>
      </c>
      <c r="G54" s="90"/>
      <c r="H54" s="90"/>
      <c r="I54" s="67"/>
      <c r="J54" s="67"/>
      <c r="K54" s="90"/>
      <c r="L54" s="90"/>
      <c r="M54" s="67"/>
      <c r="N54" s="67"/>
      <c r="O54" s="90"/>
      <c r="P54" s="90"/>
      <c r="Q54" s="67"/>
      <c r="R54" s="67"/>
      <c r="S54" s="90" t="s">
        <v>26</v>
      </c>
      <c r="T54" s="90" t="s">
        <v>26</v>
      </c>
      <c r="U54" s="67" t="s">
        <v>26</v>
      </c>
      <c r="V54" s="67" t="s">
        <v>26</v>
      </c>
      <c r="W54" s="90" t="s">
        <v>26</v>
      </c>
      <c r="X54" s="90" t="s">
        <v>26</v>
      </c>
      <c r="Y54" s="67"/>
      <c r="Z54" s="4"/>
      <c r="AA54" s="4"/>
      <c r="AB54" s="2"/>
    </row>
    <row r="55" spans="1:28" ht="12.75">
      <c r="A55" s="9" t="s">
        <v>161</v>
      </c>
      <c r="B55" s="1" t="s">
        <v>180</v>
      </c>
      <c r="C55" s="2">
        <v>84138</v>
      </c>
      <c r="D55" s="48" t="s">
        <v>24</v>
      </c>
      <c r="E55" s="69">
        <v>76</v>
      </c>
      <c r="F55" s="67">
        <f t="shared" si="1"/>
        <v>0</v>
      </c>
      <c r="G55" s="56">
        <v>0</v>
      </c>
      <c r="H55" s="56">
        <v>0</v>
      </c>
      <c r="I55" s="67" t="s">
        <v>26</v>
      </c>
      <c r="J55" s="67" t="s">
        <v>26</v>
      </c>
      <c r="K55" s="90" t="s">
        <v>26</v>
      </c>
      <c r="L55" s="90" t="s">
        <v>26</v>
      </c>
      <c r="M55" s="67" t="s">
        <v>26</v>
      </c>
      <c r="N55" s="67" t="s">
        <v>26</v>
      </c>
      <c r="O55" s="90" t="s">
        <v>26</v>
      </c>
      <c r="P55" s="90" t="s">
        <v>26</v>
      </c>
      <c r="Q55" s="67" t="s">
        <v>26</v>
      </c>
      <c r="R55" s="67" t="s">
        <v>26</v>
      </c>
      <c r="S55" s="90" t="s">
        <v>26</v>
      </c>
      <c r="T55" s="90" t="s">
        <v>26</v>
      </c>
      <c r="U55" s="67" t="s">
        <v>26</v>
      </c>
      <c r="V55" s="67" t="s">
        <v>26</v>
      </c>
      <c r="W55" s="90" t="s">
        <v>26</v>
      </c>
      <c r="X55" s="90" t="s">
        <v>26</v>
      </c>
      <c r="Y55" s="67"/>
      <c r="Z55" s="4"/>
      <c r="AA55" s="4"/>
      <c r="AB55" s="2"/>
    </row>
    <row r="56" spans="1:28" ht="12.75">
      <c r="A56" s="91"/>
      <c r="B56" s="92"/>
      <c r="C56" s="93"/>
      <c r="D56" s="95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  <row r="58" spans="1:28" ht="12.75">
      <c r="A58" s="91"/>
      <c r="B58" s="92"/>
      <c r="C58" s="93"/>
      <c r="D58" s="94"/>
      <c r="E58" s="95"/>
      <c r="F58" s="96"/>
      <c r="G58" s="97"/>
      <c r="H58" s="97"/>
      <c r="I58" s="96"/>
      <c r="J58" s="96"/>
      <c r="K58" s="97"/>
      <c r="L58" s="97"/>
      <c r="M58" s="96"/>
      <c r="N58" s="96"/>
      <c r="O58" s="97"/>
      <c r="P58" s="97"/>
      <c r="Q58" s="96"/>
      <c r="R58" s="96"/>
      <c r="S58" s="97"/>
      <c r="T58" s="97"/>
      <c r="U58" s="96"/>
      <c r="V58" s="96"/>
      <c r="W58" s="97"/>
      <c r="X58" s="97"/>
      <c r="Y58" s="96"/>
      <c r="Z58" s="98"/>
      <c r="AA58" s="98"/>
      <c r="AB58" s="93"/>
    </row>
    <row r="59" spans="1:28" ht="12.75">
      <c r="A59" s="91"/>
      <c r="B59" s="92"/>
      <c r="C59" s="93"/>
      <c r="D59" s="95"/>
      <c r="E59" s="95"/>
      <c r="F59" s="96"/>
      <c r="G59" s="97"/>
      <c r="H59" s="97"/>
      <c r="I59" s="96"/>
      <c r="J59" s="96"/>
      <c r="K59" s="97"/>
      <c r="L59" s="97"/>
      <c r="M59" s="96"/>
      <c r="N59" s="96"/>
      <c r="O59" s="97"/>
      <c r="P59" s="97"/>
      <c r="Q59" s="96"/>
      <c r="R59" s="96"/>
      <c r="S59" s="97"/>
      <c r="T59" s="97"/>
      <c r="U59" s="96"/>
      <c r="V59" s="96"/>
      <c r="W59" s="97"/>
      <c r="X59" s="97"/>
      <c r="Y59" s="96"/>
      <c r="Z59" s="98"/>
      <c r="AA59" s="98"/>
      <c r="AB59" s="93"/>
    </row>
    <row r="60" spans="1:28" ht="12.75">
      <c r="A60" s="91"/>
      <c r="B60" s="99"/>
      <c r="C60" s="93"/>
      <c r="D60" s="94"/>
      <c r="E60" s="95"/>
      <c r="F60" s="96"/>
      <c r="G60" s="97"/>
      <c r="H60" s="97"/>
      <c r="I60" s="96"/>
      <c r="J60" s="96"/>
      <c r="K60" s="97"/>
      <c r="L60" s="97"/>
      <c r="M60" s="96"/>
      <c r="N60" s="96"/>
      <c r="O60" s="97"/>
      <c r="P60" s="97"/>
      <c r="Q60" s="96"/>
      <c r="R60" s="96"/>
      <c r="S60" s="97"/>
      <c r="T60" s="97"/>
      <c r="U60" s="96"/>
      <c r="V60" s="96"/>
      <c r="W60" s="97"/>
      <c r="X60" s="97"/>
      <c r="Y60" s="96"/>
      <c r="Z60" s="98"/>
      <c r="AA60" s="98"/>
      <c r="AB60" s="93"/>
    </row>
    <row r="61" spans="1:28" ht="12.75">
      <c r="A61" s="91"/>
      <c r="B61" s="92"/>
      <c r="C61" s="93"/>
      <c r="D61" s="94"/>
      <c r="E61" s="95"/>
      <c r="F61" s="96"/>
      <c r="G61" s="97"/>
      <c r="H61" s="97"/>
      <c r="I61" s="96"/>
      <c r="J61" s="96"/>
      <c r="K61" s="97"/>
      <c r="L61" s="97"/>
      <c r="M61" s="96"/>
      <c r="N61" s="96"/>
      <c r="O61" s="97"/>
      <c r="P61" s="97"/>
      <c r="Q61" s="96"/>
      <c r="R61" s="96"/>
      <c r="S61" s="97"/>
      <c r="T61" s="97"/>
      <c r="U61" s="96"/>
      <c r="V61" s="96"/>
      <c r="W61" s="97"/>
      <c r="X61" s="97"/>
      <c r="Y61" s="96"/>
      <c r="Z61" s="98"/>
      <c r="AA61" s="98"/>
      <c r="AB61" s="93"/>
    </row>
  </sheetData>
  <sheetProtection/>
  <mergeCells count="11">
    <mergeCell ref="W3:X3"/>
    <mergeCell ref="Y3:Z3"/>
    <mergeCell ref="G3:H3"/>
    <mergeCell ref="I3:J3"/>
    <mergeCell ref="K3:L3"/>
    <mergeCell ref="M3:N3"/>
    <mergeCell ref="AA1:AB1"/>
    <mergeCell ref="O3:P3"/>
    <mergeCell ref="Q3:R3"/>
    <mergeCell ref="S3:T3"/>
    <mergeCell ref="U3:V3"/>
  </mergeCells>
  <printOptions/>
  <pageMargins left="0.25" right="0.25" top="0.25" bottom="0.25" header="0.5" footer="0.5"/>
  <pageSetup horizontalDpi="600" verticalDpi="600" orientation="landscape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D1">
      <selection activeCell="AD4" sqref="AD4:AE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129</v>
      </c>
      <c r="AA1" s="246" t="s">
        <v>152</v>
      </c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121</v>
      </c>
      <c r="H3" s="253"/>
      <c r="I3" s="244" t="s">
        <v>122</v>
      </c>
      <c r="J3" s="244"/>
      <c r="K3" s="242" t="s">
        <v>123</v>
      </c>
      <c r="L3" s="243"/>
      <c r="M3" s="247" t="s">
        <v>124</v>
      </c>
      <c r="N3" s="248"/>
      <c r="O3" s="242" t="s">
        <v>125</v>
      </c>
      <c r="P3" s="243"/>
      <c r="Q3" s="247" t="s">
        <v>126</v>
      </c>
      <c r="R3" s="248"/>
      <c r="S3" s="242" t="s">
        <v>127</v>
      </c>
      <c r="T3" s="243"/>
      <c r="U3" s="247" t="s">
        <v>147</v>
      </c>
      <c r="V3" s="248"/>
      <c r="W3" s="242" t="s">
        <v>128</v>
      </c>
      <c r="X3" s="243"/>
      <c r="Y3" s="247"/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t="s">
        <v>29</v>
      </c>
      <c r="AE4" s="40"/>
    </row>
    <row r="5" spans="1:31" ht="12.75">
      <c r="A5" s="9">
        <v>1</v>
      </c>
      <c r="B5" s="1" t="s">
        <v>55</v>
      </c>
      <c r="C5" s="2">
        <v>10877</v>
      </c>
      <c r="D5" s="54" t="s">
        <v>23</v>
      </c>
      <c r="E5" s="2">
        <v>1</v>
      </c>
      <c r="F5" s="4">
        <f aca="true" t="shared" si="0" ref="F5:F36">SUM(G5:Z5)</f>
        <v>111</v>
      </c>
      <c r="G5" s="45">
        <v>2</v>
      </c>
      <c r="H5" s="45">
        <v>1</v>
      </c>
      <c r="I5" s="44">
        <v>6</v>
      </c>
      <c r="J5" s="44">
        <v>6</v>
      </c>
      <c r="K5" s="45">
        <v>3</v>
      </c>
      <c r="L5" s="2" t="s">
        <v>27</v>
      </c>
      <c r="M5" s="44">
        <v>9</v>
      </c>
      <c r="N5" s="44">
        <v>9</v>
      </c>
      <c r="O5" s="45">
        <v>9</v>
      </c>
      <c r="P5" s="45">
        <v>9</v>
      </c>
      <c r="Q5" s="44">
        <v>9</v>
      </c>
      <c r="R5" s="44">
        <v>9</v>
      </c>
      <c r="S5" s="45">
        <v>7</v>
      </c>
      <c r="T5" s="2" t="s">
        <v>27</v>
      </c>
      <c r="U5" s="44">
        <v>8</v>
      </c>
      <c r="V5" s="44">
        <v>8</v>
      </c>
      <c r="W5" s="45">
        <v>8</v>
      </c>
      <c r="X5" s="45">
        <v>8</v>
      </c>
      <c r="Y5" s="4"/>
      <c r="Z5" s="4"/>
      <c r="AA5" s="4"/>
      <c r="AB5" s="34"/>
      <c r="AD5" t="s">
        <v>30</v>
      </c>
      <c r="AE5" s="41"/>
    </row>
    <row r="6" spans="1:31" ht="12.75">
      <c r="A6" s="9">
        <v>2</v>
      </c>
      <c r="B6" s="1" t="s">
        <v>135</v>
      </c>
      <c r="C6" s="2">
        <v>10360</v>
      </c>
      <c r="D6" s="46" t="s">
        <v>6</v>
      </c>
      <c r="E6" s="2">
        <v>91</v>
      </c>
      <c r="F6" s="4">
        <f t="shared" si="0"/>
        <v>99</v>
      </c>
      <c r="G6" s="48">
        <v>1</v>
      </c>
      <c r="H6" s="48">
        <v>1</v>
      </c>
      <c r="I6" s="49">
        <v>4</v>
      </c>
      <c r="J6" s="49">
        <v>6</v>
      </c>
      <c r="K6" s="48">
        <v>9</v>
      </c>
      <c r="L6" s="48">
        <v>9</v>
      </c>
      <c r="M6" s="49">
        <v>9</v>
      </c>
      <c r="N6" s="49">
        <v>9</v>
      </c>
      <c r="O6" s="48">
        <v>9</v>
      </c>
      <c r="P6" s="48">
        <v>9</v>
      </c>
      <c r="Q6" s="50">
        <v>6</v>
      </c>
      <c r="R6" s="50">
        <v>6</v>
      </c>
      <c r="S6" s="55">
        <v>0</v>
      </c>
      <c r="T6" s="55">
        <v>0</v>
      </c>
      <c r="U6" s="50">
        <v>6</v>
      </c>
      <c r="V6" s="50">
        <v>9</v>
      </c>
      <c r="W6" s="46">
        <v>3</v>
      </c>
      <c r="X6" s="46">
        <v>3</v>
      </c>
      <c r="Y6" s="4"/>
      <c r="Z6" s="4"/>
      <c r="AA6" s="4"/>
      <c r="AB6" s="2"/>
      <c r="AD6" t="s">
        <v>31</v>
      </c>
      <c r="AE6" s="42"/>
    </row>
    <row r="7" spans="1:28" ht="12.75">
      <c r="A7" s="9">
        <v>3</v>
      </c>
      <c r="B7" s="1" t="s">
        <v>108</v>
      </c>
      <c r="C7" s="2">
        <v>83436</v>
      </c>
      <c r="D7" s="57" t="s">
        <v>6</v>
      </c>
      <c r="E7" s="2">
        <v>39</v>
      </c>
      <c r="F7" s="4">
        <f t="shared" si="0"/>
        <v>84</v>
      </c>
      <c r="G7" s="48">
        <v>9</v>
      </c>
      <c r="H7" s="48">
        <v>9</v>
      </c>
      <c r="I7" s="50">
        <v>3</v>
      </c>
      <c r="J7" s="50">
        <v>1</v>
      </c>
      <c r="K7" s="55">
        <v>1</v>
      </c>
      <c r="L7" s="55">
        <v>1</v>
      </c>
      <c r="M7" s="50">
        <v>0</v>
      </c>
      <c r="N7" s="50">
        <v>0</v>
      </c>
      <c r="O7" s="55">
        <v>3</v>
      </c>
      <c r="P7" s="55">
        <v>3</v>
      </c>
      <c r="Q7" s="50">
        <v>4</v>
      </c>
      <c r="R7" s="50">
        <v>9</v>
      </c>
      <c r="S7" s="55">
        <v>9</v>
      </c>
      <c r="T7" s="55">
        <v>9</v>
      </c>
      <c r="U7" s="50">
        <v>9</v>
      </c>
      <c r="V7" s="50">
        <v>6</v>
      </c>
      <c r="W7" s="55">
        <v>4</v>
      </c>
      <c r="X7" s="55">
        <v>4</v>
      </c>
      <c r="Y7" s="39"/>
      <c r="Z7" s="39"/>
      <c r="AA7" s="4"/>
      <c r="AB7" s="2"/>
    </row>
    <row r="8" spans="1:28" ht="12.75">
      <c r="A8" s="9">
        <v>4</v>
      </c>
      <c r="B8" s="1" t="s">
        <v>47</v>
      </c>
      <c r="C8" s="2">
        <v>81710</v>
      </c>
      <c r="D8" s="46" t="s">
        <v>6</v>
      </c>
      <c r="E8" s="2">
        <v>37</v>
      </c>
      <c r="F8" s="4">
        <f t="shared" si="0"/>
        <v>67</v>
      </c>
      <c r="G8" s="46">
        <v>4</v>
      </c>
      <c r="H8" s="46">
        <v>9</v>
      </c>
      <c r="I8" s="47">
        <v>6</v>
      </c>
      <c r="J8" s="47">
        <v>6</v>
      </c>
      <c r="K8" s="46">
        <v>9</v>
      </c>
      <c r="L8" s="46">
        <v>9</v>
      </c>
      <c r="M8" s="4" t="s">
        <v>26</v>
      </c>
      <c r="N8" s="4" t="s">
        <v>26</v>
      </c>
      <c r="O8" s="46">
        <v>9</v>
      </c>
      <c r="P8" s="46">
        <v>6</v>
      </c>
      <c r="Q8" s="47">
        <v>9</v>
      </c>
      <c r="R8" s="47">
        <v>0</v>
      </c>
      <c r="S8" s="2" t="s">
        <v>26</v>
      </c>
      <c r="T8" s="2" t="s">
        <v>26</v>
      </c>
      <c r="U8" s="4" t="s">
        <v>26</v>
      </c>
      <c r="V8" s="4" t="s">
        <v>26</v>
      </c>
      <c r="W8" s="2" t="s">
        <v>26</v>
      </c>
      <c r="X8" s="2" t="s">
        <v>26</v>
      </c>
      <c r="Y8" s="4"/>
      <c r="Z8" s="4"/>
      <c r="AA8" s="4"/>
      <c r="AB8" s="2"/>
    </row>
    <row r="9" spans="1:28" ht="12.75">
      <c r="A9" s="9">
        <v>5</v>
      </c>
      <c r="B9" s="1" t="s">
        <v>131</v>
      </c>
      <c r="C9" s="2">
        <v>3070</v>
      </c>
      <c r="D9" s="57" t="s">
        <v>6</v>
      </c>
      <c r="E9" s="2">
        <v>6</v>
      </c>
      <c r="F9" s="4">
        <f t="shared" si="0"/>
        <v>66</v>
      </c>
      <c r="G9" s="46">
        <v>6</v>
      </c>
      <c r="H9" s="46">
        <v>4</v>
      </c>
      <c r="I9" s="47">
        <v>9</v>
      </c>
      <c r="J9" s="47">
        <v>9</v>
      </c>
      <c r="K9" s="46">
        <v>4</v>
      </c>
      <c r="L9" s="46">
        <v>3</v>
      </c>
      <c r="M9" s="4" t="s">
        <v>26</v>
      </c>
      <c r="N9" s="4" t="s">
        <v>26</v>
      </c>
      <c r="O9" s="46">
        <v>4</v>
      </c>
      <c r="P9" s="46">
        <v>9</v>
      </c>
      <c r="Q9" s="4" t="s">
        <v>26</v>
      </c>
      <c r="R9" s="4" t="s">
        <v>26</v>
      </c>
      <c r="S9" s="2" t="s">
        <v>26</v>
      </c>
      <c r="T9" s="2" t="s">
        <v>26</v>
      </c>
      <c r="U9" s="4" t="s">
        <v>26</v>
      </c>
      <c r="V9" s="4" t="s">
        <v>26</v>
      </c>
      <c r="W9" s="46">
        <v>9</v>
      </c>
      <c r="X9" s="46">
        <v>9</v>
      </c>
      <c r="Y9" s="4"/>
      <c r="Z9" s="4"/>
      <c r="AA9" s="4" t="s">
        <v>23</v>
      </c>
      <c r="AB9" s="2"/>
    </row>
    <row r="10" spans="1:28" ht="12.75">
      <c r="A10" s="9">
        <v>6</v>
      </c>
      <c r="B10" s="1" t="s">
        <v>49</v>
      </c>
      <c r="C10" s="2">
        <v>80359</v>
      </c>
      <c r="D10" s="54" t="s">
        <v>23</v>
      </c>
      <c r="E10" s="2">
        <v>46</v>
      </c>
      <c r="F10" s="4">
        <f t="shared" si="0"/>
        <v>61</v>
      </c>
      <c r="G10" s="45">
        <v>9</v>
      </c>
      <c r="H10" s="45">
        <v>4</v>
      </c>
      <c r="I10" s="44">
        <v>1</v>
      </c>
      <c r="J10" s="44">
        <v>4</v>
      </c>
      <c r="K10" s="45">
        <v>1</v>
      </c>
      <c r="L10" s="45">
        <v>6</v>
      </c>
      <c r="M10" s="44">
        <v>1</v>
      </c>
      <c r="N10" s="44">
        <v>1</v>
      </c>
      <c r="O10" s="45">
        <v>1</v>
      </c>
      <c r="P10" s="45">
        <v>2</v>
      </c>
      <c r="Q10" s="44">
        <v>6</v>
      </c>
      <c r="R10" s="44">
        <v>4</v>
      </c>
      <c r="S10" s="45">
        <v>4</v>
      </c>
      <c r="T10" s="45">
        <v>7</v>
      </c>
      <c r="U10" s="44">
        <v>5</v>
      </c>
      <c r="V10" s="44">
        <v>5</v>
      </c>
      <c r="W10" s="69" t="s">
        <v>26</v>
      </c>
      <c r="X10" s="69" t="s">
        <v>26</v>
      </c>
      <c r="Y10" s="4"/>
      <c r="Z10" s="4"/>
      <c r="AA10" s="4"/>
      <c r="AB10" s="2"/>
    </row>
    <row r="11" spans="1:28" ht="12.75">
      <c r="A11" s="9">
        <v>7</v>
      </c>
      <c r="B11" s="1" t="s">
        <v>73</v>
      </c>
      <c r="C11" s="2">
        <v>10815</v>
      </c>
      <c r="D11" s="46" t="s">
        <v>6</v>
      </c>
      <c r="E11" s="2">
        <v>73</v>
      </c>
      <c r="F11" s="4">
        <f t="shared" si="0"/>
        <v>58</v>
      </c>
      <c r="G11" s="46">
        <v>3</v>
      </c>
      <c r="H11" s="46">
        <v>3</v>
      </c>
      <c r="I11" s="47">
        <v>4</v>
      </c>
      <c r="J11" s="47">
        <v>4</v>
      </c>
      <c r="K11" s="46">
        <v>6</v>
      </c>
      <c r="L11" s="46">
        <v>6</v>
      </c>
      <c r="M11" s="47">
        <v>4</v>
      </c>
      <c r="N11" s="47">
        <v>7</v>
      </c>
      <c r="O11" s="46">
        <v>6</v>
      </c>
      <c r="P11" s="46">
        <v>4</v>
      </c>
      <c r="Q11" s="4" t="s">
        <v>26</v>
      </c>
      <c r="R11" s="4" t="s">
        <v>26</v>
      </c>
      <c r="S11" s="46">
        <v>4</v>
      </c>
      <c r="T11" s="46">
        <v>0</v>
      </c>
      <c r="U11" s="47">
        <v>3</v>
      </c>
      <c r="V11" s="47">
        <v>2</v>
      </c>
      <c r="W11" s="46">
        <v>1</v>
      </c>
      <c r="X11" s="46">
        <v>1</v>
      </c>
      <c r="Y11" s="4"/>
      <c r="Z11" s="4"/>
      <c r="AA11" s="4"/>
      <c r="AB11" s="2"/>
    </row>
    <row r="12" spans="1:28" ht="12.75">
      <c r="A12" s="9">
        <v>8</v>
      </c>
      <c r="B12" s="1" t="s">
        <v>136</v>
      </c>
      <c r="C12" s="2">
        <v>82693</v>
      </c>
      <c r="D12" s="57" t="s">
        <v>6</v>
      </c>
      <c r="E12" s="2">
        <v>70</v>
      </c>
      <c r="F12" s="4">
        <f t="shared" si="0"/>
        <v>54</v>
      </c>
      <c r="G12" s="2" t="s">
        <v>26</v>
      </c>
      <c r="H12" s="2" t="s">
        <v>26</v>
      </c>
      <c r="I12" s="49">
        <v>3</v>
      </c>
      <c r="J12" s="49">
        <v>3</v>
      </c>
      <c r="K12" s="48">
        <v>4</v>
      </c>
      <c r="L12" s="48">
        <v>6</v>
      </c>
      <c r="M12" s="49">
        <v>2</v>
      </c>
      <c r="N12" s="49">
        <v>4</v>
      </c>
      <c r="O12" s="48">
        <v>6</v>
      </c>
      <c r="P12" s="48">
        <v>6</v>
      </c>
      <c r="Q12" s="50">
        <v>1</v>
      </c>
      <c r="R12" s="50">
        <v>2</v>
      </c>
      <c r="S12" s="55">
        <v>3</v>
      </c>
      <c r="T12" s="55">
        <v>4</v>
      </c>
      <c r="U12" s="50">
        <v>4</v>
      </c>
      <c r="V12" s="50">
        <v>4</v>
      </c>
      <c r="W12" s="46">
        <v>1</v>
      </c>
      <c r="X12" s="46">
        <v>1</v>
      </c>
      <c r="Y12" s="4"/>
      <c r="Z12" s="4"/>
      <c r="AA12" s="4"/>
      <c r="AB12" s="2"/>
    </row>
    <row r="13" spans="1:28" ht="12.75">
      <c r="A13" s="9">
        <v>9</v>
      </c>
      <c r="B13" s="1" t="s">
        <v>67</v>
      </c>
      <c r="C13" s="2">
        <v>82757</v>
      </c>
      <c r="D13" s="57" t="s">
        <v>6</v>
      </c>
      <c r="E13" s="2">
        <v>48</v>
      </c>
      <c r="F13" s="4">
        <f t="shared" si="0"/>
        <v>54</v>
      </c>
      <c r="G13" s="48">
        <v>2</v>
      </c>
      <c r="H13" s="48">
        <v>3</v>
      </c>
      <c r="I13" s="49">
        <v>0</v>
      </c>
      <c r="J13" s="49">
        <v>0</v>
      </c>
      <c r="K13" s="48">
        <v>6</v>
      </c>
      <c r="L13" s="48">
        <v>4</v>
      </c>
      <c r="M13" s="49">
        <v>6</v>
      </c>
      <c r="N13" s="49">
        <v>6</v>
      </c>
      <c r="O13" s="48">
        <v>2</v>
      </c>
      <c r="P13" s="48">
        <v>3</v>
      </c>
      <c r="Q13" s="49">
        <v>9</v>
      </c>
      <c r="R13" s="49">
        <v>4</v>
      </c>
      <c r="S13" s="55">
        <v>2</v>
      </c>
      <c r="T13" s="55">
        <v>2</v>
      </c>
      <c r="U13" s="50">
        <v>2</v>
      </c>
      <c r="V13" s="50">
        <v>1</v>
      </c>
      <c r="W13" s="55">
        <v>1</v>
      </c>
      <c r="X13" s="55">
        <v>1</v>
      </c>
      <c r="Y13" s="39"/>
      <c r="Z13" s="39"/>
      <c r="AA13" s="4"/>
      <c r="AB13" s="2"/>
    </row>
    <row r="14" spans="1:28" ht="12.75">
      <c r="A14" s="9">
        <v>10</v>
      </c>
      <c r="B14" s="1" t="s">
        <v>106</v>
      </c>
      <c r="C14" s="2">
        <v>80149</v>
      </c>
      <c r="D14" s="57" t="s">
        <v>6</v>
      </c>
      <c r="E14" s="2">
        <v>18</v>
      </c>
      <c r="F14" s="4">
        <f t="shared" si="0"/>
        <v>52</v>
      </c>
      <c r="G14" s="48">
        <v>1</v>
      </c>
      <c r="H14" s="48">
        <v>1</v>
      </c>
      <c r="I14" s="49">
        <v>6</v>
      </c>
      <c r="J14" s="49">
        <v>9</v>
      </c>
      <c r="K14" s="48">
        <v>3</v>
      </c>
      <c r="L14" s="48">
        <v>2</v>
      </c>
      <c r="M14" s="49">
        <v>4</v>
      </c>
      <c r="N14" s="49">
        <v>3</v>
      </c>
      <c r="O14" s="48">
        <v>4</v>
      </c>
      <c r="P14" s="48">
        <v>4</v>
      </c>
      <c r="Q14" s="49">
        <v>0</v>
      </c>
      <c r="R14" s="49">
        <v>9</v>
      </c>
      <c r="S14" s="55">
        <v>1</v>
      </c>
      <c r="T14" s="55">
        <v>3</v>
      </c>
      <c r="U14" s="50">
        <v>1</v>
      </c>
      <c r="V14" s="50">
        <v>1</v>
      </c>
      <c r="W14" s="68" t="s">
        <v>27</v>
      </c>
      <c r="X14" s="68" t="s">
        <v>27</v>
      </c>
      <c r="Y14" s="39"/>
      <c r="Z14" s="39"/>
      <c r="AA14" s="4"/>
      <c r="AB14" s="2"/>
    </row>
    <row r="15" spans="1:28" ht="12.75">
      <c r="A15" s="9">
        <v>11</v>
      </c>
      <c r="B15" s="1" t="s">
        <v>50</v>
      </c>
      <c r="C15" s="2">
        <v>12977</v>
      </c>
      <c r="D15" s="54" t="s">
        <v>23</v>
      </c>
      <c r="E15" s="2">
        <v>60</v>
      </c>
      <c r="F15" s="4">
        <f t="shared" si="0"/>
        <v>48</v>
      </c>
      <c r="G15" s="45" t="s">
        <v>38</v>
      </c>
      <c r="H15" s="45" t="s">
        <v>38</v>
      </c>
      <c r="I15" s="44">
        <v>1</v>
      </c>
      <c r="J15" s="44">
        <v>2</v>
      </c>
      <c r="K15" s="45">
        <v>4</v>
      </c>
      <c r="L15" s="45">
        <v>3</v>
      </c>
      <c r="M15" s="44">
        <v>2</v>
      </c>
      <c r="N15" s="44">
        <v>3</v>
      </c>
      <c r="O15" s="45">
        <v>2</v>
      </c>
      <c r="P15" s="45">
        <v>3</v>
      </c>
      <c r="Q15" s="44">
        <v>3</v>
      </c>
      <c r="R15" s="44">
        <v>6</v>
      </c>
      <c r="S15" s="45">
        <v>2</v>
      </c>
      <c r="T15" s="45">
        <v>4</v>
      </c>
      <c r="U15" s="44">
        <v>2</v>
      </c>
      <c r="V15" s="44">
        <v>1</v>
      </c>
      <c r="W15" s="45">
        <v>5</v>
      </c>
      <c r="X15" s="45">
        <v>5</v>
      </c>
      <c r="Y15" s="4"/>
      <c r="Z15" s="4"/>
      <c r="AA15" s="4"/>
      <c r="AB15" s="2"/>
    </row>
    <row r="16" spans="1:28" ht="12.75">
      <c r="A16" s="9">
        <v>12</v>
      </c>
      <c r="B16" s="1" t="s">
        <v>139</v>
      </c>
      <c r="C16" s="2">
        <v>749</v>
      </c>
      <c r="D16" s="46" t="s">
        <v>6</v>
      </c>
      <c r="E16" s="2">
        <v>36</v>
      </c>
      <c r="F16" s="4">
        <f t="shared" si="0"/>
        <v>45</v>
      </c>
      <c r="G16" s="2"/>
      <c r="H16" s="2"/>
      <c r="I16" s="4"/>
      <c r="J16" s="4"/>
      <c r="K16" s="48">
        <v>1</v>
      </c>
      <c r="L16" s="48">
        <v>3</v>
      </c>
      <c r="M16" s="49">
        <v>1</v>
      </c>
      <c r="N16" s="49">
        <v>0</v>
      </c>
      <c r="O16" s="48">
        <v>1</v>
      </c>
      <c r="P16" s="48">
        <v>1</v>
      </c>
      <c r="Q16" s="67" t="s">
        <v>26</v>
      </c>
      <c r="R16" s="67" t="s">
        <v>26</v>
      </c>
      <c r="S16" s="48">
        <v>9</v>
      </c>
      <c r="T16" s="48">
        <v>9</v>
      </c>
      <c r="U16" s="49">
        <v>9</v>
      </c>
      <c r="V16" s="49">
        <v>9</v>
      </c>
      <c r="W16" s="55">
        <v>1</v>
      </c>
      <c r="X16" s="55">
        <v>1</v>
      </c>
      <c r="Y16" s="4"/>
      <c r="Z16" s="4" t="s">
        <v>156</v>
      </c>
      <c r="AA16" s="4"/>
      <c r="AB16" s="2"/>
    </row>
    <row r="17" spans="1:28" ht="12.75">
      <c r="A17" s="9">
        <v>13</v>
      </c>
      <c r="B17" s="1" t="s">
        <v>143</v>
      </c>
      <c r="C17" s="2">
        <v>82741</v>
      </c>
      <c r="D17" s="57" t="s">
        <v>6</v>
      </c>
      <c r="E17" s="2">
        <v>102</v>
      </c>
      <c r="F17" s="4">
        <f t="shared" si="0"/>
        <v>45</v>
      </c>
      <c r="G17" s="2"/>
      <c r="H17" s="2"/>
      <c r="I17" s="4"/>
      <c r="J17" s="4"/>
      <c r="K17" s="2"/>
      <c r="L17" s="2"/>
      <c r="M17" s="4"/>
      <c r="N17" s="4"/>
      <c r="O17" s="2"/>
      <c r="P17" s="2"/>
      <c r="Q17" s="49">
        <v>3</v>
      </c>
      <c r="R17" s="49">
        <v>2</v>
      </c>
      <c r="S17" s="48">
        <v>6</v>
      </c>
      <c r="T17" s="48">
        <v>6</v>
      </c>
      <c r="U17" s="49">
        <v>6</v>
      </c>
      <c r="V17" s="49">
        <v>4</v>
      </c>
      <c r="W17" s="48">
        <v>9</v>
      </c>
      <c r="X17" s="48">
        <v>9</v>
      </c>
      <c r="Y17" s="4"/>
      <c r="Z17" s="4"/>
      <c r="AA17" s="4"/>
      <c r="AB17" s="2"/>
    </row>
    <row r="18" spans="1:28" ht="12.75">
      <c r="A18" s="9">
        <v>14</v>
      </c>
      <c r="B18" s="1" t="s">
        <v>132</v>
      </c>
      <c r="C18" s="2">
        <v>82038</v>
      </c>
      <c r="D18" s="46" t="s">
        <v>6</v>
      </c>
      <c r="E18" s="2">
        <v>63</v>
      </c>
      <c r="F18" s="4">
        <f t="shared" si="0"/>
        <v>39</v>
      </c>
      <c r="G18" s="48">
        <v>6</v>
      </c>
      <c r="H18" s="48">
        <v>6</v>
      </c>
      <c r="I18" s="50">
        <v>1</v>
      </c>
      <c r="J18" s="50">
        <v>2</v>
      </c>
      <c r="K18" s="55">
        <v>3</v>
      </c>
      <c r="L18" s="55">
        <v>4</v>
      </c>
      <c r="M18" s="50">
        <v>7</v>
      </c>
      <c r="N18" s="50">
        <v>2</v>
      </c>
      <c r="O18" s="55">
        <v>1</v>
      </c>
      <c r="P18" s="55">
        <v>2</v>
      </c>
      <c r="Q18" s="50">
        <v>1</v>
      </c>
      <c r="R18" s="50">
        <v>4</v>
      </c>
      <c r="S18" s="38" t="s">
        <v>26</v>
      </c>
      <c r="T18" s="38" t="s">
        <v>26</v>
      </c>
      <c r="U18" s="39" t="s">
        <v>26</v>
      </c>
      <c r="V18" s="39" t="s">
        <v>26</v>
      </c>
      <c r="W18" s="38" t="s">
        <v>26</v>
      </c>
      <c r="X18" s="38" t="s">
        <v>26</v>
      </c>
      <c r="Y18" s="39"/>
      <c r="Z18" s="39"/>
      <c r="AA18" s="4"/>
      <c r="AB18" s="2"/>
    </row>
    <row r="19" spans="1:28" ht="12.75">
      <c r="A19" s="9">
        <v>15</v>
      </c>
      <c r="B19" s="1" t="s">
        <v>130</v>
      </c>
      <c r="C19" s="2">
        <v>81740</v>
      </c>
      <c r="D19" s="45" t="s">
        <v>23</v>
      </c>
      <c r="E19" s="2">
        <v>21</v>
      </c>
      <c r="F19" s="4">
        <f t="shared" si="0"/>
        <v>38</v>
      </c>
      <c r="G19" s="45" t="s">
        <v>38</v>
      </c>
      <c r="H19" s="45" t="s">
        <v>38</v>
      </c>
      <c r="I19" s="44">
        <v>1</v>
      </c>
      <c r="J19" s="44">
        <v>1</v>
      </c>
      <c r="K19" s="45">
        <v>1</v>
      </c>
      <c r="L19" s="45">
        <v>1</v>
      </c>
      <c r="M19" s="44">
        <v>6</v>
      </c>
      <c r="N19" s="44">
        <v>6</v>
      </c>
      <c r="O19" s="45">
        <v>1</v>
      </c>
      <c r="P19" s="45">
        <v>1</v>
      </c>
      <c r="Q19" s="44">
        <v>2</v>
      </c>
      <c r="R19" s="44">
        <v>3</v>
      </c>
      <c r="S19" s="45">
        <v>1</v>
      </c>
      <c r="T19" s="45">
        <v>2</v>
      </c>
      <c r="U19" s="44">
        <v>3</v>
      </c>
      <c r="V19" s="44">
        <v>3</v>
      </c>
      <c r="W19" s="45">
        <v>3</v>
      </c>
      <c r="X19" s="45">
        <v>3</v>
      </c>
      <c r="Y19" s="4"/>
      <c r="Z19" s="4"/>
      <c r="AA19" s="4"/>
      <c r="AB19" s="2"/>
    </row>
    <row r="20" spans="1:28" ht="12.75">
      <c r="A20" s="9">
        <v>16</v>
      </c>
      <c r="B20" s="1" t="s">
        <v>43</v>
      </c>
      <c r="C20" s="2">
        <v>80815</v>
      </c>
      <c r="D20" s="58" t="s">
        <v>24</v>
      </c>
      <c r="E20" s="2">
        <v>33</v>
      </c>
      <c r="F20" s="4">
        <f t="shared" si="0"/>
        <v>38</v>
      </c>
      <c r="G20" s="48">
        <v>3</v>
      </c>
      <c r="H20" s="48">
        <v>4</v>
      </c>
      <c r="I20" s="49">
        <v>9</v>
      </c>
      <c r="J20" s="49">
        <v>4</v>
      </c>
      <c r="K20" s="2" t="s">
        <v>26</v>
      </c>
      <c r="L20" s="2" t="s">
        <v>26</v>
      </c>
      <c r="M20" s="49">
        <v>1</v>
      </c>
      <c r="N20" s="49">
        <v>1</v>
      </c>
      <c r="O20" s="48">
        <v>3</v>
      </c>
      <c r="P20" s="48">
        <v>2</v>
      </c>
      <c r="Q20" s="49">
        <v>2</v>
      </c>
      <c r="R20" s="49">
        <v>1</v>
      </c>
      <c r="S20" s="48">
        <v>4</v>
      </c>
      <c r="T20" s="48">
        <v>4</v>
      </c>
      <c r="U20" s="4" t="s">
        <v>26</v>
      </c>
      <c r="V20" s="4" t="s">
        <v>26</v>
      </c>
      <c r="W20" s="69" t="s">
        <v>26</v>
      </c>
      <c r="X20" s="69" t="s">
        <v>26</v>
      </c>
      <c r="Y20" s="4"/>
      <c r="Z20" s="4"/>
      <c r="AA20" s="4" t="s">
        <v>6</v>
      </c>
      <c r="AB20" s="2"/>
    </row>
    <row r="21" spans="1:28" ht="12.75">
      <c r="A21" s="9">
        <v>17</v>
      </c>
      <c r="B21" s="1" t="s">
        <v>45</v>
      </c>
      <c r="C21" s="2">
        <v>8551</v>
      </c>
      <c r="D21" s="54" t="s">
        <v>23</v>
      </c>
      <c r="E21" s="2">
        <v>17</v>
      </c>
      <c r="F21" s="4">
        <f t="shared" si="0"/>
        <v>33</v>
      </c>
      <c r="G21" s="45">
        <v>6</v>
      </c>
      <c r="H21" s="45">
        <v>6</v>
      </c>
      <c r="I21" s="44">
        <v>3</v>
      </c>
      <c r="J21" s="44">
        <v>3</v>
      </c>
      <c r="K21" s="45">
        <v>0</v>
      </c>
      <c r="L21" s="45">
        <v>1</v>
      </c>
      <c r="M21" s="4" t="s">
        <v>26</v>
      </c>
      <c r="N21" s="4" t="s">
        <v>26</v>
      </c>
      <c r="O21" s="45">
        <v>6</v>
      </c>
      <c r="P21" s="45">
        <v>4</v>
      </c>
      <c r="Q21" s="44">
        <v>4</v>
      </c>
      <c r="R21" s="44">
        <v>0</v>
      </c>
      <c r="S21" s="2" t="s">
        <v>26</v>
      </c>
      <c r="T21" s="2" t="s">
        <v>26</v>
      </c>
      <c r="U21" s="4" t="s">
        <v>26</v>
      </c>
      <c r="V21" s="4" t="s">
        <v>26</v>
      </c>
      <c r="W21" s="2" t="s">
        <v>26</v>
      </c>
      <c r="X21" s="2" t="s">
        <v>26</v>
      </c>
      <c r="Y21" s="4"/>
      <c r="Z21" s="4"/>
      <c r="AA21" s="4"/>
      <c r="AB21" s="2"/>
    </row>
    <row r="22" spans="1:28" ht="12.75">
      <c r="A22" s="9">
        <v>18</v>
      </c>
      <c r="B22" s="1" t="s">
        <v>70</v>
      </c>
      <c r="C22" s="2">
        <v>82937</v>
      </c>
      <c r="D22" s="46" t="s">
        <v>6</v>
      </c>
      <c r="E22" s="2">
        <v>62</v>
      </c>
      <c r="F22" s="4">
        <f t="shared" si="0"/>
        <v>30</v>
      </c>
      <c r="G22" s="46">
        <v>2</v>
      </c>
      <c r="H22" s="46">
        <v>2</v>
      </c>
      <c r="I22" s="47">
        <v>0</v>
      </c>
      <c r="J22" s="47">
        <v>0</v>
      </c>
      <c r="K22" s="46">
        <v>1</v>
      </c>
      <c r="L22" s="46">
        <v>1</v>
      </c>
      <c r="M22" s="47">
        <v>2</v>
      </c>
      <c r="N22" s="47">
        <v>4</v>
      </c>
      <c r="O22" s="46">
        <v>1</v>
      </c>
      <c r="P22" s="46">
        <v>1</v>
      </c>
      <c r="Q22" s="47">
        <v>3</v>
      </c>
      <c r="R22" s="47">
        <v>1</v>
      </c>
      <c r="S22" s="46">
        <v>6</v>
      </c>
      <c r="T22" s="46">
        <v>6</v>
      </c>
      <c r="U22" s="4" t="s">
        <v>26</v>
      </c>
      <c r="V22" s="4" t="s">
        <v>26</v>
      </c>
      <c r="W22" s="2" t="s">
        <v>26</v>
      </c>
      <c r="X22" s="2" t="s">
        <v>26</v>
      </c>
      <c r="Y22" s="4"/>
      <c r="Z22" s="4"/>
      <c r="AA22" s="4"/>
      <c r="AB22" s="2"/>
    </row>
    <row r="23" spans="1:28" ht="12.75">
      <c r="A23" s="9">
        <v>19</v>
      </c>
      <c r="B23" s="1" t="s">
        <v>52</v>
      </c>
      <c r="C23" s="2">
        <v>10285</v>
      </c>
      <c r="D23" s="54" t="s">
        <v>23</v>
      </c>
      <c r="E23" s="2">
        <v>7</v>
      </c>
      <c r="F23" s="4">
        <f t="shared" si="0"/>
        <v>28</v>
      </c>
      <c r="G23" s="2" t="s">
        <v>26</v>
      </c>
      <c r="H23" s="2" t="s">
        <v>26</v>
      </c>
      <c r="I23" s="44">
        <v>1</v>
      </c>
      <c r="J23" s="44">
        <v>1</v>
      </c>
      <c r="K23" s="45">
        <v>6</v>
      </c>
      <c r="L23" s="45">
        <v>4</v>
      </c>
      <c r="M23" s="44">
        <v>4</v>
      </c>
      <c r="N23" s="44">
        <v>2</v>
      </c>
      <c r="O23" s="45">
        <v>4</v>
      </c>
      <c r="P23" s="45">
        <v>6</v>
      </c>
      <c r="Q23" s="4" t="s">
        <v>26</v>
      </c>
      <c r="R23" s="4" t="s">
        <v>26</v>
      </c>
      <c r="S23" s="2" t="s">
        <v>26</v>
      </c>
      <c r="T23" s="2" t="s">
        <v>26</v>
      </c>
      <c r="U23" s="4" t="s">
        <v>26</v>
      </c>
      <c r="V23" s="4" t="s">
        <v>26</v>
      </c>
      <c r="W23" s="2" t="s">
        <v>26</v>
      </c>
      <c r="X23" s="2" t="s">
        <v>26</v>
      </c>
      <c r="Y23" s="4"/>
      <c r="Z23" s="4"/>
      <c r="AA23" s="4"/>
      <c r="AB23" s="2"/>
    </row>
    <row r="24" spans="1:28" ht="12.75">
      <c r="A24" s="9">
        <v>20</v>
      </c>
      <c r="B24" s="1" t="s">
        <v>64</v>
      </c>
      <c r="C24" s="2">
        <v>13298</v>
      </c>
      <c r="D24" s="45" t="s">
        <v>23</v>
      </c>
      <c r="E24" s="2">
        <v>12</v>
      </c>
      <c r="F24" s="4">
        <f t="shared" si="0"/>
        <v>22</v>
      </c>
      <c r="G24" s="45">
        <v>4</v>
      </c>
      <c r="H24" s="45">
        <v>9</v>
      </c>
      <c r="I24" s="44">
        <v>4</v>
      </c>
      <c r="J24" s="44">
        <v>1</v>
      </c>
      <c r="K24" s="2" t="s">
        <v>26</v>
      </c>
      <c r="L24" s="2" t="s">
        <v>26</v>
      </c>
      <c r="M24" s="4" t="s">
        <v>26</v>
      </c>
      <c r="N24" s="4" t="s">
        <v>26</v>
      </c>
      <c r="O24" s="45">
        <v>3</v>
      </c>
      <c r="P24" s="45">
        <v>1</v>
      </c>
      <c r="Q24" s="4" t="s">
        <v>26</v>
      </c>
      <c r="R24" s="4" t="s">
        <v>26</v>
      </c>
      <c r="S24" s="2" t="s">
        <v>26</v>
      </c>
      <c r="T24" s="2" t="s">
        <v>26</v>
      </c>
      <c r="U24" s="4" t="s">
        <v>26</v>
      </c>
      <c r="V24" s="4" t="s">
        <v>26</v>
      </c>
      <c r="W24" s="2" t="s">
        <v>26</v>
      </c>
      <c r="X24" s="2" t="s">
        <v>26</v>
      </c>
      <c r="Y24" s="4"/>
      <c r="Z24" s="4"/>
      <c r="AA24" s="4"/>
      <c r="AB24" s="2"/>
    </row>
    <row r="25" spans="1:28" ht="12.75">
      <c r="A25" s="9">
        <v>21</v>
      </c>
      <c r="B25" s="1" t="s">
        <v>151</v>
      </c>
      <c r="C25" s="2">
        <v>13150</v>
      </c>
      <c r="D25" s="57" t="s">
        <v>6</v>
      </c>
      <c r="E25" s="2">
        <v>127</v>
      </c>
      <c r="F25" s="4">
        <f t="shared" si="0"/>
        <v>22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 t="s">
        <v>27</v>
      </c>
      <c r="T25" s="2" t="s">
        <v>27</v>
      </c>
      <c r="U25" s="49">
        <v>4</v>
      </c>
      <c r="V25" s="49">
        <v>6</v>
      </c>
      <c r="W25" s="46">
        <v>6</v>
      </c>
      <c r="X25" s="46">
        <v>6</v>
      </c>
      <c r="Y25" s="4"/>
      <c r="Z25" s="4"/>
      <c r="AA25" s="4"/>
      <c r="AB25" s="2"/>
    </row>
    <row r="26" spans="1:28" ht="12.75">
      <c r="A26" s="9">
        <v>22</v>
      </c>
      <c r="B26" s="1" t="s">
        <v>100</v>
      </c>
      <c r="C26" s="2">
        <v>82917</v>
      </c>
      <c r="D26" s="54" t="s">
        <v>23</v>
      </c>
      <c r="E26" s="2">
        <v>85</v>
      </c>
      <c r="F26" s="4">
        <f t="shared" si="0"/>
        <v>19</v>
      </c>
      <c r="G26" s="45">
        <v>1</v>
      </c>
      <c r="H26" s="45">
        <v>2</v>
      </c>
      <c r="I26" s="44">
        <v>2</v>
      </c>
      <c r="J26" s="44">
        <v>1</v>
      </c>
      <c r="K26" s="45">
        <v>2</v>
      </c>
      <c r="L26" s="45">
        <v>2</v>
      </c>
      <c r="M26" s="44">
        <v>3</v>
      </c>
      <c r="N26" s="44">
        <v>4</v>
      </c>
      <c r="O26" s="45">
        <v>1</v>
      </c>
      <c r="P26" s="45">
        <v>1</v>
      </c>
      <c r="Q26" s="4" t="s">
        <v>26</v>
      </c>
      <c r="R26" s="4" t="s">
        <v>26</v>
      </c>
      <c r="S26" s="2" t="s">
        <v>26</v>
      </c>
      <c r="T26" s="2" t="s">
        <v>26</v>
      </c>
      <c r="U26" s="4" t="s">
        <v>26</v>
      </c>
      <c r="V26" s="4" t="s">
        <v>26</v>
      </c>
      <c r="W26" s="2" t="s">
        <v>26</v>
      </c>
      <c r="X26" s="2" t="s">
        <v>26</v>
      </c>
      <c r="Y26" s="4"/>
      <c r="Z26" s="4"/>
      <c r="AA26" s="4"/>
      <c r="AB26" s="2"/>
    </row>
    <row r="27" spans="1:28" ht="12.75">
      <c r="A27" s="9">
        <v>23</v>
      </c>
      <c r="B27" s="1" t="s">
        <v>68</v>
      </c>
      <c r="C27" s="2">
        <v>4177</v>
      </c>
      <c r="D27" s="54" t="s">
        <v>23</v>
      </c>
      <c r="E27" s="2">
        <v>3</v>
      </c>
      <c r="F27" s="4">
        <f t="shared" si="0"/>
        <v>18</v>
      </c>
      <c r="G27" s="2" t="s">
        <v>26</v>
      </c>
      <c r="H27" s="2" t="s">
        <v>26</v>
      </c>
      <c r="I27" s="44">
        <v>9</v>
      </c>
      <c r="J27" s="44">
        <v>9</v>
      </c>
      <c r="K27" s="2" t="s">
        <v>26</v>
      </c>
      <c r="L27" s="2" t="s">
        <v>26</v>
      </c>
      <c r="M27" s="4" t="s">
        <v>26</v>
      </c>
      <c r="N27" s="4" t="s">
        <v>26</v>
      </c>
      <c r="O27" s="2" t="s">
        <v>26</v>
      </c>
      <c r="P27" s="2" t="s">
        <v>26</v>
      </c>
      <c r="Q27" s="4" t="s">
        <v>26</v>
      </c>
      <c r="R27" s="4" t="s">
        <v>26</v>
      </c>
      <c r="S27" s="2" t="s">
        <v>26</v>
      </c>
      <c r="T27" s="2" t="s">
        <v>26</v>
      </c>
      <c r="U27" s="4" t="s">
        <v>26</v>
      </c>
      <c r="V27" s="4" t="s">
        <v>26</v>
      </c>
      <c r="W27" s="2" t="s">
        <v>26</v>
      </c>
      <c r="X27" s="2" t="s">
        <v>26</v>
      </c>
      <c r="Y27" s="4"/>
      <c r="Z27" s="4"/>
      <c r="AA27" s="4"/>
      <c r="AB27" s="2"/>
    </row>
    <row r="28" spans="1:28" ht="12.75">
      <c r="A28" s="9">
        <v>24</v>
      </c>
      <c r="B28" s="1" t="s">
        <v>42</v>
      </c>
      <c r="C28" s="2">
        <v>721</v>
      </c>
      <c r="D28" s="45" t="s">
        <v>23</v>
      </c>
      <c r="E28" s="2">
        <v>64</v>
      </c>
      <c r="F28" s="4">
        <f t="shared" si="0"/>
        <v>18</v>
      </c>
      <c r="G28" s="2"/>
      <c r="H28" s="2"/>
      <c r="I28" s="4"/>
      <c r="J28" s="4"/>
      <c r="K28" s="45">
        <v>9</v>
      </c>
      <c r="L28" s="45">
        <v>9</v>
      </c>
      <c r="M28" s="4" t="s">
        <v>26</v>
      </c>
      <c r="N28" s="4" t="s">
        <v>26</v>
      </c>
      <c r="O28" s="2" t="s">
        <v>26</v>
      </c>
      <c r="P28" s="2" t="s">
        <v>26</v>
      </c>
      <c r="Q28" s="4" t="s">
        <v>26</v>
      </c>
      <c r="R28" s="4" t="s">
        <v>26</v>
      </c>
      <c r="S28" s="2" t="s">
        <v>26</v>
      </c>
      <c r="T28" s="2" t="s">
        <v>26</v>
      </c>
      <c r="U28" s="4" t="s">
        <v>26</v>
      </c>
      <c r="V28" s="4" t="s">
        <v>26</v>
      </c>
      <c r="W28" s="2" t="s">
        <v>26</v>
      </c>
      <c r="X28" s="2" t="s">
        <v>26</v>
      </c>
      <c r="Y28" s="4"/>
      <c r="Z28" s="4"/>
      <c r="AA28" s="4"/>
      <c r="AB28" s="2"/>
    </row>
    <row r="29" spans="1:28" ht="12.75">
      <c r="A29" s="9">
        <v>25</v>
      </c>
      <c r="B29" s="1" t="s">
        <v>140</v>
      </c>
      <c r="C29" s="2">
        <v>11649</v>
      </c>
      <c r="D29" s="46" t="s">
        <v>6</v>
      </c>
      <c r="E29" s="2">
        <v>125</v>
      </c>
      <c r="F29" s="4">
        <f t="shared" si="0"/>
        <v>18</v>
      </c>
      <c r="G29" s="2"/>
      <c r="H29" s="2"/>
      <c r="I29" s="4"/>
      <c r="J29" s="4"/>
      <c r="K29" s="2" t="s">
        <v>27</v>
      </c>
      <c r="L29" s="2" t="s">
        <v>27</v>
      </c>
      <c r="M29" s="4" t="s">
        <v>26</v>
      </c>
      <c r="N29" s="4" t="s">
        <v>26</v>
      </c>
      <c r="O29" s="48">
        <v>1</v>
      </c>
      <c r="P29" s="48">
        <v>1</v>
      </c>
      <c r="Q29" s="49">
        <v>6</v>
      </c>
      <c r="R29" s="49">
        <v>6</v>
      </c>
      <c r="S29" s="55">
        <v>1</v>
      </c>
      <c r="T29" s="55">
        <v>1</v>
      </c>
      <c r="U29" s="39" t="s">
        <v>26</v>
      </c>
      <c r="V29" s="39" t="s">
        <v>26</v>
      </c>
      <c r="W29" s="55">
        <v>1</v>
      </c>
      <c r="X29" s="55">
        <v>1</v>
      </c>
      <c r="Y29" s="39"/>
      <c r="Z29" s="39"/>
      <c r="AA29" s="4"/>
      <c r="AB29" s="2"/>
    </row>
    <row r="30" spans="1:28" ht="12.75">
      <c r="A30" s="9">
        <v>26</v>
      </c>
      <c r="B30" s="1" t="s">
        <v>146</v>
      </c>
      <c r="C30" s="2">
        <v>84001</v>
      </c>
      <c r="D30" s="58" t="s">
        <v>24</v>
      </c>
      <c r="E30" s="2">
        <v>117</v>
      </c>
      <c r="F30" s="4">
        <f t="shared" si="0"/>
        <v>16</v>
      </c>
      <c r="G30" s="2"/>
      <c r="H30" s="2"/>
      <c r="I30" s="4"/>
      <c r="J30" s="4"/>
      <c r="K30" s="2"/>
      <c r="L30" s="2"/>
      <c r="M30" s="4"/>
      <c r="N30" s="4"/>
      <c r="O30" s="2"/>
      <c r="P30" s="2"/>
      <c r="Q30" s="49">
        <v>1</v>
      </c>
      <c r="R30" s="49">
        <v>0</v>
      </c>
      <c r="S30" s="48">
        <v>2</v>
      </c>
      <c r="T30" s="48">
        <v>3</v>
      </c>
      <c r="U30" s="49">
        <v>1</v>
      </c>
      <c r="V30" s="49">
        <v>1</v>
      </c>
      <c r="W30" s="48">
        <v>4</v>
      </c>
      <c r="X30" s="48">
        <v>4</v>
      </c>
      <c r="Y30" s="4"/>
      <c r="Z30" s="4"/>
      <c r="AA30" s="4"/>
      <c r="AB30" s="2"/>
    </row>
    <row r="31" spans="1:28" ht="12.75">
      <c r="A31" s="9">
        <v>27</v>
      </c>
      <c r="B31" s="1" t="s">
        <v>46</v>
      </c>
      <c r="C31" s="2">
        <v>81409</v>
      </c>
      <c r="D31" s="57" t="s">
        <v>6</v>
      </c>
      <c r="E31" s="2">
        <v>66</v>
      </c>
      <c r="F31" s="4">
        <f t="shared" si="0"/>
        <v>15</v>
      </c>
      <c r="G31" s="46">
        <v>9</v>
      </c>
      <c r="H31" s="46">
        <v>6</v>
      </c>
      <c r="I31" s="4" t="s">
        <v>26</v>
      </c>
      <c r="J31" s="4" t="s">
        <v>26</v>
      </c>
      <c r="K31" s="2" t="s">
        <v>26</v>
      </c>
      <c r="L31" s="2" t="s">
        <v>26</v>
      </c>
      <c r="M31" s="4" t="s">
        <v>26</v>
      </c>
      <c r="N31" s="4" t="s">
        <v>26</v>
      </c>
      <c r="O31" s="2" t="s">
        <v>26</v>
      </c>
      <c r="P31" s="2" t="s">
        <v>26</v>
      </c>
      <c r="Q31" s="4" t="s">
        <v>26</v>
      </c>
      <c r="R31" s="4" t="s">
        <v>26</v>
      </c>
      <c r="S31" s="2" t="s">
        <v>26</v>
      </c>
      <c r="T31" s="2" t="s">
        <v>26</v>
      </c>
      <c r="U31" s="4" t="s">
        <v>26</v>
      </c>
      <c r="V31" s="4" t="s">
        <v>26</v>
      </c>
      <c r="W31" s="2" t="s">
        <v>26</v>
      </c>
      <c r="X31" s="2" t="s">
        <v>26</v>
      </c>
      <c r="Y31" s="4"/>
      <c r="Z31" s="4"/>
      <c r="AA31" s="4" t="s">
        <v>23</v>
      </c>
      <c r="AB31" s="2"/>
    </row>
    <row r="32" spans="1:28" ht="12.75">
      <c r="A32" s="9">
        <v>28</v>
      </c>
      <c r="B32" s="1" t="s">
        <v>54</v>
      </c>
      <c r="C32" s="2">
        <v>82585</v>
      </c>
      <c r="D32" s="57" t="s">
        <v>6</v>
      </c>
      <c r="E32" s="2">
        <v>32</v>
      </c>
      <c r="F32" s="4">
        <f t="shared" si="0"/>
        <v>14</v>
      </c>
      <c r="G32" s="46">
        <v>1</v>
      </c>
      <c r="H32" s="46">
        <v>1</v>
      </c>
      <c r="I32" s="47">
        <v>1</v>
      </c>
      <c r="J32" s="47">
        <v>1</v>
      </c>
      <c r="K32" s="46">
        <v>2</v>
      </c>
      <c r="L32" s="46">
        <v>2</v>
      </c>
      <c r="M32" s="4" t="s">
        <v>26</v>
      </c>
      <c r="N32" s="4" t="s">
        <v>26</v>
      </c>
      <c r="O32" s="46">
        <v>1</v>
      </c>
      <c r="P32" s="46">
        <v>1</v>
      </c>
      <c r="Q32" s="4" t="s">
        <v>26</v>
      </c>
      <c r="R32" s="4" t="s">
        <v>26</v>
      </c>
      <c r="S32" s="2" t="s">
        <v>26</v>
      </c>
      <c r="T32" s="2" t="s">
        <v>26</v>
      </c>
      <c r="U32" s="4" t="s">
        <v>26</v>
      </c>
      <c r="V32" s="4" t="s">
        <v>26</v>
      </c>
      <c r="W32" s="46">
        <v>2</v>
      </c>
      <c r="X32" s="46">
        <v>2</v>
      </c>
      <c r="Y32" s="4"/>
      <c r="Z32" s="4"/>
      <c r="AA32" s="4"/>
      <c r="AB32" s="2"/>
    </row>
    <row r="33" spans="1:28" ht="12.75">
      <c r="A33" s="9">
        <v>29</v>
      </c>
      <c r="B33" s="1" t="s">
        <v>142</v>
      </c>
      <c r="C33" s="2">
        <v>80345</v>
      </c>
      <c r="D33" s="48" t="s">
        <v>24</v>
      </c>
      <c r="E33" s="2">
        <v>9</v>
      </c>
      <c r="F33" s="4">
        <f t="shared" si="0"/>
        <v>14</v>
      </c>
      <c r="G33" s="2"/>
      <c r="H33" s="2"/>
      <c r="I33" s="4"/>
      <c r="J33" s="4"/>
      <c r="K33" s="2"/>
      <c r="L33" s="2"/>
      <c r="M33" s="4"/>
      <c r="N33" s="4"/>
      <c r="O33" s="2" t="s">
        <v>27</v>
      </c>
      <c r="P33" s="2" t="s">
        <v>27</v>
      </c>
      <c r="Q33" s="49">
        <v>4</v>
      </c>
      <c r="R33" s="49">
        <v>3</v>
      </c>
      <c r="S33" s="48">
        <v>0</v>
      </c>
      <c r="T33" s="48">
        <v>0</v>
      </c>
      <c r="U33" s="49">
        <v>1</v>
      </c>
      <c r="V33" s="49">
        <v>2</v>
      </c>
      <c r="W33" s="48">
        <v>2</v>
      </c>
      <c r="X33" s="48">
        <v>2</v>
      </c>
      <c r="Y33" s="4"/>
      <c r="Z33" s="4"/>
      <c r="AA33" s="4"/>
      <c r="AB33" s="2"/>
    </row>
    <row r="34" spans="1:28" ht="12.75">
      <c r="A34" s="9">
        <v>30</v>
      </c>
      <c r="B34" s="1" t="s">
        <v>65</v>
      </c>
      <c r="C34" s="2">
        <v>12240</v>
      </c>
      <c r="D34" s="54" t="s">
        <v>23</v>
      </c>
      <c r="E34" s="2">
        <v>56</v>
      </c>
      <c r="F34" s="4">
        <f t="shared" si="0"/>
        <v>13</v>
      </c>
      <c r="G34" s="2" t="s">
        <v>26</v>
      </c>
      <c r="H34" s="2" t="s">
        <v>26</v>
      </c>
      <c r="I34" s="44">
        <v>1</v>
      </c>
      <c r="J34" s="44">
        <v>1</v>
      </c>
      <c r="K34" s="2" t="s">
        <v>26</v>
      </c>
      <c r="L34" s="2" t="s">
        <v>26</v>
      </c>
      <c r="M34" s="44">
        <v>1</v>
      </c>
      <c r="N34" s="44">
        <v>1</v>
      </c>
      <c r="O34" s="45">
        <v>1</v>
      </c>
      <c r="P34" s="45">
        <v>1</v>
      </c>
      <c r="Q34" s="44">
        <v>1</v>
      </c>
      <c r="R34" s="44">
        <v>2</v>
      </c>
      <c r="S34" s="2" t="s">
        <v>26</v>
      </c>
      <c r="T34" s="2" t="s">
        <v>26</v>
      </c>
      <c r="U34" s="4" t="s">
        <v>26</v>
      </c>
      <c r="V34" s="4" t="s">
        <v>26</v>
      </c>
      <c r="W34" s="45">
        <v>2</v>
      </c>
      <c r="X34" s="45">
        <v>2</v>
      </c>
      <c r="Y34" s="4"/>
      <c r="Z34" s="4"/>
      <c r="AA34" s="4"/>
      <c r="AB34" s="2"/>
    </row>
    <row r="35" spans="1:28" ht="12.75">
      <c r="A35" s="9">
        <v>31</v>
      </c>
      <c r="B35" s="1" t="s">
        <v>134</v>
      </c>
      <c r="C35" s="2">
        <v>83343</v>
      </c>
      <c r="D35" s="58" t="s">
        <v>24</v>
      </c>
      <c r="E35" s="2">
        <v>57</v>
      </c>
      <c r="F35" s="4">
        <f t="shared" si="0"/>
        <v>13</v>
      </c>
      <c r="G35" s="48">
        <v>1</v>
      </c>
      <c r="H35" s="48">
        <v>0</v>
      </c>
      <c r="I35" s="4" t="s">
        <v>26</v>
      </c>
      <c r="J35" s="4" t="s">
        <v>26</v>
      </c>
      <c r="K35" s="48">
        <v>2</v>
      </c>
      <c r="L35" s="48">
        <v>1</v>
      </c>
      <c r="M35" s="49">
        <v>3</v>
      </c>
      <c r="N35" s="49">
        <v>2</v>
      </c>
      <c r="O35" s="2" t="s">
        <v>26</v>
      </c>
      <c r="P35" s="2" t="s">
        <v>26</v>
      </c>
      <c r="Q35" s="49">
        <v>1</v>
      </c>
      <c r="R35" s="49">
        <v>1</v>
      </c>
      <c r="S35" s="2" t="s">
        <v>26</v>
      </c>
      <c r="T35" s="2" t="s">
        <v>26</v>
      </c>
      <c r="U35" s="49">
        <v>1</v>
      </c>
      <c r="V35" s="49">
        <v>1</v>
      </c>
      <c r="W35" s="69" t="s">
        <v>26</v>
      </c>
      <c r="X35" s="69" t="s">
        <v>26</v>
      </c>
      <c r="Y35" s="4"/>
      <c r="Z35" s="4"/>
      <c r="AA35" s="4"/>
      <c r="AB35" s="2"/>
    </row>
    <row r="36" spans="1:28" ht="12.75">
      <c r="A36" s="9">
        <v>32</v>
      </c>
      <c r="B36" s="1" t="s">
        <v>150</v>
      </c>
      <c r="C36" s="2">
        <v>83302</v>
      </c>
      <c r="D36" s="58" t="s">
        <v>24</v>
      </c>
      <c r="E36" s="2">
        <v>23</v>
      </c>
      <c r="F36" s="4">
        <f t="shared" si="0"/>
        <v>12</v>
      </c>
      <c r="G36" s="2"/>
      <c r="H36" s="2"/>
      <c r="I36" s="4"/>
      <c r="J36" s="4"/>
      <c r="K36" s="2"/>
      <c r="L36" s="2"/>
      <c r="M36" s="4"/>
      <c r="N36" s="4"/>
      <c r="O36" s="2"/>
      <c r="P36" s="2"/>
      <c r="Q36" s="4"/>
      <c r="R36" s="4"/>
      <c r="S36" s="2" t="s">
        <v>27</v>
      </c>
      <c r="T36" s="2" t="s">
        <v>27</v>
      </c>
      <c r="U36" s="4" t="s">
        <v>26</v>
      </c>
      <c r="V36" s="4" t="s">
        <v>26</v>
      </c>
      <c r="W36" s="48">
        <v>6</v>
      </c>
      <c r="X36" s="48">
        <v>6</v>
      </c>
      <c r="Y36" s="4"/>
      <c r="Z36" s="4"/>
      <c r="AA36" s="4"/>
      <c r="AB36" s="2"/>
    </row>
    <row r="37" spans="1:28" ht="12.75">
      <c r="A37" s="9">
        <v>33</v>
      </c>
      <c r="B37" s="1" t="s">
        <v>44</v>
      </c>
      <c r="C37" s="2">
        <v>10855</v>
      </c>
      <c r="D37" s="54" t="s">
        <v>23</v>
      </c>
      <c r="E37" s="2">
        <v>29</v>
      </c>
      <c r="F37" s="4">
        <f aca="true" t="shared" si="1" ref="F37:F59">SUM(G37:Z37)</f>
        <v>11</v>
      </c>
      <c r="G37" s="45">
        <v>3</v>
      </c>
      <c r="H37" s="45">
        <v>3</v>
      </c>
      <c r="I37" s="4" t="s">
        <v>26</v>
      </c>
      <c r="J37" s="4" t="s">
        <v>26</v>
      </c>
      <c r="K37" s="2" t="s">
        <v>26</v>
      </c>
      <c r="L37" s="2" t="s">
        <v>26</v>
      </c>
      <c r="M37" s="4" t="s">
        <v>26</v>
      </c>
      <c r="N37" s="4" t="s">
        <v>26</v>
      </c>
      <c r="O37" s="45">
        <v>1</v>
      </c>
      <c r="P37" s="45">
        <v>1</v>
      </c>
      <c r="Q37" s="4" t="s">
        <v>26</v>
      </c>
      <c r="R37" s="4" t="s">
        <v>26</v>
      </c>
      <c r="S37" s="2" t="s">
        <v>26</v>
      </c>
      <c r="T37" s="2" t="s">
        <v>26</v>
      </c>
      <c r="U37" s="44">
        <v>1</v>
      </c>
      <c r="V37" s="44">
        <v>2</v>
      </c>
      <c r="W37" s="2" t="s">
        <v>26</v>
      </c>
      <c r="X37" s="2" t="s">
        <v>26</v>
      </c>
      <c r="Y37" s="4"/>
      <c r="Z37" s="4"/>
      <c r="AA37" s="4"/>
      <c r="AB37" s="2"/>
    </row>
    <row r="38" spans="1:28" ht="12.75">
      <c r="A38" s="9">
        <v>34</v>
      </c>
      <c r="B38" s="1" t="s">
        <v>148</v>
      </c>
      <c r="C38" s="2">
        <v>83957</v>
      </c>
      <c r="D38" s="58" t="s">
        <v>24</v>
      </c>
      <c r="E38" s="2">
        <v>30</v>
      </c>
      <c r="F38" s="4">
        <f t="shared" si="1"/>
        <v>9</v>
      </c>
      <c r="G38" s="2"/>
      <c r="H38" s="2"/>
      <c r="I38" s="4"/>
      <c r="J38" s="4"/>
      <c r="K38" s="2"/>
      <c r="L38" s="2"/>
      <c r="M38" s="4"/>
      <c r="N38" s="4"/>
      <c r="O38" s="2"/>
      <c r="P38" s="2"/>
      <c r="Q38" s="4"/>
      <c r="R38" s="4"/>
      <c r="S38" s="48">
        <v>3</v>
      </c>
      <c r="T38" s="48">
        <v>0</v>
      </c>
      <c r="U38" s="49">
        <v>3</v>
      </c>
      <c r="V38" s="49">
        <v>3</v>
      </c>
      <c r="W38" s="69" t="s">
        <v>26</v>
      </c>
      <c r="X38" s="69" t="s">
        <v>26</v>
      </c>
      <c r="Y38" s="4"/>
      <c r="Z38" s="4"/>
      <c r="AA38" s="4"/>
      <c r="AB38" s="2"/>
    </row>
    <row r="39" spans="1:28" ht="12.75">
      <c r="A39" s="9">
        <v>35</v>
      </c>
      <c r="B39" s="1" t="s">
        <v>58</v>
      </c>
      <c r="C39" s="2">
        <v>80780</v>
      </c>
      <c r="D39" s="46" t="s">
        <v>6</v>
      </c>
      <c r="E39" s="2">
        <v>26</v>
      </c>
      <c r="F39" s="4">
        <f t="shared" si="1"/>
        <v>8</v>
      </c>
      <c r="G39" s="2"/>
      <c r="H39" s="2"/>
      <c r="I39" s="4"/>
      <c r="J39" s="4"/>
      <c r="K39" s="46">
        <v>1</v>
      </c>
      <c r="L39" s="46">
        <v>0</v>
      </c>
      <c r="M39" s="4" t="s">
        <v>26</v>
      </c>
      <c r="N39" s="4" t="s">
        <v>26</v>
      </c>
      <c r="O39" s="46">
        <v>2</v>
      </c>
      <c r="P39" s="46">
        <v>1</v>
      </c>
      <c r="Q39" s="47">
        <v>1</v>
      </c>
      <c r="R39" s="47">
        <v>3</v>
      </c>
      <c r="S39" s="2" t="s">
        <v>26</v>
      </c>
      <c r="T39" s="2" t="s">
        <v>26</v>
      </c>
      <c r="U39" s="4" t="s">
        <v>26</v>
      </c>
      <c r="V39" s="4" t="s">
        <v>26</v>
      </c>
      <c r="W39" s="2" t="s">
        <v>26</v>
      </c>
      <c r="X39" s="2" t="s">
        <v>26</v>
      </c>
      <c r="Y39" s="4"/>
      <c r="Z39" s="4"/>
      <c r="AA39" s="4"/>
      <c r="AB39" s="2"/>
    </row>
    <row r="40" spans="1:28" ht="12.75">
      <c r="A40" s="9">
        <v>36</v>
      </c>
      <c r="B40" s="1" t="s">
        <v>141</v>
      </c>
      <c r="C40" s="2">
        <v>13238</v>
      </c>
      <c r="D40" s="46" t="s">
        <v>6</v>
      </c>
      <c r="E40" s="2">
        <v>19</v>
      </c>
      <c r="F40" s="4">
        <f t="shared" si="1"/>
        <v>6</v>
      </c>
      <c r="G40" s="2"/>
      <c r="H40" s="2"/>
      <c r="I40" s="4"/>
      <c r="J40" s="4"/>
      <c r="K40" s="2"/>
      <c r="L40" s="2"/>
      <c r="M40" s="4"/>
      <c r="N40" s="4"/>
      <c r="O40" s="2" t="s">
        <v>27</v>
      </c>
      <c r="P40" s="2" t="s">
        <v>27</v>
      </c>
      <c r="Q40" s="47">
        <v>2</v>
      </c>
      <c r="R40" s="47">
        <v>0</v>
      </c>
      <c r="S40" s="2" t="s">
        <v>26</v>
      </c>
      <c r="T40" s="2" t="s">
        <v>26</v>
      </c>
      <c r="U40" s="47">
        <v>1</v>
      </c>
      <c r="V40" s="47">
        <v>3</v>
      </c>
      <c r="W40" s="69" t="s">
        <v>26</v>
      </c>
      <c r="X40" s="69" t="s">
        <v>26</v>
      </c>
      <c r="Y40" s="4"/>
      <c r="Z40" s="4"/>
      <c r="AA40" s="4"/>
      <c r="AB40" s="2"/>
    </row>
    <row r="41" spans="1:28" ht="12.75">
      <c r="A41" s="9">
        <v>37</v>
      </c>
      <c r="B41" s="1" t="s">
        <v>120</v>
      </c>
      <c r="C41" s="2">
        <v>83589</v>
      </c>
      <c r="D41" s="58" t="s">
        <v>24</v>
      </c>
      <c r="E41" s="2">
        <v>92</v>
      </c>
      <c r="F41" s="4">
        <f t="shared" si="1"/>
        <v>6</v>
      </c>
      <c r="G41" s="48">
        <v>1</v>
      </c>
      <c r="H41" s="48">
        <v>1</v>
      </c>
      <c r="I41" s="49">
        <v>2</v>
      </c>
      <c r="J41" s="49">
        <v>2</v>
      </c>
      <c r="K41" s="2" t="s">
        <v>26</v>
      </c>
      <c r="L41" s="2" t="s">
        <v>26</v>
      </c>
      <c r="M41" s="4" t="s">
        <v>26</v>
      </c>
      <c r="N41" s="4" t="s">
        <v>26</v>
      </c>
      <c r="O41" s="2" t="s">
        <v>26</v>
      </c>
      <c r="P41" s="2" t="s">
        <v>26</v>
      </c>
      <c r="Q41" s="4" t="s">
        <v>26</v>
      </c>
      <c r="R41" s="4" t="s">
        <v>26</v>
      </c>
      <c r="S41" s="2" t="s">
        <v>26</v>
      </c>
      <c r="T41" s="2" t="s">
        <v>26</v>
      </c>
      <c r="U41" s="4" t="s">
        <v>26</v>
      </c>
      <c r="V41" s="4" t="s">
        <v>26</v>
      </c>
      <c r="W41" s="2" t="s">
        <v>26</v>
      </c>
      <c r="X41" s="2" t="s">
        <v>26</v>
      </c>
      <c r="Y41" s="4"/>
      <c r="Z41" s="4"/>
      <c r="AA41" s="4"/>
      <c r="AB41" s="2"/>
    </row>
    <row r="42" spans="1:28" ht="12.75">
      <c r="A42" s="9">
        <v>38</v>
      </c>
      <c r="B42" s="1" t="s">
        <v>155</v>
      </c>
      <c r="C42" s="2">
        <v>13088</v>
      </c>
      <c r="D42" s="58" t="s">
        <v>24</v>
      </c>
      <c r="E42" s="2">
        <v>62</v>
      </c>
      <c r="F42" s="4">
        <f t="shared" si="1"/>
        <v>6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/>
      <c r="R42" s="4"/>
      <c r="S42" s="2"/>
      <c r="T42" s="2"/>
      <c r="U42" s="4"/>
      <c r="V42" s="4"/>
      <c r="W42" s="48">
        <v>3</v>
      </c>
      <c r="X42" s="48">
        <v>3</v>
      </c>
      <c r="Y42" s="4"/>
      <c r="Z42" s="4"/>
      <c r="AA42" s="4"/>
      <c r="AB42" s="2"/>
    </row>
    <row r="43" spans="1:28" ht="12.75">
      <c r="A43" s="9">
        <v>39</v>
      </c>
      <c r="B43" s="1" t="s">
        <v>144</v>
      </c>
      <c r="C43" s="5">
        <v>84122</v>
      </c>
      <c r="D43" s="58" t="s">
        <v>24</v>
      </c>
      <c r="E43" s="2">
        <v>52</v>
      </c>
      <c r="F43" s="4">
        <f t="shared" si="1"/>
        <v>6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9">
        <v>1</v>
      </c>
      <c r="R43" s="49">
        <v>0</v>
      </c>
      <c r="S43" s="2" t="s">
        <v>27</v>
      </c>
      <c r="T43" s="2" t="s">
        <v>27</v>
      </c>
      <c r="U43" s="49">
        <v>2</v>
      </c>
      <c r="V43" s="49">
        <v>1</v>
      </c>
      <c r="W43" s="48">
        <v>1</v>
      </c>
      <c r="X43" s="48">
        <v>1</v>
      </c>
      <c r="Y43" s="4"/>
      <c r="Z43" s="4"/>
      <c r="AA43" s="4"/>
      <c r="AB43" s="2"/>
    </row>
    <row r="44" spans="1:28" ht="12.75">
      <c r="A44" s="9">
        <v>40</v>
      </c>
      <c r="B44" s="1" t="s">
        <v>62</v>
      </c>
      <c r="C44" s="2">
        <v>80243</v>
      </c>
      <c r="D44" s="46" t="s">
        <v>6</v>
      </c>
      <c r="E44" s="2">
        <v>15</v>
      </c>
      <c r="F44" s="4">
        <f t="shared" si="1"/>
        <v>5</v>
      </c>
      <c r="G44" s="2" t="s">
        <v>26</v>
      </c>
      <c r="H44" s="2" t="s">
        <v>26</v>
      </c>
      <c r="I44" s="47">
        <v>2</v>
      </c>
      <c r="J44" s="47">
        <v>3</v>
      </c>
      <c r="K44" s="2" t="s">
        <v>26</v>
      </c>
      <c r="L44" s="2" t="s">
        <v>26</v>
      </c>
      <c r="M44" s="4" t="s">
        <v>26</v>
      </c>
      <c r="N44" s="4" t="s">
        <v>26</v>
      </c>
      <c r="O44" s="2" t="s">
        <v>26</v>
      </c>
      <c r="P44" s="2" t="s">
        <v>26</v>
      </c>
      <c r="Q44" s="4" t="s">
        <v>26</v>
      </c>
      <c r="R44" s="4" t="s">
        <v>26</v>
      </c>
      <c r="S44" s="2" t="s">
        <v>26</v>
      </c>
      <c r="T44" s="2" t="s">
        <v>26</v>
      </c>
      <c r="U44" s="4" t="s">
        <v>26</v>
      </c>
      <c r="V44" s="4" t="s">
        <v>26</v>
      </c>
      <c r="W44" s="2" t="s">
        <v>26</v>
      </c>
      <c r="X44" s="2" t="s">
        <v>26</v>
      </c>
      <c r="Y44" s="4"/>
      <c r="Z44" s="4"/>
      <c r="AA44" s="4"/>
      <c r="AB44" s="2"/>
    </row>
    <row r="45" spans="1:28" ht="12.75">
      <c r="A45" s="9">
        <v>41</v>
      </c>
      <c r="B45" s="1" t="s">
        <v>61</v>
      </c>
      <c r="C45" s="2">
        <v>82309</v>
      </c>
      <c r="D45" s="48" t="s">
        <v>24</v>
      </c>
      <c r="E45" s="2">
        <v>65</v>
      </c>
      <c r="F45" s="4">
        <f t="shared" si="1"/>
        <v>5</v>
      </c>
      <c r="G45" s="48">
        <v>4</v>
      </c>
      <c r="H45" s="48">
        <v>1</v>
      </c>
      <c r="I45" s="4" t="s">
        <v>26</v>
      </c>
      <c r="J45" s="4" t="s">
        <v>26</v>
      </c>
      <c r="K45" s="2" t="s">
        <v>26</v>
      </c>
      <c r="L45" s="2" t="s">
        <v>26</v>
      </c>
      <c r="M45" s="4" t="s">
        <v>26</v>
      </c>
      <c r="N45" s="4" t="s">
        <v>26</v>
      </c>
      <c r="O45" s="2" t="s">
        <v>26</v>
      </c>
      <c r="P45" s="2" t="s">
        <v>26</v>
      </c>
      <c r="Q45" s="4" t="s">
        <v>26</v>
      </c>
      <c r="R45" s="4" t="s">
        <v>26</v>
      </c>
      <c r="S45" s="2" t="s">
        <v>26</v>
      </c>
      <c r="T45" s="2" t="s">
        <v>26</v>
      </c>
      <c r="U45" s="4" t="s">
        <v>26</v>
      </c>
      <c r="V45" s="4" t="s">
        <v>26</v>
      </c>
      <c r="W45" s="2" t="s">
        <v>26</v>
      </c>
      <c r="X45" s="2" t="s">
        <v>26</v>
      </c>
      <c r="Y45" s="4"/>
      <c r="Z45" s="4"/>
      <c r="AA45" s="4"/>
      <c r="AB45" s="2"/>
    </row>
    <row r="46" spans="1:28" ht="12.75">
      <c r="A46" s="9">
        <v>42</v>
      </c>
      <c r="B46" s="1" t="s">
        <v>63</v>
      </c>
      <c r="C46" s="2">
        <v>10395</v>
      </c>
      <c r="D46" s="54" t="s">
        <v>23</v>
      </c>
      <c r="E46" s="2">
        <v>99</v>
      </c>
      <c r="F46" s="4">
        <f t="shared" si="1"/>
        <v>4</v>
      </c>
      <c r="G46" s="45">
        <v>1</v>
      </c>
      <c r="H46" s="45">
        <v>1</v>
      </c>
      <c r="I46" s="44">
        <v>1</v>
      </c>
      <c r="J46" s="44">
        <v>1</v>
      </c>
      <c r="K46" s="2" t="s">
        <v>26</v>
      </c>
      <c r="L46" s="2" t="s">
        <v>26</v>
      </c>
      <c r="M46" s="4" t="s">
        <v>26</v>
      </c>
      <c r="N46" s="4" t="s">
        <v>26</v>
      </c>
      <c r="O46" s="2" t="s">
        <v>26</v>
      </c>
      <c r="P46" s="2" t="s">
        <v>26</v>
      </c>
      <c r="Q46" s="4" t="s">
        <v>26</v>
      </c>
      <c r="R46" s="4" t="s">
        <v>26</v>
      </c>
      <c r="S46" s="2" t="s">
        <v>26</v>
      </c>
      <c r="T46" s="2" t="s">
        <v>26</v>
      </c>
      <c r="U46" s="4" t="s">
        <v>26</v>
      </c>
      <c r="V46" s="4" t="s">
        <v>26</v>
      </c>
      <c r="W46" s="2" t="s">
        <v>26</v>
      </c>
      <c r="X46" s="2" t="s">
        <v>26</v>
      </c>
      <c r="Y46" s="4"/>
      <c r="Z46" s="4"/>
      <c r="AA46" s="4"/>
      <c r="AB46" s="2"/>
    </row>
    <row r="47" spans="1:28" ht="12.75">
      <c r="A47" s="9">
        <v>43</v>
      </c>
      <c r="B47" s="1" t="s">
        <v>48</v>
      </c>
      <c r="C47" s="2">
        <v>80953</v>
      </c>
      <c r="D47" s="54" t="s">
        <v>23</v>
      </c>
      <c r="E47" s="2">
        <v>87</v>
      </c>
      <c r="F47" s="4">
        <f t="shared" si="1"/>
        <v>4</v>
      </c>
      <c r="G47" s="45">
        <v>1</v>
      </c>
      <c r="H47" s="45">
        <v>1</v>
      </c>
      <c r="I47" s="44">
        <v>1</v>
      </c>
      <c r="J47" s="44">
        <v>1</v>
      </c>
      <c r="K47" s="2" t="s">
        <v>26</v>
      </c>
      <c r="L47" s="2" t="s">
        <v>26</v>
      </c>
      <c r="M47" s="4" t="s">
        <v>26</v>
      </c>
      <c r="N47" s="4" t="s">
        <v>26</v>
      </c>
      <c r="O47" s="2" t="s">
        <v>26</v>
      </c>
      <c r="P47" s="2" t="s">
        <v>26</v>
      </c>
      <c r="Q47" s="4" t="s">
        <v>26</v>
      </c>
      <c r="R47" s="4" t="s">
        <v>26</v>
      </c>
      <c r="S47" s="2" t="s">
        <v>26</v>
      </c>
      <c r="T47" s="2" t="s">
        <v>26</v>
      </c>
      <c r="U47" s="4" t="s">
        <v>26</v>
      </c>
      <c r="V47" s="4" t="s">
        <v>26</v>
      </c>
      <c r="W47" s="2" t="s">
        <v>26</v>
      </c>
      <c r="X47" s="2" t="s">
        <v>26</v>
      </c>
      <c r="Y47" s="4"/>
      <c r="Z47" s="4"/>
      <c r="AA47" s="4"/>
      <c r="AB47" s="2"/>
    </row>
    <row r="48" spans="1:28" ht="12.75">
      <c r="A48" s="9">
        <v>44</v>
      </c>
      <c r="B48" s="1" t="s">
        <v>137</v>
      </c>
      <c r="C48" s="2">
        <v>84166</v>
      </c>
      <c r="D48" s="48" t="s">
        <v>24</v>
      </c>
      <c r="E48" s="2">
        <v>119</v>
      </c>
      <c r="F48" s="4">
        <f t="shared" si="1"/>
        <v>4</v>
      </c>
      <c r="G48" s="2" t="s">
        <v>26</v>
      </c>
      <c r="H48" s="2" t="s">
        <v>26</v>
      </c>
      <c r="I48" s="4" t="s">
        <v>27</v>
      </c>
      <c r="J48" s="4" t="s">
        <v>27</v>
      </c>
      <c r="K48" s="48">
        <v>1</v>
      </c>
      <c r="L48" s="48">
        <v>1</v>
      </c>
      <c r="M48" s="4" t="s">
        <v>26</v>
      </c>
      <c r="N48" s="4" t="s">
        <v>26</v>
      </c>
      <c r="O48" s="2" t="s">
        <v>26</v>
      </c>
      <c r="P48" s="2" t="s">
        <v>26</v>
      </c>
      <c r="Q48" s="49">
        <v>1</v>
      </c>
      <c r="R48" s="49">
        <v>1</v>
      </c>
      <c r="S48" s="2" t="s">
        <v>26</v>
      </c>
      <c r="T48" s="2" t="s">
        <v>26</v>
      </c>
      <c r="U48" s="4" t="s">
        <v>26</v>
      </c>
      <c r="V48" s="4" t="s">
        <v>26</v>
      </c>
      <c r="W48" s="2" t="s">
        <v>26</v>
      </c>
      <c r="X48" s="2" t="s">
        <v>26</v>
      </c>
      <c r="Y48" s="4"/>
      <c r="Z48" s="4"/>
      <c r="AA48" s="4"/>
      <c r="AB48" s="2"/>
    </row>
    <row r="49" spans="1:28" ht="12.75">
      <c r="A49" s="9">
        <v>45</v>
      </c>
      <c r="B49" s="1" t="s">
        <v>149</v>
      </c>
      <c r="C49" s="2">
        <v>80722</v>
      </c>
      <c r="D49" s="58" t="s">
        <v>24</v>
      </c>
      <c r="E49" s="2">
        <v>41</v>
      </c>
      <c r="F49" s="4">
        <f t="shared" si="1"/>
        <v>3</v>
      </c>
      <c r="G49" s="2"/>
      <c r="H49" s="2"/>
      <c r="I49" s="4"/>
      <c r="J49" s="4"/>
      <c r="K49" s="2"/>
      <c r="L49" s="2"/>
      <c r="M49" s="4"/>
      <c r="N49" s="4"/>
      <c r="O49" s="2"/>
      <c r="P49" s="2"/>
      <c r="Q49" s="4"/>
      <c r="R49" s="4"/>
      <c r="S49" s="48">
        <v>1</v>
      </c>
      <c r="T49" s="48">
        <v>2</v>
      </c>
      <c r="U49" s="4" t="s">
        <v>26</v>
      </c>
      <c r="V49" s="4" t="s">
        <v>26</v>
      </c>
      <c r="W49" s="2" t="s">
        <v>26</v>
      </c>
      <c r="X49" s="2" t="s">
        <v>26</v>
      </c>
      <c r="Y49" s="4"/>
      <c r="Z49" s="4"/>
      <c r="AA49" s="4"/>
      <c r="AB49" s="2"/>
    </row>
    <row r="50" spans="1:28" ht="12.75">
      <c r="A50" s="9">
        <v>46</v>
      </c>
      <c r="B50" s="1" t="s">
        <v>133</v>
      </c>
      <c r="C50" s="2">
        <v>13254</v>
      </c>
      <c r="D50" s="58" t="s">
        <v>24</v>
      </c>
      <c r="E50" s="2">
        <v>182</v>
      </c>
      <c r="F50" s="4">
        <f t="shared" si="1"/>
        <v>3</v>
      </c>
      <c r="G50" s="48">
        <v>1</v>
      </c>
      <c r="H50" s="48">
        <v>2</v>
      </c>
      <c r="I50" s="4" t="s">
        <v>26</v>
      </c>
      <c r="J50" s="4" t="s">
        <v>26</v>
      </c>
      <c r="K50" s="2" t="s">
        <v>26</v>
      </c>
      <c r="L50" s="2" t="s">
        <v>26</v>
      </c>
      <c r="M50" s="4" t="s">
        <v>26</v>
      </c>
      <c r="N50" s="4" t="s">
        <v>26</v>
      </c>
      <c r="O50" s="2" t="s">
        <v>26</v>
      </c>
      <c r="P50" s="2" t="s">
        <v>26</v>
      </c>
      <c r="Q50" s="4" t="s">
        <v>26</v>
      </c>
      <c r="R50" s="4" t="s">
        <v>26</v>
      </c>
      <c r="S50" s="2" t="s">
        <v>26</v>
      </c>
      <c r="T50" s="2" t="s">
        <v>26</v>
      </c>
      <c r="U50" s="4" t="s">
        <v>26</v>
      </c>
      <c r="V50" s="4" t="s">
        <v>26</v>
      </c>
      <c r="W50" s="2" t="s">
        <v>26</v>
      </c>
      <c r="X50" s="2" t="s">
        <v>26</v>
      </c>
      <c r="Y50" s="4"/>
      <c r="Z50" s="4"/>
      <c r="AA50" s="4"/>
      <c r="AB50" s="2"/>
    </row>
    <row r="51" spans="1:28" ht="12.75">
      <c r="A51" s="9">
        <v>47</v>
      </c>
      <c r="B51" s="1" t="s">
        <v>138</v>
      </c>
      <c r="C51" s="2">
        <v>10421</v>
      </c>
      <c r="D51" s="48" t="s">
        <v>24</v>
      </c>
      <c r="E51" s="2">
        <v>77</v>
      </c>
      <c r="F51" s="4">
        <f t="shared" si="1"/>
        <v>3</v>
      </c>
      <c r="G51" s="2"/>
      <c r="H51" s="2"/>
      <c r="I51" s="4"/>
      <c r="J51" s="4"/>
      <c r="K51" s="48">
        <v>1</v>
      </c>
      <c r="L51" s="48">
        <v>1</v>
      </c>
      <c r="M51" s="49">
        <v>1</v>
      </c>
      <c r="N51" s="49">
        <v>0</v>
      </c>
      <c r="O51" s="2" t="s">
        <v>26</v>
      </c>
      <c r="P51" s="2" t="s">
        <v>26</v>
      </c>
      <c r="Q51" s="4" t="s">
        <v>26</v>
      </c>
      <c r="R51" s="4" t="s">
        <v>26</v>
      </c>
      <c r="S51" s="2" t="s">
        <v>26</v>
      </c>
      <c r="T51" s="2" t="s">
        <v>26</v>
      </c>
      <c r="U51" s="4" t="s">
        <v>26</v>
      </c>
      <c r="V51" s="4" t="s">
        <v>26</v>
      </c>
      <c r="W51" s="2" t="s">
        <v>26</v>
      </c>
      <c r="X51" s="2" t="s">
        <v>26</v>
      </c>
      <c r="Y51" s="4"/>
      <c r="Z51" s="4"/>
      <c r="AA51" s="4"/>
      <c r="AB51" s="2"/>
    </row>
    <row r="52" spans="1:28" ht="12.75">
      <c r="A52" s="9">
        <v>48</v>
      </c>
      <c r="B52" s="60" t="s">
        <v>113</v>
      </c>
      <c r="C52" s="2">
        <v>83555</v>
      </c>
      <c r="D52" s="57" t="s">
        <v>6</v>
      </c>
      <c r="E52" s="2">
        <v>111</v>
      </c>
      <c r="F52" s="4">
        <f t="shared" si="1"/>
        <v>2</v>
      </c>
      <c r="G52" s="2"/>
      <c r="H52" s="2"/>
      <c r="I52" s="4"/>
      <c r="J52" s="4"/>
      <c r="K52" s="2"/>
      <c r="L52" s="2"/>
      <c r="M52" s="4"/>
      <c r="N52" s="4"/>
      <c r="O52" s="2" t="s">
        <v>27</v>
      </c>
      <c r="P52" s="2" t="s">
        <v>27</v>
      </c>
      <c r="Q52" s="47">
        <v>1</v>
      </c>
      <c r="R52" s="47">
        <v>1</v>
      </c>
      <c r="S52" s="2" t="s">
        <v>26</v>
      </c>
      <c r="T52" s="2" t="s">
        <v>26</v>
      </c>
      <c r="U52" s="4" t="s">
        <v>26</v>
      </c>
      <c r="V52" s="4" t="s">
        <v>26</v>
      </c>
      <c r="W52" s="2" t="s">
        <v>26</v>
      </c>
      <c r="X52" s="2" t="s">
        <v>26</v>
      </c>
      <c r="Y52" s="4"/>
      <c r="Z52" s="4"/>
      <c r="AA52" s="4"/>
      <c r="AB52" s="2"/>
    </row>
    <row r="53" spans="1:28" ht="12.75">
      <c r="A53" s="9">
        <v>49</v>
      </c>
      <c r="B53" s="1" t="s">
        <v>71</v>
      </c>
      <c r="C53" s="2">
        <v>81702</v>
      </c>
      <c r="D53" s="57" t="s">
        <v>6</v>
      </c>
      <c r="E53" s="2">
        <v>28</v>
      </c>
      <c r="F53" s="4">
        <f t="shared" si="1"/>
        <v>2</v>
      </c>
      <c r="G53" s="2"/>
      <c r="H53" s="2"/>
      <c r="I53" s="4"/>
      <c r="J53" s="4"/>
      <c r="K53" s="2"/>
      <c r="L53" s="2"/>
      <c r="M53" s="4"/>
      <c r="N53" s="4"/>
      <c r="O53" s="2"/>
      <c r="P53" s="2"/>
      <c r="Q53" s="4"/>
      <c r="R53" s="4"/>
      <c r="S53" s="2"/>
      <c r="T53" s="2"/>
      <c r="U53" s="4" t="s">
        <v>27</v>
      </c>
      <c r="V53" s="4" t="s">
        <v>27</v>
      </c>
      <c r="W53" s="46">
        <v>1</v>
      </c>
      <c r="X53" s="46">
        <v>1</v>
      </c>
      <c r="Y53" s="4"/>
      <c r="Z53" s="4"/>
      <c r="AA53" s="4"/>
      <c r="AB53" s="2"/>
    </row>
    <row r="54" spans="1:28" ht="12.75">
      <c r="A54" s="9">
        <v>50</v>
      </c>
      <c r="B54" s="1" t="s">
        <v>145</v>
      </c>
      <c r="C54" s="2">
        <v>3284</v>
      </c>
      <c r="D54" s="58" t="s">
        <v>24</v>
      </c>
      <c r="E54" s="2">
        <v>93</v>
      </c>
      <c r="F54" s="4">
        <f t="shared" si="1"/>
        <v>2</v>
      </c>
      <c r="G54" s="2"/>
      <c r="H54" s="2"/>
      <c r="I54" s="4"/>
      <c r="J54" s="4"/>
      <c r="K54" s="2"/>
      <c r="L54" s="2"/>
      <c r="M54" s="4"/>
      <c r="N54" s="4"/>
      <c r="O54" s="2"/>
      <c r="P54" s="2"/>
      <c r="Q54" s="49">
        <v>1</v>
      </c>
      <c r="R54" s="49">
        <v>1</v>
      </c>
      <c r="S54" s="2" t="s">
        <v>26</v>
      </c>
      <c r="T54" s="2" t="s">
        <v>26</v>
      </c>
      <c r="U54" s="4" t="s">
        <v>26</v>
      </c>
      <c r="V54" s="4" t="s">
        <v>26</v>
      </c>
      <c r="W54" s="2" t="s">
        <v>26</v>
      </c>
      <c r="X54" s="2" t="s">
        <v>26</v>
      </c>
      <c r="Y54" s="4"/>
      <c r="Z54" s="4"/>
      <c r="AA54" s="4"/>
      <c r="AB54" s="2"/>
    </row>
    <row r="55" spans="1:28" ht="12.75">
      <c r="A55" s="9">
        <v>51</v>
      </c>
      <c r="B55" s="1" t="s">
        <v>59</v>
      </c>
      <c r="C55" s="2">
        <v>81669</v>
      </c>
      <c r="D55" s="58" t="s">
        <v>24</v>
      </c>
      <c r="E55" s="2">
        <v>78</v>
      </c>
      <c r="F55" s="4">
        <f t="shared" si="1"/>
        <v>2</v>
      </c>
      <c r="G55" s="2"/>
      <c r="H55" s="2"/>
      <c r="I55" s="4"/>
      <c r="J55" s="4"/>
      <c r="K55" s="2"/>
      <c r="L55" s="2"/>
      <c r="M55" s="4"/>
      <c r="N55" s="4"/>
      <c r="O55" s="2"/>
      <c r="P55" s="2"/>
      <c r="Q55" s="4"/>
      <c r="R55" s="4"/>
      <c r="S55" s="2"/>
      <c r="T55" s="2"/>
      <c r="U55" s="4"/>
      <c r="V55" s="4"/>
      <c r="W55" s="48">
        <v>1</v>
      </c>
      <c r="X55" s="48">
        <v>1</v>
      </c>
      <c r="Y55" s="4"/>
      <c r="Z55" s="4"/>
      <c r="AA55" s="4"/>
      <c r="AB55" s="2"/>
    </row>
    <row r="56" spans="1:28" ht="12.75">
      <c r="A56" s="9">
        <v>52</v>
      </c>
      <c r="B56" s="1" t="s">
        <v>60</v>
      </c>
      <c r="C56" s="2">
        <v>82504</v>
      </c>
      <c r="D56" s="58" t="s">
        <v>24</v>
      </c>
      <c r="E56" s="2">
        <v>94</v>
      </c>
      <c r="F56" s="4">
        <f t="shared" si="1"/>
        <v>1</v>
      </c>
      <c r="G56" s="2"/>
      <c r="H56" s="2"/>
      <c r="I56" s="4"/>
      <c r="J56" s="4"/>
      <c r="K56" s="2"/>
      <c r="L56" s="2"/>
      <c r="M56" s="4"/>
      <c r="N56" s="4"/>
      <c r="O56" s="2"/>
      <c r="P56" s="2"/>
      <c r="Q56" s="4"/>
      <c r="R56" s="4"/>
      <c r="S56" s="2"/>
      <c r="T56" s="2"/>
      <c r="U56" s="4"/>
      <c r="V56" s="4"/>
      <c r="W56" s="48">
        <v>1</v>
      </c>
      <c r="X56" s="48">
        <v>0</v>
      </c>
      <c r="Y56" s="4"/>
      <c r="Z56" s="4"/>
      <c r="AA56" s="4"/>
      <c r="AB56" s="2"/>
    </row>
    <row r="57" spans="1:28" ht="12.75">
      <c r="A57" s="9">
        <v>53</v>
      </c>
      <c r="B57" s="1" t="s">
        <v>157</v>
      </c>
      <c r="C57" s="2">
        <v>12979</v>
      </c>
      <c r="D57" s="57" t="s">
        <v>6</v>
      </c>
      <c r="E57" s="2">
        <v>131</v>
      </c>
      <c r="F57" s="4">
        <f t="shared" si="1"/>
        <v>0</v>
      </c>
      <c r="G57" s="2"/>
      <c r="H57" s="2"/>
      <c r="I57" s="4"/>
      <c r="J57" s="4"/>
      <c r="K57" s="2"/>
      <c r="L57" s="2"/>
      <c r="M57" s="4"/>
      <c r="N57" s="4"/>
      <c r="O57" s="2"/>
      <c r="P57" s="2"/>
      <c r="Q57" s="4"/>
      <c r="R57" s="4"/>
      <c r="S57" s="2"/>
      <c r="T57" s="2"/>
      <c r="U57" s="4"/>
      <c r="V57" s="4"/>
      <c r="W57" s="2" t="s">
        <v>27</v>
      </c>
      <c r="X57" s="2" t="s">
        <v>27</v>
      </c>
      <c r="Y57" s="4"/>
      <c r="Z57" s="4"/>
      <c r="AA57" s="4"/>
      <c r="AB57" s="2"/>
    </row>
    <row r="58" spans="1:28" ht="12.75">
      <c r="A58" s="9">
        <v>54</v>
      </c>
      <c r="B58" s="1" t="s">
        <v>166</v>
      </c>
      <c r="C58" s="2">
        <v>3283</v>
      </c>
      <c r="D58" s="57" t="s">
        <v>6</v>
      </c>
      <c r="E58" s="2">
        <v>93</v>
      </c>
      <c r="F58" s="4">
        <f t="shared" si="1"/>
        <v>0</v>
      </c>
      <c r="G58" s="2"/>
      <c r="H58" s="2"/>
      <c r="I58" s="4"/>
      <c r="J58" s="4"/>
      <c r="K58" s="2"/>
      <c r="L58" s="2"/>
      <c r="M58" s="4"/>
      <c r="N58" s="4"/>
      <c r="O58" s="2"/>
      <c r="P58" s="2"/>
      <c r="Q58" s="4"/>
      <c r="R58" s="4"/>
      <c r="S58" s="2"/>
      <c r="T58" s="2"/>
      <c r="U58" s="4"/>
      <c r="V58" s="4"/>
      <c r="W58" s="2" t="s">
        <v>27</v>
      </c>
      <c r="X58" s="2" t="s">
        <v>27</v>
      </c>
      <c r="Y58" s="4"/>
      <c r="Z58" s="4"/>
      <c r="AA58" s="4"/>
      <c r="AB58" s="2"/>
    </row>
    <row r="59" spans="1:28" ht="12.75">
      <c r="A59" s="9">
        <v>55</v>
      </c>
      <c r="B59" s="1" t="s">
        <v>154</v>
      </c>
      <c r="C59" s="2">
        <v>11391</v>
      </c>
      <c r="D59" s="58" t="s">
        <v>24</v>
      </c>
      <c r="E59" s="2">
        <v>134</v>
      </c>
      <c r="F59" s="4">
        <f t="shared" si="1"/>
        <v>0</v>
      </c>
      <c r="G59" s="2"/>
      <c r="H59" s="2"/>
      <c r="I59" s="4"/>
      <c r="J59" s="4"/>
      <c r="K59" s="2"/>
      <c r="L59" s="2"/>
      <c r="M59" s="4"/>
      <c r="N59" s="4"/>
      <c r="O59" s="2"/>
      <c r="P59" s="2"/>
      <c r="Q59" s="4"/>
      <c r="R59" s="4"/>
      <c r="S59" s="2"/>
      <c r="T59" s="2"/>
      <c r="U59" s="4"/>
      <c r="V59" s="4"/>
      <c r="W59" s="2" t="s">
        <v>27</v>
      </c>
      <c r="X59" s="2" t="s">
        <v>27</v>
      </c>
      <c r="Y59" s="4"/>
      <c r="Z59" s="4"/>
      <c r="AA59" s="4"/>
      <c r="AB59" s="2"/>
    </row>
  </sheetData>
  <sheetProtection/>
  <mergeCells count="11">
    <mergeCell ref="W3:X3"/>
    <mergeCell ref="Y3:Z3"/>
    <mergeCell ref="G3:H3"/>
    <mergeCell ref="I3:J3"/>
    <mergeCell ref="K3:L3"/>
    <mergeCell ref="M3:N3"/>
    <mergeCell ref="AA1:AB1"/>
    <mergeCell ref="O3:P3"/>
    <mergeCell ref="Q3:R3"/>
    <mergeCell ref="S3:T3"/>
    <mergeCell ref="U3:V3"/>
  </mergeCells>
  <printOptions horizontalCentered="1" verticalCentered="1"/>
  <pageMargins left="0.25" right="0.25" top="0.25" bottom="0.25" header="0.5" footer="0.5"/>
  <pageSetup horizontalDpi="300" verticalDpi="3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9">
      <selection activeCell="Z37" sqref="Z3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129</v>
      </c>
      <c r="AA1" s="246" t="s">
        <v>152</v>
      </c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121</v>
      </c>
      <c r="H3" s="253"/>
      <c r="I3" s="244" t="s">
        <v>122</v>
      </c>
      <c r="J3" s="244"/>
      <c r="K3" s="242" t="s">
        <v>123</v>
      </c>
      <c r="L3" s="243"/>
      <c r="M3" s="247" t="s">
        <v>124</v>
      </c>
      <c r="N3" s="248"/>
      <c r="O3" s="242" t="s">
        <v>125</v>
      </c>
      <c r="P3" s="243"/>
      <c r="Q3" s="247" t="s">
        <v>126</v>
      </c>
      <c r="R3" s="248"/>
      <c r="S3" s="242" t="s">
        <v>127</v>
      </c>
      <c r="T3" s="243"/>
      <c r="U3" s="247" t="s">
        <v>147</v>
      </c>
      <c r="V3" s="248"/>
      <c r="W3" s="242" t="s">
        <v>128</v>
      </c>
      <c r="X3" s="243"/>
      <c r="Y3" s="247"/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  <c r="AD4" t="s">
        <v>29</v>
      </c>
      <c r="AE4" s="40"/>
    </row>
    <row r="5" spans="1:31" ht="12.75">
      <c r="A5" s="9">
        <v>1</v>
      </c>
      <c r="B5" s="1" t="s">
        <v>55</v>
      </c>
      <c r="C5" s="2">
        <v>10877</v>
      </c>
      <c r="D5" s="54" t="s">
        <v>23</v>
      </c>
      <c r="E5" s="2">
        <v>1</v>
      </c>
      <c r="F5" s="4">
        <f aca="true" t="shared" si="0" ref="F5:F36">SUM(G5:Z5)</f>
        <v>111</v>
      </c>
      <c r="G5" s="45">
        <v>2</v>
      </c>
      <c r="H5" s="45">
        <v>1</v>
      </c>
      <c r="I5" s="44">
        <v>6</v>
      </c>
      <c r="J5" s="44">
        <v>6</v>
      </c>
      <c r="K5" s="45">
        <v>3</v>
      </c>
      <c r="L5" s="2" t="s">
        <v>27</v>
      </c>
      <c r="M5" s="44">
        <v>9</v>
      </c>
      <c r="N5" s="44">
        <v>9</v>
      </c>
      <c r="O5" s="45">
        <v>9</v>
      </c>
      <c r="P5" s="45">
        <v>9</v>
      </c>
      <c r="Q5" s="44">
        <v>9</v>
      </c>
      <c r="R5" s="44">
        <v>9</v>
      </c>
      <c r="S5" s="45">
        <v>7</v>
      </c>
      <c r="T5" s="2" t="s">
        <v>27</v>
      </c>
      <c r="U5" s="44">
        <v>8</v>
      </c>
      <c r="V5" s="44">
        <v>8</v>
      </c>
      <c r="W5" s="45">
        <v>8</v>
      </c>
      <c r="X5" s="45">
        <v>8</v>
      </c>
      <c r="Y5" s="4"/>
      <c r="Z5" s="4"/>
      <c r="AA5" s="4"/>
      <c r="AB5" s="34"/>
      <c r="AD5" t="s">
        <v>30</v>
      </c>
      <c r="AE5" s="41"/>
    </row>
    <row r="6" spans="1:31" ht="12.75">
      <c r="A6" s="9">
        <v>2</v>
      </c>
      <c r="B6" s="1" t="s">
        <v>49</v>
      </c>
      <c r="C6" s="2">
        <v>80359</v>
      </c>
      <c r="D6" s="54" t="s">
        <v>23</v>
      </c>
      <c r="E6" s="2">
        <v>46</v>
      </c>
      <c r="F6" s="4">
        <f t="shared" si="0"/>
        <v>61</v>
      </c>
      <c r="G6" s="45">
        <v>9</v>
      </c>
      <c r="H6" s="45">
        <v>4</v>
      </c>
      <c r="I6" s="44">
        <v>1</v>
      </c>
      <c r="J6" s="44">
        <v>4</v>
      </c>
      <c r="K6" s="45">
        <v>1</v>
      </c>
      <c r="L6" s="45">
        <v>6</v>
      </c>
      <c r="M6" s="44">
        <v>1</v>
      </c>
      <c r="N6" s="44">
        <v>1</v>
      </c>
      <c r="O6" s="45">
        <v>1</v>
      </c>
      <c r="P6" s="45">
        <v>2</v>
      </c>
      <c r="Q6" s="44">
        <v>6</v>
      </c>
      <c r="R6" s="44">
        <v>4</v>
      </c>
      <c r="S6" s="45">
        <v>4</v>
      </c>
      <c r="T6" s="45">
        <v>7</v>
      </c>
      <c r="U6" s="44">
        <v>5</v>
      </c>
      <c r="V6" s="44">
        <v>5</v>
      </c>
      <c r="W6" s="69" t="s">
        <v>26</v>
      </c>
      <c r="X6" s="69" t="s">
        <v>26</v>
      </c>
      <c r="Y6" s="4"/>
      <c r="Z6" s="4"/>
      <c r="AA6" s="4"/>
      <c r="AB6" s="2"/>
      <c r="AD6" t="s">
        <v>31</v>
      </c>
      <c r="AE6" s="42"/>
    </row>
    <row r="7" spans="1:28" ht="12.75">
      <c r="A7" s="9">
        <v>3</v>
      </c>
      <c r="B7" s="1" t="s">
        <v>50</v>
      </c>
      <c r="C7" s="2">
        <v>12977</v>
      </c>
      <c r="D7" s="54" t="s">
        <v>23</v>
      </c>
      <c r="E7" s="2">
        <v>60</v>
      </c>
      <c r="F7" s="4">
        <f t="shared" si="0"/>
        <v>48</v>
      </c>
      <c r="G7" s="45" t="s">
        <v>38</v>
      </c>
      <c r="H7" s="45" t="s">
        <v>38</v>
      </c>
      <c r="I7" s="44">
        <v>1</v>
      </c>
      <c r="J7" s="44">
        <v>2</v>
      </c>
      <c r="K7" s="45">
        <v>4</v>
      </c>
      <c r="L7" s="45">
        <v>3</v>
      </c>
      <c r="M7" s="44">
        <v>2</v>
      </c>
      <c r="N7" s="44">
        <v>3</v>
      </c>
      <c r="O7" s="45">
        <v>2</v>
      </c>
      <c r="P7" s="45">
        <v>3</v>
      </c>
      <c r="Q7" s="44">
        <v>3</v>
      </c>
      <c r="R7" s="44">
        <v>6</v>
      </c>
      <c r="S7" s="45">
        <v>2</v>
      </c>
      <c r="T7" s="45">
        <v>4</v>
      </c>
      <c r="U7" s="44">
        <v>2</v>
      </c>
      <c r="V7" s="44">
        <v>1</v>
      </c>
      <c r="W7" s="45">
        <v>5</v>
      </c>
      <c r="X7" s="45">
        <v>5</v>
      </c>
      <c r="Y7" s="4"/>
      <c r="Z7" s="4"/>
      <c r="AA7" s="4"/>
      <c r="AB7" s="2"/>
    </row>
    <row r="8" spans="1:28" ht="12.75">
      <c r="A8" s="9">
        <v>4</v>
      </c>
      <c r="B8" s="1" t="s">
        <v>130</v>
      </c>
      <c r="C8" s="2">
        <v>81740</v>
      </c>
      <c r="D8" s="45" t="s">
        <v>23</v>
      </c>
      <c r="E8" s="2">
        <v>21</v>
      </c>
      <c r="F8" s="4">
        <f t="shared" si="0"/>
        <v>38</v>
      </c>
      <c r="G8" s="45" t="s">
        <v>38</v>
      </c>
      <c r="H8" s="45" t="s">
        <v>38</v>
      </c>
      <c r="I8" s="44">
        <v>1</v>
      </c>
      <c r="J8" s="44">
        <v>1</v>
      </c>
      <c r="K8" s="45">
        <v>1</v>
      </c>
      <c r="L8" s="45">
        <v>1</v>
      </c>
      <c r="M8" s="44">
        <v>6</v>
      </c>
      <c r="N8" s="44">
        <v>6</v>
      </c>
      <c r="O8" s="45">
        <v>1</v>
      </c>
      <c r="P8" s="45">
        <v>1</v>
      </c>
      <c r="Q8" s="44">
        <v>2</v>
      </c>
      <c r="R8" s="44">
        <v>3</v>
      </c>
      <c r="S8" s="45">
        <v>1</v>
      </c>
      <c r="T8" s="45">
        <v>2</v>
      </c>
      <c r="U8" s="44">
        <v>3</v>
      </c>
      <c r="V8" s="44">
        <v>3</v>
      </c>
      <c r="W8" s="45">
        <v>3</v>
      </c>
      <c r="X8" s="45">
        <v>3</v>
      </c>
      <c r="Y8" s="4"/>
      <c r="Z8" s="4"/>
      <c r="AA8" s="4"/>
      <c r="AB8" s="2"/>
    </row>
    <row r="9" spans="1:28" ht="12.75">
      <c r="A9" s="9">
        <v>5</v>
      </c>
      <c r="B9" s="1" t="s">
        <v>45</v>
      </c>
      <c r="C9" s="2">
        <v>8551</v>
      </c>
      <c r="D9" s="54" t="s">
        <v>23</v>
      </c>
      <c r="E9" s="2">
        <v>17</v>
      </c>
      <c r="F9" s="4">
        <f t="shared" si="0"/>
        <v>33</v>
      </c>
      <c r="G9" s="45">
        <v>6</v>
      </c>
      <c r="H9" s="45">
        <v>6</v>
      </c>
      <c r="I9" s="44">
        <v>3</v>
      </c>
      <c r="J9" s="44">
        <v>3</v>
      </c>
      <c r="K9" s="45">
        <v>0</v>
      </c>
      <c r="L9" s="45">
        <v>1</v>
      </c>
      <c r="M9" s="4" t="s">
        <v>26</v>
      </c>
      <c r="N9" s="4" t="s">
        <v>26</v>
      </c>
      <c r="O9" s="45">
        <v>6</v>
      </c>
      <c r="P9" s="45">
        <v>4</v>
      </c>
      <c r="Q9" s="44">
        <v>4</v>
      </c>
      <c r="R9" s="44">
        <v>0</v>
      </c>
      <c r="S9" s="2" t="s">
        <v>26</v>
      </c>
      <c r="T9" s="2" t="s">
        <v>26</v>
      </c>
      <c r="U9" s="4" t="s">
        <v>26</v>
      </c>
      <c r="V9" s="4" t="s">
        <v>26</v>
      </c>
      <c r="W9" s="2" t="s">
        <v>26</v>
      </c>
      <c r="X9" s="2" t="s">
        <v>26</v>
      </c>
      <c r="Y9" s="4"/>
      <c r="Z9" s="4"/>
      <c r="AA9" s="4"/>
      <c r="AB9" s="2"/>
    </row>
    <row r="10" spans="1:28" ht="12.75">
      <c r="A10" s="9">
        <v>6</v>
      </c>
      <c r="B10" s="1" t="s">
        <v>52</v>
      </c>
      <c r="C10" s="2">
        <v>10285</v>
      </c>
      <c r="D10" s="54" t="s">
        <v>23</v>
      </c>
      <c r="E10" s="2">
        <v>7</v>
      </c>
      <c r="F10" s="4">
        <f t="shared" si="0"/>
        <v>28</v>
      </c>
      <c r="G10" s="2" t="s">
        <v>26</v>
      </c>
      <c r="H10" s="2" t="s">
        <v>26</v>
      </c>
      <c r="I10" s="44">
        <v>1</v>
      </c>
      <c r="J10" s="44">
        <v>1</v>
      </c>
      <c r="K10" s="45">
        <v>6</v>
      </c>
      <c r="L10" s="45">
        <v>4</v>
      </c>
      <c r="M10" s="44">
        <v>4</v>
      </c>
      <c r="N10" s="44">
        <v>2</v>
      </c>
      <c r="O10" s="45">
        <v>4</v>
      </c>
      <c r="P10" s="45">
        <v>6</v>
      </c>
      <c r="Q10" s="4" t="s">
        <v>26</v>
      </c>
      <c r="R10" s="4" t="s">
        <v>26</v>
      </c>
      <c r="S10" s="2" t="s">
        <v>26</v>
      </c>
      <c r="T10" s="2" t="s">
        <v>26</v>
      </c>
      <c r="U10" s="4" t="s">
        <v>26</v>
      </c>
      <c r="V10" s="4" t="s">
        <v>26</v>
      </c>
      <c r="W10" s="2" t="s">
        <v>26</v>
      </c>
      <c r="X10" s="2" t="s">
        <v>26</v>
      </c>
      <c r="Y10" s="4"/>
      <c r="Z10" s="4"/>
      <c r="AA10" s="4"/>
      <c r="AB10" s="2"/>
    </row>
    <row r="11" spans="1:28" ht="12.75">
      <c r="A11" s="9">
        <v>7</v>
      </c>
      <c r="B11" s="1" t="s">
        <v>64</v>
      </c>
      <c r="C11" s="2">
        <v>13298</v>
      </c>
      <c r="D11" s="45" t="s">
        <v>23</v>
      </c>
      <c r="E11" s="2">
        <v>12</v>
      </c>
      <c r="F11" s="4">
        <f t="shared" si="0"/>
        <v>22</v>
      </c>
      <c r="G11" s="45">
        <v>4</v>
      </c>
      <c r="H11" s="45">
        <v>9</v>
      </c>
      <c r="I11" s="44">
        <v>4</v>
      </c>
      <c r="J11" s="44">
        <v>1</v>
      </c>
      <c r="K11" s="2" t="s">
        <v>26</v>
      </c>
      <c r="L11" s="2" t="s">
        <v>26</v>
      </c>
      <c r="M11" s="4" t="s">
        <v>26</v>
      </c>
      <c r="N11" s="4" t="s">
        <v>26</v>
      </c>
      <c r="O11" s="45">
        <v>3</v>
      </c>
      <c r="P11" s="45">
        <v>1</v>
      </c>
      <c r="Q11" s="4" t="s">
        <v>26</v>
      </c>
      <c r="R11" s="4" t="s">
        <v>26</v>
      </c>
      <c r="S11" s="2" t="s">
        <v>26</v>
      </c>
      <c r="T11" s="2" t="s">
        <v>26</v>
      </c>
      <c r="U11" s="4" t="s">
        <v>26</v>
      </c>
      <c r="V11" s="4" t="s">
        <v>26</v>
      </c>
      <c r="W11" s="2" t="s">
        <v>26</v>
      </c>
      <c r="X11" s="2" t="s">
        <v>26</v>
      </c>
      <c r="Y11" s="4"/>
      <c r="Z11" s="4"/>
      <c r="AA11" s="4"/>
      <c r="AB11" s="2"/>
    </row>
    <row r="12" spans="1:28" ht="12.75">
      <c r="A12" s="9">
        <v>8</v>
      </c>
      <c r="B12" s="1" t="s">
        <v>100</v>
      </c>
      <c r="C12" s="2">
        <v>82917</v>
      </c>
      <c r="D12" s="54" t="s">
        <v>23</v>
      </c>
      <c r="E12" s="2">
        <v>85</v>
      </c>
      <c r="F12" s="4">
        <f t="shared" si="0"/>
        <v>19</v>
      </c>
      <c r="G12" s="45">
        <v>1</v>
      </c>
      <c r="H12" s="45">
        <v>2</v>
      </c>
      <c r="I12" s="44">
        <v>2</v>
      </c>
      <c r="J12" s="44">
        <v>1</v>
      </c>
      <c r="K12" s="45">
        <v>2</v>
      </c>
      <c r="L12" s="45">
        <v>2</v>
      </c>
      <c r="M12" s="44">
        <v>3</v>
      </c>
      <c r="N12" s="44">
        <v>4</v>
      </c>
      <c r="O12" s="45">
        <v>1</v>
      </c>
      <c r="P12" s="45">
        <v>1</v>
      </c>
      <c r="Q12" s="4" t="s">
        <v>26</v>
      </c>
      <c r="R12" s="4" t="s">
        <v>26</v>
      </c>
      <c r="S12" s="2" t="s">
        <v>26</v>
      </c>
      <c r="T12" s="2" t="s">
        <v>26</v>
      </c>
      <c r="U12" s="4" t="s">
        <v>26</v>
      </c>
      <c r="V12" s="4" t="s">
        <v>26</v>
      </c>
      <c r="W12" s="2" t="s">
        <v>26</v>
      </c>
      <c r="X12" s="2" t="s">
        <v>26</v>
      </c>
      <c r="Y12" s="4"/>
      <c r="Z12" s="4"/>
      <c r="AA12" s="4"/>
      <c r="AB12" s="2"/>
    </row>
    <row r="13" spans="1:28" ht="12.75">
      <c r="A13" s="9">
        <v>9</v>
      </c>
      <c r="B13" s="1" t="s">
        <v>68</v>
      </c>
      <c r="C13" s="2">
        <v>4177</v>
      </c>
      <c r="D13" s="54" t="s">
        <v>23</v>
      </c>
      <c r="E13" s="2">
        <v>3</v>
      </c>
      <c r="F13" s="4">
        <f t="shared" si="0"/>
        <v>18</v>
      </c>
      <c r="G13" s="2" t="s">
        <v>26</v>
      </c>
      <c r="H13" s="2" t="s">
        <v>26</v>
      </c>
      <c r="I13" s="44">
        <v>9</v>
      </c>
      <c r="J13" s="44">
        <v>9</v>
      </c>
      <c r="K13" s="2" t="s">
        <v>26</v>
      </c>
      <c r="L13" s="2" t="s">
        <v>26</v>
      </c>
      <c r="M13" s="4" t="s">
        <v>26</v>
      </c>
      <c r="N13" s="4" t="s">
        <v>26</v>
      </c>
      <c r="O13" s="2" t="s">
        <v>26</v>
      </c>
      <c r="P13" s="2" t="s">
        <v>26</v>
      </c>
      <c r="Q13" s="4" t="s">
        <v>26</v>
      </c>
      <c r="R13" s="4" t="s">
        <v>26</v>
      </c>
      <c r="S13" s="2" t="s">
        <v>26</v>
      </c>
      <c r="T13" s="2" t="s">
        <v>26</v>
      </c>
      <c r="U13" s="4" t="s">
        <v>26</v>
      </c>
      <c r="V13" s="4" t="s">
        <v>26</v>
      </c>
      <c r="W13" s="2" t="s">
        <v>26</v>
      </c>
      <c r="X13" s="2" t="s">
        <v>26</v>
      </c>
      <c r="Y13" s="4"/>
      <c r="Z13" s="4"/>
      <c r="AA13" s="4"/>
      <c r="AB13" s="2"/>
    </row>
    <row r="14" spans="1:28" ht="12.75">
      <c r="A14" s="9">
        <v>10</v>
      </c>
      <c r="B14" s="1" t="s">
        <v>42</v>
      </c>
      <c r="C14" s="2">
        <v>721</v>
      </c>
      <c r="D14" s="45" t="s">
        <v>23</v>
      </c>
      <c r="E14" s="2">
        <v>64</v>
      </c>
      <c r="F14" s="4">
        <f t="shared" si="0"/>
        <v>18</v>
      </c>
      <c r="G14" s="2"/>
      <c r="H14" s="2"/>
      <c r="I14" s="4"/>
      <c r="J14" s="4"/>
      <c r="K14" s="45">
        <v>9</v>
      </c>
      <c r="L14" s="45">
        <v>9</v>
      </c>
      <c r="M14" s="4" t="s">
        <v>26</v>
      </c>
      <c r="N14" s="4" t="s">
        <v>26</v>
      </c>
      <c r="O14" s="2" t="s">
        <v>26</v>
      </c>
      <c r="P14" s="2" t="s">
        <v>26</v>
      </c>
      <c r="Q14" s="4" t="s">
        <v>26</v>
      </c>
      <c r="R14" s="4" t="s">
        <v>26</v>
      </c>
      <c r="S14" s="2" t="s">
        <v>26</v>
      </c>
      <c r="T14" s="2" t="s">
        <v>26</v>
      </c>
      <c r="U14" s="4" t="s">
        <v>26</v>
      </c>
      <c r="V14" s="4" t="s">
        <v>26</v>
      </c>
      <c r="W14" s="2" t="s">
        <v>26</v>
      </c>
      <c r="X14" s="2" t="s">
        <v>26</v>
      </c>
      <c r="Y14" s="4"/>
      <c r="Z14" s="4"/>
      <c r="AA14" s="4"/>
      <c r="AB14" s="2"/>
    </row>
    <row r="15" spans="1:28" ht="12.75">
      <c r="A15" s="9">
        <v>11</v>
      </c>
      <c r="B15" s="1" t="s">
        <v>65</v>
      </c>
      <c r="C15" s="2">
        <v>12240</v>
      </c>
      <c r="D15" s="54" t="s">
        <v>23</v>
      </c>
      <c r="E15" s="2">
        <v>56</v>
      </c>
      <c r="F15" s="4">
        <f t="shared" si="0"/>
        <v>13</v>
      </c>
      <c r="G15" s="2" t="s">
        <v>26</v>
      </c>
      <c r="H15" s="2" t="s">
        <v>26</v>
      </c>
      <c r="I15" s="44">
        <v>1</v>
      </c>
      <c r="J15" s="44">
        <v>1</v>
      </c>
      <c r="K15" s="2" t="s">
        <v>26</v>
      </c>
      <c r="L15" s="2" t="s">
        <v>26</v>
      </c>
      <c r="M15" s="44">
        <v>1</v>
      </c>
      <c r="N15" s="44">
        <v>1</v>
      </c>
      <c r="O15" s="45">
        <v>1</v>
      </c>
      <c r="P15" s="45">
        <v>1</v>
      </c>
      <c r="Q15" s="44">
        <v>1</v>
      </c>
      <c r="R15" s="44">
        <v>2</v>
      </c>
      <c r="S15" s="2" t="s">
        <v>26</v>
      </c>
      <c r="T15" s="2" t="s">
        <v>26</v>
      </c>
      <c r="U15" s="4" t="s">
        <v>26</v>
      </c>
      <c r="V15" s="4" t="s">
        <v>26</v>
      </c>
      <c r="W15" s="45">
        <v>2</v>
      </c>
      <c r="X15" s="45">
        <v>2</v>
      </c>
      <c r="Y15" s="4"/>
      <c r="Z15" s="4"/>
      <c r="AA15" s="4"/>
      <c r="AB15" s="2"/>
    </row>
    <row r="16" spans="1:28" ht="12.75">
      <c r="A16" s="9">
        <v>12</v>
      </c>
      <c r="B16" s="1" t="s">
        <v>44</v>
      </c>
      <c r="C16" s="2">
        <v>10855</v>
      </c>
      <c r="D16" s="54" t="s">
        <v>23</v>
      </c>
      <c r="E16" s="2">
        <v>29</v>
      </c>
      <c r="F16" s="4">
        <f t="shared" si="0"/>
        <v>11</v>
      </c>
      <c r="G16" s="45">
        <v>3</v>
      </c>
      <c r="H16" s="45">
        <v>3</v>
      </c>
      <c r="I16" s="4" t="s">
        <v>26</v>
      </c>
      <c r="J16" s="4" t="s">
        <v>26</v>
      </c>
      <c r="K16" s="2" t="s">
        <v>26</v>
      </c>
      <c r="L16" s="2" t="s">
        <v>26</v>
      </c>
      <c r="M16" s="4" t="s">
        <v>26</v>
      </c>
      <c r="N16" s="4" t="s">
        <v>26</v>
      </c>
      <c r="O16" s="45">
        <v>1</v>
      </c>
      <c r="P16" s="45">
        <v>1</v>
      </c>
      <c r="Q16" s="4" t="s">
        <v>26</v>
      </c>
      <c r="R16" s="4" t="s">
        <v>26</v>
      </c>
      <c r="S16" s="2" t="s">
        <v>26</v>
      </c>
      <c r="T16" s="2" t="s">
        <v>26</v>
      </c>
      <c r="U16" s="44">
        <v>1</v>
      </c>
      <c r="V16" s="44">
        <v>2</v>
      </c>
      <c r="W16" s="2" t="s">
        <v>26</v>
      </c>
      <c r="X16" s="2" t="s">
        <v>26</v>
      </c>
      <c r="Y16" s="4"/>
      <c r="Z16" s="4"/>
      <c r="AA16" s="4"/>
      <c r="AB16" s="2"/>
    </row>
    <row r="17" spans="1:28" ht="12.75">
      <c r="A17" s="9">
        <v>13</v>
      </c>
      <c r="B17" s="1" t="s">
        <v>63</v>
      </c>
      <c r="C17" s="2">
        <v>10395</v>
      </c>
      <c r="D17" s="54" t="s">
        <v>23</v>
      </c>
      <c r="E17" s="2">
        <v>99</v>
      </c>
      <c r="F17" s="4">
        <f t="shared" si="0"/>
        <v>4</v>
      </c>
      <c r="G17" s="45">
        <v>1</v>
      </c>
      <c r="H17" s="45">
        <v>1</v>
      </c>
      <c r="I17" s="44">
        <v>1</v>
      </c>
      <c r="J17" s="44">
        <v>1</v>
      </c>
      <c r="K17" s="2" t="s">
        <v>26</v>
      </c>
      <c r="L17" s="2" t="s">
        <v>26</v>
      </c>
      <c r="M17" s="4" t="s">
        <v>26</v>
      </c>
      <c r="N17" s="4" t="s">
        <v>26</v>
      </c>
      <c r="O17" s="2" t="s">
        <v>26</v>
      </c>
      <c r="P17" s="2" t="s">
        <v>26</v>
      </c>
      <c r="Q17" s="4" t="s">
        <v>26</v>
      </c>
      <c r="R17" s="4" t="s">
        <v>26</v>
      </c>
      <c r="S17" s="2" t="s">
        <v>26</v>
      </c>
      <c r="T17" s="2" t="s">
        <v>26</v>
      </c>
      <c r="U17" s="4" t="s">
        <v>26</v>
      </c>
      <c r="V17" s="4" t="s">
        <v>26</v>
      </c>
      <c r="W17" s="2" t="s">
        <v>26</v>
      </c>
      <c r="X17" s="2" t="s">
        <v>26</v>
      </c>
      <c r="Y17" s="4"/>
      <c r="Z17" s="4"/>
      <c r="AA17" s="4"/>
      <c r="AB17" s="2"/>
    </row>
    <row r="18" spans="1:28" ht="13.5" thickBot="1">
      <c r="A18" s="78">
        <v>14</v>
      </c>
      <c r="B18" s="79" t="s">
        <v>48</v>
      </c>
      <c r="C18" s="80">
        <v>80953</v>
      </c>
      <c r="D18" s="81" t="s">
        <v>23</v>
      </c>
      <c r="E18" s="80">
        <v>87</v>
      </c>
      <c r="F18" s="82">
        <f t="shared" si="0"/>
        <v>4</v>
      </c>
      <c r="G18" s="83">
        <v>1</v>
      </c>
      <c r="H18" s="83">
        <v>1</v>
      </c>
      <c r="I18" s="84">
        <v>1</v>
      </c>
      <c r="J18" s="84">
        <v>1</v>
      </c>
      <c r="K18" s="80" t="s">
        <v>26</v>
      </c>
      <c r="L18" s="80" t="s">
        <v>26</v>
      </c>
      <c r="M18" s="82" t="s">
        <v>26</v>
      </c>
      <c r="N18" s="82" t="s">
        <v>26</v>
      </c>
      <c r="O18" s="80" t="s">
        <v>26</v>
      </c>
      <c r="P18" s="80" t="s">
        <v>26</v>
      </c>
      <c r="Q18" s="82" t="s">
        <v>26</v>
      </c>
      <c r="R18" s="82" t="s">
        <v>26</v>
      </c>
      <c r="S18" s="80" t="s">
        <v>26</v>
      </c>
      <c r="T18" s="80" t="s">
        <v>26</v>
      </c>
      <c r="U18" s="82" t="s">
        <v>26</v>
      </c>
      <c r="V18" s="82" t="s">
        <v>26</v>
      </c>
      <c r="W18" s="80" t="s">
        <v>26</v>
      </c>
      <c r="X18" s="80" t="s">
        <v>26</v>
      </c>
      <c r="Y18" s="82"/>
      <c r="Z18" s="82"/>
      <c r="AA18" s="82"/>
      <c r="AB18" s="80"/>
    </row>
    <row r="19" spans="1:28" ht="12.75">
      <c r="A19" s="70" t="s">
        <v>74</v>
      </c>
      <c r="B19" s="71" t="s">
        <v>108</v>
      </c>
      <c r="C19" s="7">
        <v>83436</v>
      </c>
      <c r="D19" s="72" t="s">
        <v>6</v>
      </c>
      <c r="E19" s="7">
        <v>39</v>
      </c>
      <c r="F19" s="73">
        <f t="shared" si="0"/>
        <v>84</v>
      </c>
      <c r="G19" s="74">
        <v>9</v>
      </c>
      <c r="H19" s="74">
        <v>9</v>
      </c>
      <c r="I19" s="75">
        <v>3</v>
      </c>
      <c r="J19" s="75">
        <v>1</v>
      </c>
      <c r="K19" s="76">
        <v>1</v>
      </c>
      <c r="L19" s="76">
        <v>1</v>
      </c>
      <c r="M19" s="75">
        <v>0</v>
      </c>
      <c r="N19" s="75">
        <v>0</v>
      </c>
      <c r="O19" s="76">
        <v>3</v>
      </c>
      <c r="P19" s="76">
        <v>3</v>
      </c>
      <c r="Q19" s="75">
        <v>4</v>
      </c>
      <c r="R19" s="75">
        <v>9</v>
      </c>
      <c r="S19" s="76">
        <v>9</v>
      </c>
      <c r="T19" s="76">
        <v>9</v>
      </c>
      <c r="U19" s="75">
        <v>9</v>
      </c>
      <c r="V19" s="75">
        <v>6</v>
      </c>
      <c r="W19" s="76">
        <v>4</v>
      </c>
      <c r="X19" s="76">
        <v>4</v>
      </c>
      <c r="Y19" s="77"/>
      <c r="Z19" s="77"/>
      <c r="AA19" s="73"/>
      <c r="AB19" s="7"/>
    </row>
    <row r="20" spans="1:28" ht="12.75">
      <c r="A20" s="9" t="s">
        <v>75</v>
      </c>
      <c r="B20" s="1" t="s">
        <v>47</v>
      </c>
      <c r="C20" s="2">
        <v>81710</v>
      </c>
      <c r="D20" s="46" t="s">
        <v>6</v>
      </c>
      <c r="E20" s="2">
        <v>37</v>
      </c>
      <c r="F20" s="4">
        <f t="shared" si="0"/>
        <v>67</v>
      </c>
      <c r="G20" s="46">
        <v>4</v>
      </c>
      <c r="H20" s="46">
        <v>9</v>
      </c>
      <c r="I20" s="47">
        <v>6</v>
      </c>
      <c r="J20" s="47">
        <v>6</v>
      </c>
      <c r="K20" s="46">
        <v>9</v>
      </c>
      <c r="L20" s="46">
        <v>9</v>
      </c>
      <c r="M20" s="4" t="s">
        <v>26</v>
      </c>
      <c r="N20" s="4" t="s">
        <v>26</v>
      </c>
      <c r="O20" s="46">
        <v>9</v>
      </c>
      <c r="P20" s="46">
        <v>6</v>
      </c>
      <c r="Q20" s="47">
        <v>9</v>
      </c>
      <c r="R20" s="47">
        <v>0</v>
      </c>
      <c r="S20" s="2" t="s">
        <v>26</v>
      </c>
      <c r="T20" s="2" t="s">
        <v>26</v>
      </c>
      <c r="U20" s="4" t="s">
        <v>26</v>
      </c>
      <c r="V20" s="4" t="s">
        <v>26</v>
      </c>
      <c r="W20" s="2" t="s">
        <v>26</v>
      </c>
      <c r="X20" s="2" t="s">
        <v>26</v>
      </c>
      <c r="Y20" s="4"/>
      <c r="Z20" s="4"/>
      <c r="AA20" s="4"/>
      <c r="AB20" s="2"/>
    </row>
    <row r="21" spans="1:28" ht="12.75">
      <c r="A21" s="9" t="s">
        <v>76</v>
      </c>
      <c r="B21" s="1" t="s">
        <v>131</v>
      </c>
      <c r="C21" s="2">
        <v>3070</v>
      </c>
      <c r="D21" s="57" t="s">
        <v>6</v>
      </c>
      <c r="E21" s="2">
        <v>6</v>
      </c>
      <c r="F21" s="4">
        <f t="shared" si="0"/>
        <v>66</v>
      </c>
      <c r="G21" s="46">
        <v>6</v>
      </c>
      <c r="H21" s="46">
        <v>4</v>
      </c>
      <c r="I21" s="47">
        <v>9</v>
      </c>
      <c r="J21" s="47">
        <v>9</v>
      </c>
      <c r="K21" s="46">
        <v>4</v>
      </c>
      <c r="L21" s="46">
        <v>3</v>
      </c>
      <c r="M21" s="4" t="s">
        <v>26</v>
      </c>
      <c r="N21" s="4" t="s">
        <v>26</v>
      </c>
      <c r="O21" s="46">
        <v>4</v>
      </c>
      <c r="P21" s="46">
        <v>9</v>
      </c>
      <c r="Q21" s="4" t="s">
        <v>26</v>
      </c>
      <c r="R21" s="4" t="s">
        <v>26</v>
      </c>
      <c r="S21" s="2" t="s">
        <v>26</v>
      </c>
      <c r="T21" s="2" t="s">
        <v>26</v>
      </c>
      <c r="U21" s="4" t="s">
        <v>26</v>
      </c>
      <c r="V21" s="4" t="s">
        <v>26</v>
      </c>
      <c r="W21" s="46">
        <v>9</v>
      </c>
      <c r="X21" s="46">
        <v>9</v>
      </c>
      <c r="Y21" s="4"/>
      <c r="Z21" s="4"/>
      <c r="AA21" s="4" t="s">
        <v>23</v>
      </c>
      <c r="AB21" s="2"/>
    </row>
    <row r="22" spans="1:28" ht="12.75">
      <c r="A22" s="70" t="s">
        <v>77</v>
      </c>
      <c r="B22" s="1" t="s">
        <v>73</v>
      </c>
      <c r="C22" s="2">
        <v>10815</v>
      </c>
      <c r="D22" s="46" t="s">
        <v>6</v>
      </c>
      <c r="E22" s="2">
        <v>73</v>
      </c>
      <c r="F22" s="4">
        <f t="shared" si="0"/>
        <v>58</v>
      </c>
      <c r="G22" s="46">
        <v>3</v>
      </c>
      <c r="H22" s="46">
        <v>3</v>
      </c>
      <c r="I22" s="47">
        <v>4</v>
      </c>
      <c r="J22" s="47">
        <v>4</v>
      </c>
      <c r="K22" s="46">
        <v>6</v>
      </c>
      <c r="L22" s="46">
        <v>6</v>
      </c>
      <c r="M22" s="47">
        <v>4</v>
      </c>
      <c r="N22" s="47">
        <v>7</v>
      </c>
      <c r="O22" s="46">
        <v>6</v>
      </c>
      <c r="P22" s="46">
        <v>4</v>
      </c>
      <c r="Q22" s="4" t="s">
        <v>26</v>
      </c>
      <c r="R22" s="4" t="s">
        <v>26</v>
      </c>
      <c r="S22" s="46">
        <v>4</v>
      </c>
      <c r="T22" s="46">
        <v>0</v>
      </c>
      <c r="U22" s="47">
        <v>3</v>
      </c>
      <c r="V22" s="47">
        <v>2</v>
      </c>
      <c r="W22" s="46">
        <v>1</v>
      </c>
      <c r="X22" s="46">
        <v>1</v>
      </c>
      <c r="Y22" s="4"/>
      <c r="Z22" s="4"/>
      <c r="AA22" s="4"/>
      <c r="AB22" s="2"/>
    </row>
    <row r="23" spans="1:28" ht="12.75">
      <c r="A23" s="9" t="s">
        <v>78</v>
      </c>
      <c r="B23" s="1" t="s">
        <v>132</v>
      </c>
      <c r="C23" s="2">
        <v>82038</v>
      </c>
      <c r="D23" s="46" t="s">
        <v>6</v>
      </c>
      <c r="E23" s="2">
        <v>63</v>
      </c>
      <c r="F23" s="4">
        <f t="shared" si="0"/>
        <v>39</v>
      </c>
      <c r="G23" s="48">
        <v>6</v>
      </c>
      <c r="H23" s="48">
        <v>6</v>
      </c>
      <c r="I23" s="50">
        <v>1</v>
      </c>
      <c r="J23" s="50">
        <v>2</v>
      </c>
      <c r="K23" s="55">
        <v>3</v>
      </c>
      <c r="L23" s="55">
        <v>4</v>
      </c>
      <c r="M23" s="50">
        <v>7</v>
      </c>
      <c r="N23" s="50">
        <v>2</v>
      </c>
      <c r="O23" s="55">
        <v>1</v>
      </c>
      <c r="P23" s="55">
        <v>2</v>
      </c>
      <c r="Q23" s="50">
        <v>1</v>
      </c>
      <c r="R23" s="50">
        <v>4</v>
      </c>
      <c r="S23" s="38" t="s">
        <v>26</v>
      </c>
      <c r="T23" s="38" t="s">
        <v>26</v>
      </c>
      <c r="U23" s="39" t="s">
        <v>26</v>
      </c>
      <c r="V23" s="39" t="s">
        <v>26</v>
      </c>
      <c r="W23" s="38" t="s">
        <v>26</v>
      </c>
      <c r="X23" s="38" t="s">
        <v>26</v>
      </c>
      <c r="Y23" s="39"/>
      <c r="Z23" s="39"/>
      <c r="AA23" s="4"/>
      <c r="AB23" s="2"/>
    </row>
    <row r="24" spans="1:28" ht="12.75">
      <c r="A24" s="9" t="s">
        <v>79</v>
      </c>
      <c r="B24" s="1" t="s">
        <v>70</v>
      </c>
      <c r="C24" s="2">
        <v>82937</v>
      </c>
      <c r="D24" s="46" t="s">
        <v>6</v>
      </c>
      <c r="E24" s="2">
        <v>62</v>
      </c>
      <c r="F24" s="4">
        <f t="shared" si="0"/>
        <v>30</v>
      </c>
      <c r="G24" s="46">
        <v>2</v>
      </c>
      <c r="H24" s="46">
        <v>2</v>
      </c>
      <c r="I24" s="47">
        <v>0</v>
      </c>
      <c r="J24" s="47">
        <v>0</v>
      </c>
      <c r="K24" s="46">
        <v>1</v>
      </c>
      <c r="L24" s="46">
        <v>1</v>
      </c>
      <c r="M24" s="47">
        <v>2</v>
      </c>
      <c r="N24" s="47">
        <v>4</v>
      </c>
      <c r="O24" s="46">
        <v>1</v>
      </c>
      <c r="P24" s="46">
        <v>1</v>
      </c>
      <c r="Q24" s="47">
        <v>3</v>
      </c>
      <c r="R24" s="47">
        <v>1</v>
      </c>
      <c r="S24" s="46">
        <v>6</v>
      </c>
      <c r="T24" s="46">
        <v>6</v>
      </c>
      <c r="U24" s="4" t="s">
        <v>26</v>
      </c>
      <c r="V24" s="4" t="s">
        <v>26</v>
      </c>
      <c r="W24" s="2" t="s">
        <v>26</v>
      </c>
      <c r="X24" s="2" t="s">
        <v>26</v>
      </c>
      <c r="Y24" s="4"/>
      <c r="Z24" s="4"/>
      <c r="AA24" s="4"/>
      <c r="AB24" s="2"/>
    </row>
    <row r="25" spans="1:28" ht="12.75">
      <c r="A25" s="70" t="s">
        <v>80</v>
      </c>
      <c r="B25" s="1" t="s">
        <v>151</v>
      </c>
      <c r="C25" s="2">
        <v>13150</v>
      </c>
      <c r="D25" s="57" t="s">
        <v>6</v>
      </c>
      <c r="E25" s="2">
        <v>127</v>
      </c>
      <c r="F25" s="4">
        <f t="shared" si="0"/>
        <v>22</v>
      </c>
      <c r="G25" s="2"/>
      <c r="H25" s="2"/>
      <c r="I25" s="4"/>
      <c r="J25" s="4"/>
      <c r="K25" s="2"/>
      <c r="L25" s="2"/>
      <c r="M25" s="4"/>
      <c r="N25" s="4"/>
      <c r="O25" s="2"/>
      <c r="P25" s="2"/>
      <c r="Q25" s="4"/>
      <c r="R25" s="4"/>
      <c r="S25" s="2" t="s">
        <v>27</v>
      </c>
      <c r="T25" s="2" t="s">
        <v>27</v>
      </c>
      <c r="U25" s="49">
        <v>4</v>
      </c>
      <c r="V25" s="49">
        <v>6</v>
      </c>
      <c r="W25" s="46">
        <v>6</v>
      </c>
      <c r="X25" s="46">
        <v>6</v>
      </c>
      <c r="Y25" s="4"/>
      <c r="Z25" s="4"/>
      <c r="AA25" s="4"/>
      <c r="AB25" s="2"/>
    </row>
    <row r="26" spans="1:28" ht="12.75">
      <c r="A26" s="9" t="s">
        <v>81</v>
      </c>
      <c r="B26" s="1" t="s">
        <v>46</v>
      </c>
      <c r="C26" s="2">
        <v>81409</v>
      </c>
      <c r="D26" s="57" t="s">
        <v>6</v>
      </c>
      <c r="E26" s="2">
        <v>66</v>
      </c>
      <c r="F26" s="4">
        <f t="shared" si="0"/>
        <v>15</v>
      </c>
      <c r="G26" s="46">
        <v>9</v>
      </c>
      <c r="H26" s="46">
        <v>6</v>
      </c>
      <c r="I26" s="4" t="s">
        <v>26</v>
      </c>
      <c r="J26" s="4" t="s">
        <v>26</v>
      </c>
      <c r="K26" s="2" t="s">
        <v>26</v>
      </c>
      <c r="L26" s="2" t="s">
        <v>26</v>
      </c>
      <c r="M26" s="4" t="s">
        <v>26</v>
      </c>
      <c r="N26" s="4" t="s">
        <v>26</v>
      </c>
      <c r="O26" s="2" t="s">
        <v>26</v>
      </c>
      <c r="P26" s="2" t="s">
        <v>26</v>
      </c>
      <c r="Q26" s="4" t="s">
        <v>26</v>
      </c>
      <c r="R26" s="4" t="s">
        <v>26</v>
      </c>
      <c r="S26" s="2" t="s">
        <v>26</v>
      </c>
      <c r="T26" s="2" t="s">
        <v>26</v>
      </c>
      <c r="U26" s="4" t="s">
        <v>26</v>
      </c>
      <c r="V26" s="4" t="s">
        <v>26</v>
      </c>
      <c r="W26" s="2" t="s">
        <v>26</v>
      </c>
      <c r="X26" s="2" t="s">
        <v>26</v>
      </c>
      <c r="Y26" s="4"/>
      <c r="Z26" s="4"/>
      <c r="AA26" s="4" t="s">
        <v>23</v>
      </c>
      <c r="AB26" s="2"/>
    </row>
    <row r="27" spans="1:28" ht="12.75">
      <c r="A27" s="9" t="s">
        <v>82</v>
      </c>
      <c r="B27" s="1" t="s">
        <v>54</v>
      </c>
      <c r="C27" s="2">
        <v>82585</v>
      </c>
      <c r="D27" s="57" t="s">
        <v>6</v>
      </c>
      <c r="E27" s="2">
        <v>32</v>
      </c>
      <c r="F27" s="4">
        <f t="shared" si="0"/>
        <v>14</v>
      </c>
      <c r="G27" s="46">
        <v>1</v>
      </c>
      <c r="H27" s="46">
        <v>1</v>
      </c>
      <c r="I27" s="47">
        <v>1</v>
      </c>
      <c r="J27" s="47">
        <v>1</v>
      </c>
      <c r="K27" s="46">
        <v>2</v>
      </c>
      <c r="L27" s="46">
        <v>2</v>
      </c>
      <c r="M27" s="4" t="s">
        <v>26</v>
      </c>
      <c r="N27" s="4" t="s">
        <v>26</v>
      </c>
      <c r="O27" s="46">
        <v>1</v>
      </c>
      <c r="P27" s="46">
        <v>1</v>
      </c>
      <c r="Q27" s="4" t="s">
        <v>26</v>
      </c>
      <c r="R27" s="4" t="s">
        <v>26</v>
      </c>
      <c r="S27" s="2" t="s">
        <v>26</v>
      </c>
      <c r="T27" s="2" t="s">
        <v>26</v>
      </c>
      <c r="U27" s="4" t="s">
        <v>26</v>
      </c>
      <c r="V27" s="4" t="s">
        <v>26</v>
      </c>
      <c r="W27" s="46">
        <v>2</v>
      </c>
      <c r="X27" s="46">
        <v>2</v>
      </c>
      <c r="Y27" s="4"/>
      <c r="Z27" s="4"/>
      <c r="AA27" s="4"/>
      <c r="AB27" s="2"/>
    </row>
    <row r="28" spans="1:28" ht="12.75">
      <c r="A28" s="70" t="s">
        <v>83</v>
      </c>
      <c r="B28" s="1" t="s">
        <v>58</v>
      </c>
      <c r="C28" s="2">
        <v>80780</v>
      </c>
      <c r="D28" s="46" t="s">
        <v>6</v>
      </c>
      <c r="E28" s="2">
        <v>26</v>
      </c>
      <c r="F28" s="4">
        <f t="shared" si="0"/>
        <v>8</v>
      </c>
      <c r="G28" s="2"/>
      <c r="H28" s="2"/>
      <c r="I28" s="4"/>
      <c r="J28" s="4"/>
      <c r="K28" s="46">
        <v>1</v>
      </c>
      <c r="L28" s="46">
        <v>0</v>
      </c>
      <c r="M28" s="4" t="s">
        <v>26</v>
      </c>
      <c r="N28" s="4" t="s">
        <v>26</v>
      </c>
      <c r="O28" s="46">
        <v>2</v>
      </c>
      <c r="P28" s="46">
        <v>1</v>
      </c>
      <c r="Q28" s="47">
        <v>1</v>
      </c>
      <c r="R28" s="47">
        <v>3</v>
      </c>
      <c r="S28" s="2" t="s">
        <v>26</v>
      </c>
      <c r="T28" s="2" t="s">
        <v>26</v>
      </c>
      <c r="U28" s="4" t="s">
        <v>26</v>
      </c>
      <c r="V28" s="4" t="s">
        <v>26</v>
      </c>
      <c r="W28" s="2" t="s">
        <v>26</v>
      </c>
      <c r="X28" s="2" t="s">
        <v>26</v>
      </c>
      <c r="Y28" s="4"/>
      <c r="Z28" s="4"/>
      <c r="AA28" s="4"/>
      <c r="AB28" s="2"/>
    </row>
    <row r="29" spans="1:28" ht="12.75">
      <c r="A29" s="9" t="s">
        <v>84</v>
      </c>
      <c r="B29" s="1" t="s">
        <v>141</v>
      </c>
      <c r="C29" s="2">
        <v>13238</v>
      </c>
      <c r="D29" s="46" t="s">
        <v>6</v>
      </c>
      <c r="E29" s="2">
        <v>19</v>
      </c>
      <c r="F29" s="4">
        <f t="shared" si="0"/>
        <v>6</v>
      </c>
      <c r="G29" s="2"/>
      <c r="H29" s="2"/>
      <c r="I29" s="4"/>
      <c r="J29" s="4"/>
      <c r="K29" s="2"/>
      <c r="L29" s="2"/>
      <c r="M29" s="4"/>
      <c r="N29" s="4"/>
      <c r="O29" s="2" t="s">
        <v>27</v>
      </c>
      <c r="P29" s="2" t="s">
        <v>27</v>
      </c>
      <c r="Q29" s="47">
        <v>2</v>
      </c>
      <c r="R29" s="47">
        <v>0</v>
      </c>
      <c r="S29" s="2" t="s">
        <v>26</v>
      </c>
      <c r="T29" s="2" t="s">
        <v>26</v>
      </c>
      <c r="U29" s="47">
        <v>1</v>
      </c>
      <c r="V29" s="47">
        <v>3</v>
      </c>
      <c r="W29" s="69" t="s">
        <v>26</v>
      </c>
      <c r="X29" s="69" t="s">
        <v>26</v>
      </c>
      <c r="Y29" s="4"/>
      <c r="Z29" s="4"/>
      <c r="AA29" s="4"/>
      <c r="AB29" s="2"/>
    </row>
    <row r="30" spans="1:28" ht="12.75">
      <c r="A30" s="9" t="s">
        <v>85</v>
      </c>
      <c r="B30" s="1" t="s">
        <v>62</v>
      </c>
      <c r="C30" s="2">
        <v>80243</v>
      </c>
      <c r="D30" s="46" t="s">
        <v>6</v>
      </c>
      <c r="E30" s="2">
        <v>15</v>
      </c>
      <c r="F30" s="4">
        <f t="shared" si="0"/>
        <v>5</v>
      </c>
      <c r="G30" s="2" t="s">
        <v>26</v>
      </c>
      <c r="H30" s="2" t="s">
        <v>26</v>
      </c>
      <c r="I30" s="47">
        <v>2</v>
      </c>
      <c r="J30" s="47">
        <v>3</v>
      </c>
      <c r="K30" s="2" t="s">
        <v>26</v>
      </c>
      <c r="L30" s="2" t="s">
        <v>26</v>
      </c>
      <c r="M30" s="4" t="s">
        <v>26</v>
      </c>
      <c r="N30" s="4" t="s">
        <v>26</v>
      </c>
      <c r="O30" s="2" t="s">
        <v>26</v>
      </c>
      <c r="P30" s="2" t="s">
        <v>26</v>
      </c>
      <c r="Q30" s="4" t="s">
        <v>26</v>
      </c>
      <c r="R30" s="4" t="s">
        <v>26</v>
      </c>
      <c r="S30" s="2" t="s">
        <v>26</v>
      </c>
      <c r="T30" s="2" t="s">
        <v>26</v>
      </c>
      <c r="U30" s="4" t="s">
        <v>26</v>
      </c>
      <c r="V30" s="4" t="s">
        <v>26</v>
      </c>
      <c r="W30" s="2" t="s">
        <v>26</v>
      </c>
      <c r="X30" s="2" t="s">
        <v>26</v>
      </c>
      <c r="Y30" s="4"/>
      <c r="Z30" s="4"/>
      <c r="AA30" s="4"/>
      <c r="AB30" s="2"/>
    </row>
    <row r="31" spans="1:28" ht="12.75">
      <c r="A31" s="70" t="s">
        <v>86</v>
      </c>
      <c r="B31" s="60" t="s">
        <v>113</v>
      </c>
      <c r="C31" s="2">
        <v>83555</v>
      </c>
      <c r="D31" s="57" t="s">
        <v>6</v>
      </c>
      <c r="E31" s="2">
        <v>111</v>
      </c>
      <c r="F31" s="4">
        <f t="shared" si="0"/>
        <v>2</v>
      </c>
      <c r="G31" s="2"/>
      <c r="H31" s="2"/>
      <c r="I31" s="4"/>
      <c r="J31" s="4"/>
      <c r="K31" s="2"/>
      <c r="L31" s="2"/>
      <c r="M31" s="4"/>
      <c r="N31" s="4"/>
      <c r="O31" s="2" t="s">
        <v>27</v>
      </c>
      <c r="P31" s="2" t="s">
        <v>27</v>
      </c>
      <c r="Q31" s="47">
        <v>1</v>
      </c>
      <c r="R31" s="47">
        <v>1</v>
      </c>
      <c r="S31" s="2" t="s">
        <v>26</v>
      </c>
      <c r="T31" s="2" t="s">
        <v>26</v>
      </c>
      <c r="U31" s="4" t="s">
        <v>26</v>
      </c>
      <c r="V31" s="4" t="s">
        <v>26</v>
      </c>
      <c r="W31" s="2" t="s">
        <v>26</v>
      </c>
      <c r="X31" s="2" t="s">
        <v>26</v>
      </c>
      <c r="Y31" s="4"/>
      <c r="Z31" s="4"/>
      <c r="AA31" s="4"/>
      <c r="AB31" s="2"/>
    </row>
    <row r="32" spans="1:28" ht="12.75">
      <c r="A32" s="9" t="s">
        <v>87</v>
      </c>
      <c r="B32" s="1" t="s">
        <v>71</v>
      </c>
      <c r="C32" s="2">
        <v>81702</v>
      </c>
      <c r="D32" s="57" t="s">
        <v>6</v>
      </c>
      <c r="E32" s="2">
        <v>28</v>
      </c>
      <c r="F32" s="4">
        <f t="shared" si="0"/>
        <v>2</v>
      </c>
      <c r="G32" s="2"/>
      <c r="H32" s="2"/>
      <c r="I32" s="4"/>
      <c r="J32" s="4"/>
      <c r="K32" s="2"/>
      <c r="L32" s="2"/>
      <c r="M32" s="4"/>
      <c r="N32" s="4"/>
      <c r="O32" s="2"/>
      <c r="P32" s="2"/>
      <c r="Q32" s="4"/>
      <c r="R32" s="4"/>
      <c r="S32" s="2"/>
      <c r="T32" s="2"/>
      <c r="U32" s="4" t="s">
        <v>27</v>
      </c>
      <c r="V32" s="4" t="s">
        <v>27</v>
      </c>
      <c r="W32" s="46">
        <v>1</v>
      </c>
      <c r="X32" s="46">
        <v>1</v>
      </c>
      <c r="Y32" s="4"/>
      <c r="Z32" s="4"/>
      <c r="AA32" s="4"/>
      <c r="AB32" s="2"/>
    </row>
    <row r="33" spans="1:28" ht="12.75">
      <c r="A33" s="9" t="s">
        <v>88</v>
      </c>
      <c r="B33" s="1" t="s">
        <v>157</v>
      </c>
      <c r="C33" s="2">
        <v>12979</v>
      </c>
      <c r="D33" s="57" t="s">
        <v>6</v>
      </c>
      <c r="E33" s="2">
        <v>131</v>
      </c>
      <c r="F33" s="4">
        <f t="shared" si="0"/>
        <v>0</v>
      </c>
      <c r="G33" s="2"/>
      <c r="H33" s="2"/>
      <c r="I33" s="4"/>
      <c r="J33" s="4"/>
      <c r="K33" s="2"/>
      <c r="L33" s="2"/>
      <c r="M33" s="4"/>
      <c r="N33" s="4"/>
      <c r="O33" s="2"/>
      <c r="P33" s="2"/>
      <c r="Q33" s="4"/>
      <c r="R33" s="4"/>
      <c r="S33" s="2"/>
      <c r="T33" s="2"/>
      <c r="U33" s="4"/>
      <c r="V33" s="4"/>
      <c r="W33" s="2" t="s">
        <v>27</v>
      </c>
      <c r="X33" s="2" t="s">
        <v>27</v>
      </c>
      <c r="Y33" s="4"/>
      <c r="Z33" s="4"/>
      <c r="AA33" s="4"/>
      <c r="AB33" s="2"/>
    </row>
    <row r="34" spans="1:28" ht="13.5" thickBot="1">
      <c r="A34" s="78" t="s">
        <v>89</v>
      </c>
      <c r="B34" s="79" t="s">
        <v>153</v>
      </c>
      <c r="C34" s="80">
        <v>3283</v>
      </c>
      <c r="D34" s="87" t="s">
        <v>6</v>
      </c>
      <c r="E34" s="80">
        <v>93</v>
      </c>
      <c r="F34" s="82">
        <f t="shared" si="0"/>
        <v>0</v>
      </c>
      <c r="G34" s="80"/>
      <c r="H34" s="80"/>
      <c r="I34" s="82"/>
      <c r="J34" s="82"/>
      <c r="K34" s="80"/>
      <c r="L34" s="80"/>
      <c r="M34" s="82"/>
      <c r="N34" s="82"/>
      <c r="O34" s="80"/>
      <c r="P34" s="80"/>
      <c r="Q34" s="82"/>
      <c r="R34" s="82"/>
      <c r="S34" s="80"/>
      <c r="T34" s="80"/>
      <c r="U34" s="82"/>
      <c r="V34" s="82"/>
      <c r="W34" s="80" t="s">
        <v>27</v>
      </c>
      <c r="X34" s="80" t="s">
        <v>27</v>
      </c>
      <c r="Y34" s="82"/>
      <c r="Z34" s="82"/>
      <c r="AA34" s="82"/>
      <c r="AB34" s="80"/>
    </row>
    <row r="35" spans="1:28" ht="12.75">
      <c r="A35" s="70" t="s">
        <v>74</v>
      </c>
      <c r="B35" s="71" t="s">
        <v>135</v>
      </c>
      <c r="C35" s="7">
        <v>10360</v>
      </c>
      <c r="D35" s="74" t="s">
        <v>24</v>
      </c>
      <c r="E35" s="7">
        <v>91</v>
      </c>
      <c r="F35" s="73">
        <f t="shared" si="0"/>
        <v>99</v>
      </c>
      <c r="G35" s="74">
        <v>1</v>
      </c>
      <c r="H35" s="74">
        <v>1</v>
      </c>
      <c r="I35" s="85">
        <v>4</v>
      </c>
      <c r="J35" s="85">
        <v>6</v>
      </c>
      <c r="K35" s="74">
        <v>9</v>
      </c>
      <c r="L35" s="74">
        <v>9</v>
      </c>
      <c r="M35" s="85">
        <v>9</v>
      </c>
      <c r="N35" s="85">
        <v>9</v>
      </c>
      <c r="O35" s="74">
        <v>9</v>
      </c>
      <c r="P35" s="74">
        <v>9</v>
      </c>
      <c r="Q35" s="75">
        <v>6</v>
      </c>
      <c r="R35" s="75">
        <v>6</v>
      </c>
      <c r="S35" s="76">
        <v>0</v>
      </c>
      <c r="T35" s="76">
        <v>0</v>
      </c>
      <c r="U35" s="75">
        <v>6</v>
      </c>
      <c r="V35" s="75">
        <v>9</v>
      </c>
      <c r="W35" s="86">
        <v>3</v>
      </c>
      <c r="X35" s="86">
        <v>3</v>
      </c>
      <c r="Y35" s="73"/>
      <c r="Z35" s="73"/>
      <c r="AA35" s="73"/>
      <c r="AB35" s="7"/>
    </row>
    <row r="36" spans="1:28" ht="12.75">
      <c r="A36" s="70" t="s">
        <v>75</v>
      </c>
      <c r="B36" s="1" t="s">
        <v>67</v>
      </c>
      <c r="C36" s="2">
        <v>82757</v>
      </c>
      <c r="D36" s="58" t="s">
        <v>24</v>
      </c>
      <c r="E36" s="2">
        <v>48</v>
      </c>
      <c r="F36" s="4">
        <f t="shared" si="0"/>
        <v>54</v>
      </c>
      <c r="G36" s="48">
        <v>2</v>
      </c>
      <c r="H36" s="48">
        <v>3</v>
      </c>
      <c r="I36" s="49">
        <v>0</v>
      </c>
      <c r="J36" s="49">
        <v>0</v>
      </c>
      <c r="K36" s="48">
        <v>6</v>
      </c>
      <c r="L36" s="48">
        <v>4</v>
      </c>
      <c r="M36" s="49">
        <v>6</v>
      </c>
      <c r="N36" s="49">
        <v>6</v>
      </c>
      <c r="O36" s="48">
        <v>2</v>
      </c>
      <c r="P36" s="48">
        <v>3</v>
      </c>
      <c r="Q36" s="49">
        <v>9</v>
      </c>
      <c r="R36" s="49">
        <v>4</v>
      </c>
      <c r="S36" s="55">
        <v>2</v>
      </c>
      <c r="T36" s="55">
        <v>2</v>
      </c>
      <c r="U36" s="50">
        <v>2</v>
      </c>
      <c r="V36" s="50">
        <v>1</v>
      </c>
      <c r="W36" s="55">
        <v>1</v>
      </c>
      <c r="X36" s="55">
        <v>1</v>
      </c>
      <c r="Y36" s="73"/>
      <c r="Z36" s="73"/>
      <c r="AA36" s="73"/>
      <c r="AB36" s="7"/>
    </row>
    <row r="37" spans="1:28" ht="12.75">
      <c r="A37" s="9" t="s">
        <v>76</v>
      </c>
      <c r="B37" s="1" t="s">
        <v>136</v>
      </c>
      <c r="C37" s="2">
        <v>82693</v>
      </c>
      <c r="D37" s="58" t="s">
        <v>24</v>
      </c>
      <c r="E37" s="2">
        <v>70</v>
      </c>
      <c r="F37" s="4">
        <f aca="true" t="shared" si="1" ref="F37:F59">SUM(G37:Z37)</f>
        <v>54</v>
      </c>
      <c r="G37" s="2" t="s">
        <v>26</v>
      </c>
      <c r="H37" s="2" t="s">
        <v>26</v>
      </c>
      <c r="I37" s="49">
        <v>3</v>
      </c>
      <c r="J37" s="49">
        <v>3</v>
      </c>
      <c r="K37" s="48">
        <v>4</v>
      </c>
      <c r="L37" s="48">
        <v>6</v>
      </c>
      <c r="M37" s="49">
        <v>2</v>
      </c>
      <c r="N37" s="49">
        <v>4</v>
      </c>
      <c r="O37" s="48">
        <v>6</v>
      </c>
      <c r="P37" s="48">
        <v>6</v>
      </c>
      <c r="Q37" s="50">
        <v>1</v>
      </c>
      <c r="R37" s="50">
        <v>2</v>
      </c>
      <c r="S37" s="55">
        <v>3</v>
      </c>
      <c r="T37" s="55">
        <v>4</v>
      </c>
      <c r="U37" s="50">
        <v>4</v>
      </c>
      <c r="V37" s="50">
        <v>4</v>
      </c>
      <c r="W37" s="46">
        <v>1</v>
      </c>
      <c r="X37" s="46">
        <v>1</v>
      </c>
      <c r="Y37" s="4"/>
      <c r="Z37" s="4"/>
      <c r="AA37" s="4"/>
      <c r="AB37" s="2"/>
    </row>
    <row r="38" spans="1:28" ht="12.75">
      <c r="A38" s="70" t="s">
        <v>77</v>
      </c>
      <c r="B38" s="1" t="s">
        <v>106</v>
      </c>
      <c r="C38" s="2">
        <v>80149</v>
      </c>
      <c r="D38" s="58" t="s">
        <v>24</v>
      </c>
      <c r="E38" s="2">
        <v>18</v>
      </c>
      <c r="F38" s="4">
        <f t="shared" si="1"/>
        <v>52</v>
      </c>
      <c r="G38" s="48">
        <v>1</v>
      </c>
      <c r="H38" s="48">
        <v>1</v>
      </c>
      <c r="I38" s="49">
        <v>6</v>
      </c>
      <c r="J38" s="49">
        <v>9</v>
      </c>
      <c r="K38" s="48">
        <v>3</v>
      </c>
      <c r="L38" s="48">
        <v>2</v>
      </c>
      <c r="M38" s="49">
        <v>4</v>
      </c>
      <c r="N38" s="49">
        <v>3</v>
      </c>
      <c r="O38" s="48">
        <v>4</v>
      </c>
      <c r="P38" s="48">
        <v>4</v>
      </c>
      <c r="Q38" s="49">
        <v>0</v>
      </c>
      <c r="R38" s="49">
        <v>9</v>
      </c>
      <c r="S38" s="55">
        <v>1</v>
      </c>
      <c r="T38" s="55">
        <v>3</v>
      </c>
      <c r="U38" s="50">
        <v>1</v>
      </c>
      <c r="V38" s="50">
        <v>1</v>
      </c>
      <c r="W38" s="68" t="s">
        <v>27</v>
      </c>
      <c r="X38" s="68" t="s">
        <v>27</v>
      </c>
      <c r="Y38" s="39"/>
      <c r="Z38" s="39"/>
      <c r="AA38" s="4"/>
      <c r="AB38" s="2"/>
    </row>
    <row r="39" spans="1:28" ht="12.75">
      <c r="A39" s="9" t="s">
        <v>78</v>
      </c>
      <c r="B39" s="1" t="s">
        <v>139</v>
      </c>
      <c r="C39" s="2">
        <v>749</v>
      </c>
      <c r="D39" s="48" t="s">
        <v>24</v>
      </c>
      <c r="E39" s="2">
        <v>36</v>
      </c>
      <c r="F39" s="4">
        <f t="shared" si="1"/>
        <v>45</v>
      </c>
      <c r="G39" s="2"/>
      <c r="H39" s="2"/>
      <c r="I39" s="4"/>
      <c r="J39" s="4"/>
      <c r="K39" s="48">
        <v>1</v>
      </c>
      <c r="L39" s="48">
        <v>3</v>
      </c>
      <c r="M39" s="49">
        <v>1</v>
      </c>
      <c r="N39" s="49">
        <v>0</v>
      </c>
      <c r="O39" s="48">
        <v>1</v>
      </c>
      <c r="P39" s="48">
        <v>1</v>
      </c>
      <c r="Q39" s="67" t="s">
        <v>26</v>
      </c>
      <c r="R39" s="67" t="s">
        <v>26</v>
      </c>
      <c r="S39" s="48">
        <v>9</v>
      </c>
      <c r="T39" s="48">
        <v>9</v>
      </c>
      <c r="U39" s="49">
        <v>9</v>
      </c>
      <c r="V39" s="49">
        <v>9</v>
      </c>
      <c r="W39" s="55">
        <v>1</v>
      </c>
      <c r="X39" s="55">
        <v>1</v>
      </c>
      <c r="Y39" s="4"/>
      <c r="Z39" s="4" t="s">
        <v>156</v>
      </c>
      <c r="AA39" s="4"/>
      <c r="AB39" s="2"/>
    </row>
    <row r="40" spans="1:28" ht="12.75">
      <c r="A40" s="9" t="s">
        <v>79</v>
      </c>
      <c r="B40" s="1" t="s">
        <v>143</v>
      </c>
      <c r="C40" s="2">
        <v>82741</v>
      </c>
      <c r="D40" s="58" t="s">
        <v>24</v>
      </c>
      <c r="E40" s="2">
        <v>102</v>
      </c>
      <c r="F40" s="4">
        <f t="shared" si="1"/>
        <v>45</v>
      </c>
      <c r="G40" s="2"/>
      <c r="H40" s="2"/>
      <c r="I40" s="4"/>
      <c r="J40" s="4"/>
      <c r="K40" s="2"/>
      <c r="L40" s="2"/>
      <c r="M40" s="4"/>
      <c r="N40" s="4"/>
      <c r="O40" s="2"/>
      <c r="P40" s="2"/>
      <c r="Q40" s="49">
        <v>3</v>
      </c>
      <c r="R40" s="49">
        <v>2</v>
      </c>
      <c r="S40" s="48">
        <v>6</v>
      </c>
      <c r="T40" s="48">
        <v>6</v>
      </c>
      <c r="U40" s="49">
        <v>6</v>
      </c>
      <c r="V40" s="49">
        <v>4</v>
      </c>
      <c r="W40" s="48">
        <v>9</v>
      </c>
      <c r="X40" s="48">
        <v>9</v>
      </c>
      <c r="Y40" s="4"/>
      <c r="Z40" s="4"/>
      <c r="AA40" s="4"/>
      <c r="AB40" s="2"/>
    </row>
    <row r="41" spans="1:28" ht="12.75">
      <c r="A41" s="70" t="s">
        <v>80</v>
      </c>
      <c r="B41" s="1" t="s">
        <v>43</v>
      </c>
      <c r="C41" s="2">
        <v>80815</v>
      </c>
      <c r="D41" s="58" t="s">
        <v>24</v>
      </c>
      <c r="E41" s="2">
        <v>33</v>
      </c>
      <c r="F41" s="4">
        <f t="shared" si="1"/>
        <v>38</v>
      </c>
      <c r="G41" s="48">
        <v>3</v>
      </c>
      <c r="H41" s="48">
        <v>4</v>
      </c>
      <c r="I41" s="49">
        <v>9</v>
      </c>
      <c r="J41" s="49">
        <v>4</v>
      </c>
      <c r="K41" s="2" t="s">
        <v>26</v>
      </c>
      <c r="L41" s="2" t="s">
        <v>26</v>
      </c>
      <c r="M41" s="49">
        <v>1</v>
      </c>
      <c r="N41" s="49">
        <v>1</v>
      </c>
      <c r="O41" s="48">
        <v>3</v>
      </c>
      <c r="P41" s="48">
        <v>2</v>
      </c>
      <c r="Q41" s="49">
        <v>2</v>
      </c>
      <c r="R41" s="49">
        <v>1</v>
      </c>
      <c r="S41" s="48">
        <v>4</v>
      </c>
      <c r="T41" s="48">
        <v>4</v>
      </c>
      <c r="U41" s="4" t="s">
        <v>26</v>
      </c>
      <c r="V41" s="4" t="s">
        <v>26</v>
      </c>
      <c r="W41" s="69" t="s">
        <v>26</v>
      </c>
      <c r="X41" s="69" t="s">
        <v>26</v>
      </c>
      <c r="Y41" s="4"/>
      <c r="Z41" s="4"/>
      <c r="AA41" s="4" t="s">
        <v>6</v>
      </c>
      <c r="AB41" s="2"/>
    </row>
    <row r="42" spans="1:28" ht="12.75">
      <c r="A42" s="9" t="s">
        <v>81</v>
      </c>
      <c r="B42" s="1" t="s">
        <v>140</v>
      </c>
      <c r="C42" s="2">
        <v>11649</v>
      </c>
      <c r="D42" s="48" t="s">
        <v>24</v>
      </c>
      <c r="E42" s="2">
        <v>125</v>
      </c>
      <c r="F42" s="4">
        <f t="shared" si="1"/>
        <v>18</v>
      </c>
      <c r="G42" s="2"/>
      <c r="H42" s="2"/>
      <c r="I42" s="4"/>
      <c r="J42" s="4"/>
      <c r="K42" s="2" t="s">
        <v>27</v>
      </c>
      <c r="L42" s="2" t="s">
        <v>27</v>
      </c>
      <c r="M42" s="4" t="s">
        <v>26</v>
      </c>
      <c r="N42" s="4" t="s">
        <v>26</v>
      </c>
      <c r="O42" s="48">
        <v>1</v>
      </c>
      <c r="P42" s="48">
        <v>1</v>
      </c>
      <c r="Q42" s="49">
        <v>6</v>
      </c>
      <c r="R42" s="49">
        <v>6</v>
      </c>
      <c r="S42" s="55">
        <v>1</v>
      </c>
      <c r="T42" s="55">
        <v>1</v>
      </c>
      <c r="U42" s="39" t="s">
        <v>26</v>
      </c>
      <c r="V42" s="39" t="s">
        <v>26</v>
      </c>
      <c r="W42" s="55">
        <v>1</v>
      </c>
      <c r="X42" s="55">
        <v>1</v>
      </c>
      <c r="Y42" s="39"/>
      <c r="Z42" s="39"/>
      <c r="AA42" s="4"/>
      <c r="AB42" s="2"/>
    </row>
    <row r="43" spans="1:28" ht="12.75">
      <c r="A43" s="9" t="s">
        <v>82</v>
      </c>
      <c r="B43" s="1" t="s">
        <v>146</v>
      </c>
      <c r="C43" s="2">
        <v>84001</v>
      </c>
      <c r="D43" s="58" t="s">
        <v>24</v>
      </c>
      <c r="E43" s="2">
        <v>117</v>
      </c>
      <c r="F43" s="4">
        <f t="shared" si="1"/>
        <v>16</v>
      </c>
      <c r="G43" s="2"/>
      <c r="H43" s="2"/>
      <c r="I43" s="4"/>
      <c r="J43" s="4"/>
      <c r="K43" s="2"/>
      <c r="L43" s="2"/>
      <c r="M43" s="4"/>
      <c r="N43" s="4"/>
      <c r="O43" s="2"/>
      <c r="P43" s="2"/>
      <c r="Q43" s="49">
        <v>1</v>
      </c>
      <c r="R43" s="49">
        <v>0</v>
      </c>
      <c r="S43" s="48">
        <v>2</v>
      </c>
      <c r="T43" s="48">
        <v>3</v>
      </c>
      <c r="U43" s="49">
        <v>1</v>
      </c>
      <c r="V43" s="49">
        <v>1</v>
      </c>
      <c r="W43" s="48">
        <v>4</v>
      </c>
      <c r="X43" s="48">
        <v>4</v>
      </c>
      <c r="Y43" s="4"/>
      <c r="Z43" s="4"/>
      <c r="AA43" s="4"/>
      <c r="AB43" s="2"/>
    </row>
    <row r="44" spans="1:28" ht="12.75">
      <c r="A44" s="70" t="s">
        <v>83</v>
      </c>
      <c r="B44" s="1" t="s">
        <v>142</v>
      </c>
      <c r="C44" s="2">
        <v>80345</v>
      </c>
      <c r="D44" s="48" t="s">
        <v>24</v>
      </c>
      <c r="E44" s="2">
        <v>9</v>
      </c>
      <c r="F44" s="4">
        <f t="shared" si="1"/>
        <v>14</v>
      </c>
      <c r="G44" s="2"/>
      <c r="H44" s="2"/>
      <c r="I44" s="4"/>
      <c r="J44" s="4"/>
      <c r="K44" s="2"/>
      <c r="L44" s="2"/>
      <c r="M44" s="4"/>
      <c r="N44" s="4"/>
      <c r="O44" s="2" t="s">
        <v>27</v>
      </c>
      <c r="P44" s="2" t="s">
        <v>27</v>
      </c>
      <c r="Q44" s="49">
        <v>4</v>
      </c>
      <c r="R44" s="49">
        <v>3</v>
      </c>
      <c r="S44" s="48">
        <v>0</v>
      </c>
      <c r="T44" s="48">
        <v>0</v>
      </c>
      <c r="U44" s="49">
        <v>1</v>
      </c>
      <c r="V44" s="49">
        <v>2</v>
      </c>
      <c r="W44" s="48">
        <v>2</v>
      </c>
      <c r="X44" s="48">
        <v>2</v>
      </c>
      <c r="Y44" s="4"/>
      <c r="Z44" s="4"/>
      <c r="AA44" s="4"/>
      <c r="AB44" s="2"/>
    </row>
    <row r="45" spans="1:28" ht="12.75">
      <c r="A45" s="9" t="s">
        <v>84</v>
      </c>
      <c r="B45" s="1" t="s">
        <v>134</v>
      </c>
      <c r="C45" s="2">
        <v>83343</v>
      </c>
      <c r="D45" s="58" t="s">
        <v>24</v>
      </c>
      <c r="E45" s="2">
        <v>57</v>
      </c>
      <c r="F45" s="4">
        <f t="shared" si="1"/>
        <v>13</v>
      </c>
      <c r="G45" s="48">
        <v>1</v>
      </c>
      <c r="H45" s="48">
        <v>0</v>
      </c>
      <c r="I45" s="4" t="s">
        <v>26</v>
      </c>
      <c r="J45" s="4" t="s">
        <v>26</v>
      </c>
      <c r="K45" s="48">
        <v>2</v>
      </c>
      <c r="L45" s="48">
        <v>1</v>
      </c>
      <c r="M45" s="49">
        <v>3</v>
      </c>
      <c r="N45" s="49">
        <v>2</v>
      </c>
      <c r="O45" s="2" t="s">
        <v>26</v>
      </c>
      <c r="P45" s="2" t="s">
        <v>26</v>
      </c>
      <c r="Q45" s="49">
        <v>1</v>
      </c>
      <c r="R45" s="49">
        <v>1</v>
      </c>
      <c r="S45" s="2" t="s">
        <v>26</v>
      </c>
      <c r="T45" s="2" t="s">
        <v>26</v>
      </c>
      <c r="U45" s="49">
        <v>1</v>
      </c>
      <c r="V45" s="49">
        <v>1</v>
      </c>
      <c r="W45" s="69" t="s">
        <v>26</v>
      </c>
      <c r="X45" s="69" t="s">
        <v>26</v>
      </c>
      <c r="Y45" s="4"/>
      <c r="Z45" s="4"/>
      <c r="AA45" s="4"/>
      <c r="AB45" s="2"/>
    </row>
    <row r="46" spans="1:28" ht="12.75">
      <c r="A46" s="9" t="s">
        <v>85</v>
      </c>
      <c r="B46" s="1" t="s">
        <v>150</v>
      </c>
      <c r="C46" s="2">
        <v>83302</v>
      </c>
      <c r="D46" s="58" t="s">
        <v>24</v>
      </c>
      <c r="E46" s="2">
        <v>23</v>
      </c>
      <c r="F46" s="4">
        <f t="shared" si="1"/>
        <v>12</v>
      </c>
      <c r="G46" s="2"/>
      <c r="H46" s="2"/>
      <c r="I46" s="4"/>
      <c r="J46" s="4"/>
      <c r="K46" s="2"/>
      <c r="L46" s="2"/>
      <c r="M46" s="4"/>
      <c r="N46" s="4"/>
      <c r="O46" s="2"/>
      <c r="P46" s="2"/>
      <c r="Q46" s="4"/>
      <c r="R46" s="4"/>
      <c r="S46" s="2" t="s">
        <v>27</v>
      </c>
      <c r="T46" s="2" t="s">
        <v>27</v>
      </c>
      <c r="U46" s="4" t="s">
        <v>26</v>
      </c>
      <c r="V46" s="4" t="s">
        <v>26</v>
      </c>
      <c r="W46" s="48">
        <v>6</v>
      </c>
      <c r="X46" s="48">
        <v>6</v>
      </c>
      <c r="Y46" s="4"/>
      <c r="Z46" s="4"/>
      <c r="AA46" s="4"/>
      <c r="AB46" s="2"/>
    </row>
    <row r="47" spans="1:28" ht="12.75">
      <c r="A47" s="70" t="s">
        <v>86</v>
      </c>
      <c r="B47" s="1" t="s">
        <v>148</v>
      </c>
      <c r="C47" s="2">
        <v>83957</v>
      </c>
      <c r="D47" s="58" t="s">
        <v>24</v>
      </c>
      <c r="E47" s="2">
        <v>30</v>
      </c>
      <c r="F47" s="4">
        <f t="shared" si="1"/>
        <v>9</v>
      </c>
      <c r="G47" s="2"/>
      <c r="H47" s="2"/>
      <c r="I47" s="4"/>
      <c r="J47" s="4"/>
      <c r="K47" s="2"/>
      <c r="L47" s="2"/>
      <c r="M47" s="4"/>
      <c r="N47" s="4"/>
      <c r="O47" s="2"/>
      <c r="P47" s="2"/>
      <c r="Q47" s="4"/>
      <c r="R47" s="4"/>
      <c r="S47" s="48">
        <v>3</v>
      </c>
      <c r="T47" s="48">
        <v>0</v>
      </c>
      <c r="U47" s="49">
        <v>3</v>
      </c>
      <c r="V47" s="49">
        <v>3</v>
      </c>
      <c r="W47" s="69" t="s">
        <v>26</v>
      </c>
      <c r="X47" s="69" t="s">
        <v>26</v>
      </c>
      <c r="Y47" s="4"/>
      <c r="Z47" s="4"/>
      <c r="AA47" s="4"/>
      <c r="AB47" s="2"/>
    </row>
    <row r="48" spans="1:28" ht="12.75">
      <c r="A48" s="9" t="s">
        <v>87</v>
      </c>
      <c r="B48" s="1" t="s">
        <v>120</v>
      </c>
      <c r="C48" s="2">
        <v>83589</v>
      </c>
      <c r="D48" s="58" t="s">
        <v>24</v>
      </c>
      <c r="E48" s="2">
        <v>92</v>
      </c>
      <c r="F48" s="4">
        <f t="shared" si="1"/>
        <v>6</v>
      </c>
      <c r="G48" s="48">
        <v>1</v>
      </c>
      <c r="H48" s="48">
        <v>1</v>
      </c>
      <c r="I48" s="49">
        <v>2</v>
      </c>
      <c r="J48" s="49">
        <v>2</v>
      </c>
      <c r="K48" s="2" t="s">
        <v>26</v>
      </c>
      <c r="L48" s="2" t="s">
        <v>26</v>
      </c>
      <c r="M48" s="4" t="s">
        <v>26</v>
      </c>
      <c r="N48" s="4" t="s">
        <v>26</v>
      </c>
      <c r="O48" s="2" t="s">
        <v>26</v>
      </c>
      <c r="P48" s="2" t="s">
        <v>26</v>
      </c>
      <c r="Q48" s="4" t="s">
        <v>26</v>
      </c>
      <c r="R48" s="4" t="s">
        <v>26</v>
      </c>
      <c r="S48" s="2" t="s">
        <v>26</v>
      </c>
      <c r="T48" s="2" t="s">
        <v>26</v>
      </c>
      <c r="U48" s="4" t="s">
        <v>26</v>
      </c>
      <c r="V48" s="4" t="s">
        <v>26</v>
      </c>
      <c r="W48" s="2" t="s">
        <v>26</v>
      </c>
      <c r="X48" s="2" t="s">
        <v>26</v>
      </c>
      <c r="Y48" s="4"/>
      <c r="Z48" s="4"/>
      <c r="AA48" s="4"/>
      <c r="AB48" s="2"/>
    </row>
    <row r="49" spans="1:28" ht="12.75">
      <c r="A49" s="9" t="s">
        <v>88</v>
      </c>
      <c r="B49" s="1" t="s">
        <v>155</v>
      </c>
      <c r="C49" s="2">
        <v>13088</v>
      </c>
      <c r="D49" s="58" t="s">
        <v>24</v>
      </c>
      <c r="E49" s="2">
        <v>62</v>
      </c>
      <c r="F49" s="4">
        <f t="shared" si="1"/>
        <v>6</v>
      </c>
      <c r="G49" s="2"/>
      <c r="H49" s="2"/>
      <c r="I49" s="4"/>
      <c r="J49" s="4"/>
      <c r="K49" s="2"/>
      <c r="L49" s="2"/>
      <c r="M49" s="4"/>
      <c r="N49" s="4"/>
      <c r="O49" s="2"/>
      <c r="P49" s="2"/>
      <c r="Q49" s="4"/>
      <c r="R49" s="4"/>
      <c r="S49" s="2"/>
      <c r="T49" s="2"/>
      <c r="U49" s="4"/>
      <c r="V49" s="4"/>
      <c r="W49" s="48">
        <v>3</v>
      </c>
      <c r="X49" s="48">
        <v>3</v>
      </c>
      <c r="Y49" s="4"/>
      <c r="Z49" s="4"/>
      <c r="AA49" s="4"/>
      <c r="AB49" s="2"/>
    </row>
    <row r="50" spans="1:28" ht="12.75">
      <c r="A50" s="70" t="s">
        <v>89</v>
      </c>
      <c r="B50" s="1" t="s">
        <v>144</v>
      </c>
      <c r="C50" s="5">
        <v>84122</v>
      </c>
      <c r="D50" s="58" t="s">
        <v>24</v>
      </c>
      <c r="E50" s="2">
        <v>52</v>
      </c>
      <c r="F50" s="4">
        <f t="shared" si="1"/>
        <v>6</v>
      </c>
      <c r="G50" s="2"/>
      <c r="H50" s="2"/>
      <c r="I50" s="4"/>
      <c r="J50" s="4"/>
      <c r="K50" s="2"/>
      <c r="L50" s="2"/>
      <c r="M50" s="4"/>
      <c r="N50" s="4"/>
      <c r="O50" s="2"/>
      <c r="P50" s="2"/>
      <c r="Q50" s="49">
        <v>1</v>
      </c>
      <c r="R50" s="49">
        <v>0</v>
      </c>
      <c r="S50" s="2" t="s">
        <v>27</v>
      </c>
      <c r="T50" s="2" t="s">
        <v>27</v>
      </c>
      <c r="U50" s="49">
        <v>2</v>
      </c>
      <c r="V50" s="49">
        <v>1</v>
      </c>
      <c r="W50" s="48">
        <v>1</v>
      </c>
      <c r="X50" s="48">
        <v>1</v>
      </c>
      <c r="Y50" s="4"/>
      <c r="Z50" s="4"/>
      <c r="AA50" s="4"/>
      <c r="AB50" s="2"/>
    </row>
    <row r="51" spans="1:28" ht="12.75">
      <c r="A51" s="9" t="s">
        <v>90</v>
      </c>
      <c r="B51" s="1" t="s">
        <v>61</v>
      </c>
      <c r="C51" s="2">
        <v>82309</v>
      </c>
      <c r="D51" s="48" t="s">
        <v>24</v>
      </c>
      <c r="E51" s="2">
        <v>65</v>
      </c>
      <c r="F51" s="4">
        <f t="shared" si="1"/>
        <v>5</v>
      </c>
      <c r="G51" s="48">
        <v>4</v>
      </c>
      <c r="H51" s="48">
        <v>1</v>
      </c>
      <c r="I51" s="4" t="s">
        <v>26</v>
      </c>
      <c r="J51" s="4" t="s">
        <v>26</v>
      </c>
      <c r="K51" s="2" t="s">
        <v>26</v>
      </c>
      <c r="L51" s="2" t="s">
        <v>26</v>
      </c>
      <c r="M51" s="4" t="s">
        <v>26</v>
      </c>
      <c r="N51" s="4" t="s">
        <v>26</v>
      </c>
      <c r="O51" s="2" t="s">
        <v>26</v>
      </c>
      <c r="P51" s="2" t="s">
        <v>26</v>
      </c>
      <c r="Q51" s="4" t="s">
        <v>26</v>
      </c>
      <c r="R51" s="4" t="s">
        <v>26</v>
      </c>
      <c r="S51" s="2" t="s">
        <v>26</v>
      </c>
      <c r="T51" s="2" t="s">
        <v>26</v>
      </c>
      <c r="U51" s="4" t="s">
        <v>26</v>
      </c>
      <c r="V51" s="4" t="s">
        <v>26</v>
      </c>
      <c r="W51" s="2" t="s">
        <v>26</v>
      </c>
      <c r="X51" s="2" t="s">
        <v>26</v>
      </c>
      <c r="Y51" s="4"/>
      <c r="Z51" s="4"/>
      <c r="AA51" s="4"/>
      <c r="AB51" s="2"/>
    </row>
    <row r="52" spans="1:28" ht="12.75">
      <c r="A52" s="9" t="s">
        <v>158</v>
      </c>
      <c r="B52" s="1" t="s">
        <v>137</v>
      </c>
      <c r="C52" s="2">
        <v>84166</v>
      </c>
      <c r="D52" s="48" t="s">
        <v>24</v>
      </c>
      <c r="E52" s="2">
        <v>119</v>
      </c>
      <c r="F52" s="4">
        <f t="shared" si="1"/>
        <v>4</v>
      </c>
      <c r="G52" s="2" t="s">
        <v>26</v>
      </c>
      <c r="H52" s="2" t="s">
        <v>26</v>
      </c>
      <c r="I52" s="4" t="s">
        <v>27</v>
      </c>
      <c r="J52" s="4" t="s">
        <v>27</v>
      </c>
      <c r="K52" s="48">
        <v>1</v>
      </c>
      <c r="L52" s="48">
        <v>1</v>
      </c>
      <c r="M52" s="4" t="s">
        <v>26</v>
      </c>
      <c r="N52" s="4" t="s">
        <v>26</v>
      </c>
      <c r="O52" s="2" t="s">
        <v>26</v>
      </c>
      <c r="P52" s="2" t="s">
        <v>26</v>
      </c>
      <c r="Q52" s="49">
        <v>1</v>
      </c>
      <c r="R52" s="49">
        <v>1</v>
      </c>
      <c r="S52" s="2" t="s">
        <v>26</v>
      </c>
      <c r="T52" s="2" t="s">
        <v>26</v>
      </c>
      <c r="U52" s="4" t="s">
        <v>26</v>
      </c>
      <c r="V52" s="4" t="s">
        <v>26</v>
      </c>
      <c r="W52" s="2" t="s">
        <v>26</v>
      </c>
      <c r="X52" s="2" t="s">
        <v>26</v>
      </c>
      <c r="Y52" s="4"/>
      <c r="Z52" s="4"/>
      <c r="AA52" s="4"/>
      <c r="AB52" s="2"/>
    </row>
    <row r="53" spans="1:28" ht="12.75">
      <c r="A53" s="70" t="s">
        <v>159</v>
      </c>
      <c r="B53" s="1" t="s">
        <v>149</v>
      </c>
      <c r="C53" s="2">
        <v>80722</v>
      </c>
      <c r="D53" s="58" t="s">
        <v>24</v>
      </c>
      <c r="E53" s="2">
        <v>41</v>
      </c>
      <c r="F53" s="4">
        <f t="shared" si="1"/>
        <v>3</v>
      </c>
      <c r="G53" s="2"/>
      <c r="H53" s="2"/>
      <c r="I53" s="4"/>
      <c r="J53" s="4"/>
      <c r="K53" s="2"/>
      <c r="L53" s="2"/>
      <c r="M53" s="4"/>
      <c r="N53" s="4"/>
      <c r="O53" s="2"/>
      <c r="P53" s="2"/>
      <c r="Q53" s="4"/>
      <c r="R53" s="4"/>
      <c r="S53" s="48">
        <v>1</v>
      </c>
      <c r="T53" s="48">
        <v>2</v>
      </c>
      <c r="U53" s="4" t="s">
        <v>26</v>
      </c>
      <c r="V53" s="4" t="s">
        <v>26</v>
      </c>
      <c r="W53" s="2" t="s">
        <v>26</v>
      </c>
      <c r="X53" s="2" t="s">
        <v>26</v>
      </c>
      <c r="Y53" s="4"/>
      <c r="Z53" s="4"/>
      <c r="AA53" s="4"/>
      <c r="AB53" s="2"/>
    </row>
    <row r="54" spans="1:28" ht="12.75">
      <c r="A54" s="9" t="s">
        <v>160</v>
      </c>
      <c r="B54" s="1" t="s">
        <v>133</v>
      </c>
      <c r="C54" s="2">
        <v>13254</v>
      </c>
      <c r="D54" s="58" t="s">
        <v>24</v>
      </c>
      <c r="E54" s="2">
        <v>182</v>
      </c>
      <c r="F54" s="4">
        <f t="shared" si="1"/>
        <v>3</v>
      </c>
      <c r="G54" s="48">
        <v>1</v>
      </c>
      <c r="H54" s="48">
        <v>2</v>
      </c>
      <c r="I54" s="4" t="s">
        <v>26</v>
      </c>
      <c r="J54" s="4" t="s">
        <v>26</v>
      </c>
      <c r="K54" s="2" t="s">
        <v>26</v>
      </c>
      <c r="L54" s="2" t="s">
        <v>26</v>
      </c>
      <c r="M54" s="4" t="s">
        <v>26</v>
      </c>
      <c r="N54" s="4" t="s">
        <v>26</v>
      </c>
      <c r="O54" s="2" t="s">
        <v>26</v>
      </c>
      <c r="P54" s="2" t="s">
        <v>26</v>
      </c>
      <c r="Q54" s="4" t="s">
        <v>26</v>
      </c>
      <c r="R54" s="4" t="s">
        <v>26</v>
      </c>
      <c r="S54" s="2" t="s">
        <v>26</v>
      </c>
      <c r="T54" s="2" t="s">
        <v>26</v>
      </c>
      <c r="U54" s="4" t="s">
        <v>26</v>
      </c>
      <c r="V54" s="4" t="s">
        <v>26</v>
      </c>
      <c r="W54" s="2" t="s">
        <v>26</v>
      </c>
      <c r="X54" s="2" t="s">
        <v>26</v>
      </c>
      <c r="Y54" s="4"/>
      <c r="Z54" s="4"/>
      <c r="AA54" s="4"/>
      <c r="AB54" s="2"/>
    </row>
    <row r="55" spans="1:28" ht="12.75">
      <c r="A55" s="9" t="s">
        <v>161</v>
      </c>
      <c r="B55" s="1" t="s">
        <v>138</v>
      </c>
      <c r="C55" s="2">
        <v>10421</v>
      </c>
      <c r="D55" s="48" t="s">
        <v>24</v>
      </c>
      <c r="E55" s="2">
        <v>77</v>
      </c>
      <c r="F55" s="4">
        <f t="shared" si="1"/>
        <v>3</v>
      </c>
      <c r="G55" s="2"/>
      <c r="H55" s="2"/>
      <c r="I55" s="4"/>
      <c r="J55" s="4"/>
      <c r="K55" s="48">
        <v>1</v>
      </c>
      <c r="L55" s="48">
        <v>1</v>
      </c>
      <c r="M55" s="49">
        <v>1</v>
      </c>
      <c r="N55" s="49">
        <v>0</v>
      </c>
      <c r="O55" s="2" t="s">
        <v>26</v>
      </c>
      <c r="P55" s="2" t="s">
        <v>26</v>
      </c>
      <c r="Q55" s="4" t="s">
        <v>26</v>
      </c>
      <c r="R55" s="4" t="s">
        <v>26</v>
      </c>
      <c r="S55" s="2" t="s">
        <v>26</v>
      </c>
      <c r="T55" s="2" t="s">
        <v>26</v>
      </c>
      <c r="U55" s="4" t="s">
        <v>26</v>
      </c>
      <c r="V55" s="4" t="s">
        <v>26</v>
      </c>
      <c r="W55" s="2" t="s">
        <v>26</v>
      </c>
      <c r="X55" s="2" t="s">
        <v>26</v>
      </c>
      <c r="Y55" s="4"/>
      <c r="Z55" s="4"/>
      <c r="AA55" s="4"/>
      <c r="AB55" s="2"/>
    </row>
    <row r="56" spans="1:28" ht="12.75">
      <c r="A56" s="70" t="s">
        <v>162</v>
      </c>
      <c r="B56" s="1" t="s">
        <v>145</v>
      </c>
      <c r="C56" s="2">
        <v>3284</v>
      </c>
      <c r="D56" s="58" t="s">
        <v>24</v>
      </c>
      <c r="E56" s="2">
        <v>93</v>
      </c>
      <c r="F56" s="4">
        <f t="shared" si="1"/>
        <v>2</v>
      </c>
      <c r="G56" s="2"/>
      <c r="H56" s="2"/>
      <c r="I56" s="4"/>
      <c r="J56" s="4"/>
      <c r="K56" s="2"/>
      <c r="L56" s="2"/>
      <c r="M56" s="4"/>
      <c r="N56" s="4"/>
      <c r="O56" s="2"/>
      <c r="P56" s="2"/>
      <c r="Q56" s="49">
        <v>1</v>
      </c>
      <c r="R56" s="49">
        <v>1</v>
      </c>
      <c r="S56" s="2" t="s">
        <v>26</v>
      </c>
      <c r="T56" s="2" t="s">
        <v>26</v>
      </c>
      <c r="U56" s="4" t="s">
        <v>26</v>
      </c>
      <c r="V56" s="4" t="s">
        <v>26</v>
      </c>
      <c r="W56" s="2" t="s">
        <v>26</v>
      </c>
      <c r="X56" s="2" t="s">
        <v>26</v>
      </c>
      <c r="Y56" s="4"/>
      <c r="Z56" s="4"/>
      <c r="AA56" s="4"/>
      <c r="AB56" s="2"/>
    </row>
    <row r="57" spans="1:28" ht="12.75">
      <c r="A57" s="9" t="s">
        <v>163</v>
      </c>
      <c r="B57" s="1" t="s">
        <v>59</v>
      </c>
      <c r="C57" s="2">
        <v>81669</v>
      </c>
      <c r="D57" s="58" t="s">
        <v>24</v>
      </c>
      <c r="E57" s="2">
        <v>78</v>
      </c>
      <c r="F57" s="4">
        <f t="shared" si="1"/>
        <v>2</v>
      </c>
      <c r="G57" s="2"/>
      <c r="H57" s="2"/>
      <c r="I57" s="4"/>
      <c r="J57" s="4"/>
      <c r="K57" s="2"/>
      <c r="L57" s="2"/>
      <c r="M57" s="4"/>
      <c r="N57" s="4"/>
      <c r="O57" s="2"/>
      <c r="P57" s="2"/>
      <c r="Q57" s="4"/>
      <c r="R57" s="4"/>
      <c r="S57" s="2"/>
      <c r="T57" s="2"/>
      <c r="U57" s="4"/>
      <c r="V57" s="4"/>
      <c r="W57" s="48">
        <v>1</v>
      </c>
      <c r="X57" s="48">
        <v>1</v>
      </c>
      <c r="Y57" s="4"/>
      <c r="Z57" s="4"/>
      <c r="AA57" s="4"/>
      <c r="AB57" s="2"/>
    </row>
    <row r="58" spans="1:28" ht="12.75">
      <c r="A58" s="9" t="s">
        <v>164</v>
      </c>
      <c r="B58" s="1" t="s">
        <v>60</v>
      </c>
      <c r="C58" s="2">
        <v>82504</v>
      </c>
      <c r="D58" s="58" t="s">
        <v>24</v>
      </c>
      <c r="E58" s="2">
        <v>94</v>
      </c>
      <c r="F58" s="4">
        <f t="shared" si="1"/>
        <v>1</v>
      </c>
      <c r="G58" s="2"/>
      <c r="H58" s="2"/>
      <c r="I58" s="4"/>
      <c r="J58" s="4"/>
      <c r="K58" s="2"/>
      <c r="L58" s="2"/>
      <c r="M58" s="4"/>
      <c r="N58" s="4"/>
      <c r="O58" s="2"/>
      <c r="P58" s="2"/>
      <c r="Q58" s="4"/>
      <c r="R58" s="4"/>
      <c r="S58" s="2"/>
      <c r="T58" s="2"/>
      <c r="U58" s="4"/>
      <c r="V58" s="4"/>
      <c r="W58" s="48">
        <v>1</v>
      </c>
      <c r="X58" s="48">
        <v>0</v>
      </c>
      <c r="Y58" s="4"/>
      <c r="Z58" s="4"/>
      <c r="AA58" s="4"/>
      <c r="AB58" s="2"/>
    </row>
    <row r="59" spans="1:28" ht="12.75">
      <c r="A59" s="70" t="s">
        <v>165</v>
      </c>
      <c r="B59" s="1" t="s">
        <v>154</v>
      </c>
      <c r="C59" s="2">
        <v>11391</v>
      </c>
      <c r="D59" s="58" t="s">
        <v>24</v>
      </c>
      <c r="E59" s="2">
        <v>134</v>
      </c>
      <c r="F59" s="4">
        <f t="shared" si="1"/>
        <v>0</v>
      </c>
      <c r="G59" s="2"/>
      <c r="H59" s="2"/>
      <c r="I59" s="4"/>
      <c r="J59" s="4"/>
      <c r="K59" s="2"/>
      <c r="L59" s="2"/>
      <c r="M59" s="4"/>
      <c r="N59" s="4"/>
      <c r="O59" s="2"/>
      <c r="P59" s="2"/>
      <c r="Q59" s="4"/>
      <c r="R59" s="4"/>
      <c r="S59" s="2"/>
      <c r="T59" s="2"/>
      <c r="U59" s="4"/>
      <c r="V59" s="4"/>
      <c r="W59" s="2" t="s">
        <v>27</v>
      </c>
      <c r="X59" s="2" t="s">
        <v>27</v>
      </c>
      <c r="Y59" s="4"/>
      <c r="Z59" s="4"/>
      <c r="AA59" s="4"/>
      <c r="AB59" s="2"/>
    </row>
  </sheetData>
  <sheetProtection/>
  <mergeCells count="11">
    <mergeCell ref="W3:X3"/>
    <mergeCell ref="Y3:Z3"/>
    <mergeCell ref="G3:H3"/>
    <mergeCell ref="I3:J3"/>
    <mergeCell ref="K3:L3"/>
    <mergeCell ref="M3:N3"/>
    <mergeCell ref="AA1:AB1"/>
    <mergeCell ref="O3:P3"/>
    <mergeCell ref="Q3:R3"/>
    <mergeCell ref="S3:T3"/>
    <mergeCell ref="U3:V3"/>
  </mergeCells>
  <printOptions horizontalCentered="1" verticalCentered="1"/>
  <pageMargins left="0.25" right="0.25" top="0.25" bottom="0.25" header="0.5" footer="0.5"/>
  <pageSetup horizontalDpi="300" verticalDpi="300" orientation="landscape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8.421875" style="0" customWidth="1"/>
    <col min="2" max="7" width="12.7109375" style="0" customWidth="1"/>
  </cols>
  <sheetData>
    <row r="1" spans="1:7" ht="22.5" customHeight="1">
      <c r="A1" s="275" t="s">
        <v>103</v>
      </c>
      <c r="B1" s="276"/>
      <c r="C1" s="276"/>
      <c r="D1" s="276"/>
      <c r="E1" s="276"/>
      <c r="F1" s="276"/>
      <c r="G1" s="277"/>
    </row>
    <row r="2" spans="1:7" ht="22.5" customHeight="1" thickBot="1">
      <c r="A2" s="281" t="s">
        <v>167</v>
      </c>
      <c r="B2" s="282"/>
      <c r="C2" s="282"/>
      <c r="D2" s="282"/>
      <c r="E2" s="282"/>
      <c r="F2" s="282"/>
      <c r="G2" s="283"/>
    </row>
    <row r="3" spans="1:7" ht="18.75" thickBot="1">
      <c r="A3" s="10"/>
      <c r="B3" s="278" t="s">
        <v>9</v>
      </c>
      <c r="C3" s="279"/>
      <c r="D3" s="279"/>
      <c r="E3" s="279"/>
      <c r="F3" s="279"/>
      <c r="G3" s="280"/>
    </row>
    <row r="4" spans="1:8" ht="34.5" customHeight="1" thickBot="1">
      <c r="A4" s="11" t="s">
        <v>8</v>
      </c>
      <c r="B4" s="12" t="s">
        <v>20</v>
      </c>
      <c r="C4" s="13">
        <v>5</v>
      </c>
      <c r="D4" s="13">
        <v>4</v>
      </c>
      <c r="E4" s="13">
        <v>3</v>
      </c>
      <c r="F4" s="13">
        <v>2</v>
      </c>
      <c r="G4" s="14">
        <v>1</v>
      </c>
      <c r="H4" s="15"/>
    </row>
    <row r="5" spans="1:8" ht="19.5" customHeight="1">
      <c r="A5" s="16" t="s">
        <v>10</v>
      </c>
      <c r="B5" s="17">
        <v>9</v>
      </c>
      <c r="C5" s="18">
        <v>8</v>
      </c>
      <c r="D5" s="18">
        <v>7</v>
      </c>
      <c r="E5" s="18">
        <v>6</v>
      </c>
      <c r="F5" s="18">
        <v>5</v>
      </c>
      <c r="G5" s="19">
        <v>4</v>
      </c>
      <c r="H5" s="15"/>
    </row>
    <row r="6" spans="1:8" ht="19.5" customHeight="1">
      <c r="A6" s="20" t="s">
        <v>11</v>
      </c>
      <c r="B6" s="21">
        <v>6</v>
      </c>
      <c r="C6" s="22">
        <v>5</v>
      </c>
      <c r="D6" s="22">
        <v>4</v>
      </c>
      <c r="E6" s="22">
        <v>3</v>
      </c>
      <c r="F6" s="22">
        <v>2</v>
      </c>
      <c r="G6" s="23"/>
      <c r="H6" s="15"/>
    </row>
    <row r="7" spans="1:8" ht="19.5" customHeight="1">
      <c r="A7" s="20" t="s">
        <v>12</v>
      </c>
      <c r="B7" s="21">
        <v>4</v>
      </c>
      <c r="C7" s="22">
        <v>3</v>
      </c>
      <c r="D7" s="22">
        <v>2</v>
      </c>
      <c r="E7" s="22">
        <v>1</v>
      </c>
      <c r="F7" s="24"/>
      <c r="G7" s="23"/>
      <c r="H7" s="15"/>
    </row>
    <row r="8" spans="1:8" ht="19.5" customHeight="1">
      <c r="A8" s="20" t="s">
        <v>13</v>
      </c>
      <c r="B8" s="21">
        <v>3</v>
      </c>
      <c r="C8" s="22">
        <v>2</v>
      </c>
      <c r="D8" s="22">
        <v>1</v>
      </c>
      <c r="E8" s="24"/>
      <c r="F8" s="24"/>
      <c r="G8" s="23"/>
      <c r="H8" s="15"/>
    </row>
    <row r="9" spans="1:8" ht="19.5" customHeight="1">
      <c r="A9" s="20" t="s">
        <v>14</v>
      </c>
      <c r="B9" s="21">
        <v>2</v>
      </c>
      <c r="C9" s="22">
        <v>1</v>
      </c>
      <c r="D9" s="24"/>
      <c r="E9" s="24"/>
      <c r="F9" s="24"/>
      <c r="G9" s="23"/>
      <c r="H9" s="15"/>
    </row>
    <row r="10" spans="1:8" ht="19.5" customHeight="1">
      <c r="A10" s="20" t="s">
        <v>15</v>
      </c>
      <c r="B10" s="21">
        <v>1</v>
      </c>
      <c r="C10" s="24"/>
      <c r="D10" s="24"/>
      <c r="E10" s="24"/>
      <c r="F10" s="24"/>
      <c r="G10" s="23"/>
      <c r="H10" s="15"/>
    </row>
    <row r="11" spans="1:8" ht="19.5" customHeight="1">
      <c r="A11" s="20" t="s">
        <v>16</v>
      </c>
      <c r="B11" s="21">
        <v>1</v>
      </c>
      <c r="C11" s="24"/>
      <c r="D11" s="24"/>
      <c r="E11" s="24"/>
      <c r="F11" s="24"/>
      <c r="G11" s="23"/>
      <c r="H11" s="15"/>
    </row>
    <row r="12" spans="1:8" ht="19.5" customHeight="1">
      <c r="A12" s="25" t="s">
        <v>17</v>
      </c>
      <c r="B12" s="26">
        <v>1</v>
      </c>
      <c r="C12" s="27"/>
      <c r="D12" s="27"/>
      <c r="E12" s="27"/>
      <c r="F12" s="27"/>
      <c r="G12" s="28"/>
      <c r="H12" s="15"/>
    </row>
    <row r="13" spans="1:8" ht="19.5" customHeight="1">
      <c r="A13" s="25" t="s">
        <v>18</v>
      </c>
      <c r="B13" s="26">
        <v>1</v>
      </c>
      <c r="C13" s="27"/>
      <c r="D13" s="27"/>
      <c r="E13" s="27"/>
      <c r="F13" s="27"/>
      <c r="G13" s="28"/>
      <c r="H13" s="15"/>
    </row>
    <row r="14" spans="1:8" ht="19.5" customHeight="1" thickBot="1">
      <c r="A14" s="29" t="s">
        <v>19</v>
      </c>
      <c r="B14" s="30">
        <v>1</v>
      </c>
      <c r="C14" s="31"/>
      <c r="D14" s="31"/>
      <c r="E14" s="31"/>
      <c r="F14" s="31"/>
      <c r="G14" s="32"/>
      <c r="H14" s="15"/>
    </row>
    <row r="15" spans="1:8" ht="18">
      <c r="A15" s="15"/>
      <c r="B15" s="15"/>
      <c r="C15" s="15"/>
      <c r="D15" s="15"/>
      <c r="E15" s="15"/>
      <c r="F15" s="15"/>
      <c r="G15" s="15"/>
      <c r="H15" s="15"/>
    </row>
    <row r="16" ht="12.75">
      <c r="A16" s="37" t="s">
        <v>66</v>
      </c>
    </row>
    <row r="17" ht="12.75">
      <c r="A17" s="37" t="s">
        <v>33</v>
      </c>
    </row>
    <row r="18" ht="12.75">
      <c r="A18" t="s">
        <v>34</v>
      </c>
    </row>
    <row r="19" ht="12.75">
      <c r="A19" t="s">
        <v>36</v>
      </c>
    </row>
    <row r="20" ht="12.75">
      <c r="A20" t="s">
        <v>35</v>
      </c>
    </row>
    <row r="21" ht="12.75">
      <c r="A21" t="s">
        <v>37</v>
      </c>
    </row>
  </sheetData>
  <sheetProtection/>
  <mergeCells count="3">
    <mergeCell ref="A1:G1"/>
    <mergeCell ref="B3:G3"/>
    <mergeCell ref="A2:G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1">
      <selection activeCell="X6" sqref="X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105</v>
      </c>
      <c r="AA1" s="246" t="s">
        <v>119</v>
      </c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91</v>
      </c>
      <c r="H3" s="253"/>
      <c r="I3" s="244" t="s">
        <v>104</v>
      </c>
      <c r="J3" s="244"/>
      <c r="K3" s="253" t="s">
        <v>92</v>
      </c>
      <c r="L3" s="253"/>
      <c r="M3" s="247" t="s">
        <v>93</v>
      </c>
      <c r="N3" s="248"/>
      <c r="O3" s="242" t="s">
        <v>94</v>
      </c>
      <c r="P3" s="243"/>
      <c r="Q3" s="247" t="s">
        <v>95</v>
      </c>
      <c r="R3" s="248"/>
      <c r="S3" s="242" t="s">
        <v>96</v>
      </c>
      <c r="T3" s="243"/>
      <c r="U3" s="247" t="s">
        <v>97</v>
      </c>
      <c r="V3" s="248"/>
      <c r="W3" s="242" t="s">
        <v>98</v>
      </c>
      <c r="X3" s="243"/>
      <c r="Y3" s="247" t="s">
        <v>99</v>
      </c>
      <c r="Z3" s="248"/>
      <c r="AA3" s="35"/>
      <c r="AB3" s="6" t="s">
        <v>1</v>
      </c>
    </row>
    <row r="4" spans="1:28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</row>
    <row r="5" spans="1:31" ht="12.75">
      <c r="A5" s="59">
        <v>1</v>
      </c>
      <c r="B5" s="62" t="s">
        <v>55</v>
      </c>
      <c r="C5" s="2">
        <v>10877</v>
      </c>
      <c r="D5" s="54" t="s">
        <v>23</v>
      </c>
      <c r="E5" s="2">
        <v>16</v>
      </c>
      <c r="F5" s="4">
        <f aca="true" t="shared" si="0" ref="F5:F49">SUM(G5:Z5)</f>
        <v>115</v>
      </c>
      <c r="G5" s="45">
        <v>6</v>
      </c>
      <c r="H5" s="45">
        <v>4</v>
      </c>
      <c r="I5" s="4" t="s">
        <v>27</v>
      </c>
      <c r="J5" s="4" t="s">
        <v>27</v>
      </c>
      <c r="K5" s="45">
        <v>9</v>
      </c>
      <c r="L5" s="45">
        <v>9</v>
      </c>
      <c r="M5" s="4" t="s">
        <v>112</v>
      </c>
      <c r="N5" s="44">
        <v>9</v>
      </c>
      <c r="O5" s="2" t="s">
        <v>28</v>
      </c>
      <c r="P5" s="2" t="s">
        <v>28</v>
      </c>
      <c r="Q5" s="44">
        <v>6</v>
      </c>
      <c r="R5" s="44">
        <v>9</v>
      </c>
      <c r="S5" s="45">
        <v>9</v>
      </c>
      <c r="T5" s="45">
        <v>9</v>
      </c>
      <c r="U5" s="44">
        <v>9</v>
      </c>
      <c r="V5" s="44">
        <v>9</v>
      </c>
      <c r="W5" s="45">
        <v>9</v>
      </c>
      <c r="X5" s="45">
        <v>9</v>
      </c>
      <c r="Y5" s="44">
        <v>0</v>
      </c>
      <c r="Z5" s="44">
        <v>9</v>
      </c>
      <c r="AA5" s="4"/>
      <c r="AB5" s="34"/>
      <c r="AD5" t="s">
        <v>29</v>
      </c>
      <c r="AE5" s="40"/>
    </row>
    <row r="6" spans="1:31" ht="12.75">
      <c r="A6" s="59">
        <v>2</v>
      </c>
      <c r="B6" s="62" t="s">
        <v>42</v>
      </c>
      <c r="C6" s="2">
        <v>721</v>
      </c>
      <c r="D6" s="54" t="s">
        <v>23</v>
      </c>
      <c r="E6" s="2">
        <v>64</v>
      </c>
      <c r="F6" s="4">
        <f t="shared" si="0"/>
        <v>100</v>
      </c>
      <c r="G6" s="45">
        <v>9</v>
      </c>
      <c r="H6" s="45">
        <v>9</v>
      </c>
      <c r="I6" s="44">
        <v>8</v>
      </c>
      <c r="J6" s="44">
        <v>8</v>
      </c>
      <c r="K6" s="45">
        <v>6</v>
      </c>
      <c r="L6" s="45">
        <v>6</v>
      </c>
      <c r="M6" s="4" t="s">
        <v>23</v>
      </c>
      <c r="N6" s="44">
        <v>4</v>
      </c>
      <c r="O6" s="2" t="s">
        <v>28</v>
      </c>
      <c r="P6" s="2" t="s">
        <v>28</v>
      </c>
      <c r="Q6" s="44">
        <v>9</v>
      </c>
      <c r="R6" s="44">
        <v>6</v>
      </c>
      <c r="S6" s="45">
        <v>4</v>
      </c>
      <c r="T6" s="45">
        <v>4</v>
      </c>
      <c r="U6" s="44" t="s">
        <v>38</v>
      </c>
      <c r="V6" s="44">
        <v>6</v>
      </c>
      <c r="W6" s="45">
        <v>6</v>
      </c>
      <c r="X6" s="45">
        <v>0</v>
      </c>
      <c r="Y6" s="44">
        <v>9</v>
      </c>
      <c r="Z6" s="44">
        <v>6</v>
      </c>
      <c r="AA6" s="4"/>
      <c r="AB6" s="2"/>
      <c r="AD6" t="s">
        <v>30</v>
      </c>
      <c r="AE6" s="41"/>
    </row>
    <row r="7" spans="1:31" ht="12.75">
      <c r="A7" s="59">
        <v>3</v>
      </c>
      <c r="B7" s="63" t="s">
        <v>45</v>
      </c>
      <c r="C7" s="2">
        <v>8551</v>
      </c>
      <c r="D7" s="57" t="s">
        <v>6</v>
      </c>
      <c r="E7" s="2">
        <v>17</v>
      </c>
      <c r="F7" s="4">
        <f t="shared" si="0"/>
        <v>55</v>
      </c>
      <c r="G7" s="46">
        <v>9</v>
      </c>
      <c r="H7" s="46">
        <v>6</v>
      </c>
      <c r="I7" s="47">
        <v>9</v>
      </c>
      <c r="J7" s="47">
        <v>9</v>
      </c>
      <c r="K7" s="52">
        <v>1</v>
      </c>
      <c r="L7" s="52">
        <v>1</v>
      </c>
      <c r="M7" s="39" t="s">
        <v>24</v>
      </c>
      <c r="N7" s="39" t="s">
        <v>27</v>
      </c>
      <c r="O7" s="2" t="s">
        <v>28</v>
      </c>
      <c r="P7" s="2" t="s">
        <v>28</v>
      </c>
      <c r="Q7" s="51">
        <v>1</v>
      </c>
      <c r="R7" s="51">
        <v>4</v>
      </c>
      <c r="S7" s="52">
        <v>1</v>
      </c>
      <c r="T7" s="52">
        <v>2</v>
      </c>
      <c r="U7" s="51">
        <v>2</v>
      </c>
      <c r="V7" s="51">
        <v>1</v>
      </c>
      <c r="W7" s="52">
        <v>1</v>
      </c>
      <c r="X7" s="52" t="s">
        <v>38</v>
      </c>
      <c r="Y7" s="51">
        <v>4</v>
      </c>
      <c r="Z7" s="51">
        <v>4</v>
      </c>
      <c r="AA7" s="4"/>
      <c r="AB7" s="2"/>
      <c r="AD7" t="s">
        <v>31</v>
      </c>
      <c r="AE7" s="42"/>
    </row>
    <row r="8" spans="1:31" ht="12.75">
      <c r="A8" s="59">
        <v>4</v>
      </c>
      <c r="B8" s="64" t="s">
        <v>43</v>
      </c>
      <c r="C8" s="2">
        <v>80815</v>
      </c>
      <c r="D8" s="58" t="s">
        <v>24</v>
      </c>
      <c r="E8" s="2">
        <v>33</v>
      </c>
      <c r="F8" s="4">
        <f t="shared" si="0"/>
        <v>55</v>
      </c>
      <c r="G8" s="48">
        <v>4</v>
      </c>
      <c r="H8" s="48">
        <v>6</v>
      </c>
      <c r="I8" s="49">
        <v>4</v>
      </c>
      <c r="J8" s="49">
        <v>2</v>
      </c>
      <c r="K8" s="48">
        <v>6</v>
      </c>
      <c r="L8" s="48">
        <v>6</v>
      </c>
      <c r="M8" s="4" t="s">
        <v>110</v>
      </c>
      <c r="N8" s="49">
        <v>6</v>
      </c>
      <c r="O8" s="2" t="s">
        <v>28</v>
      </c>
      <c r="P8" s="2" t="s">
        <v>28</v>
      </c>
      <c r="Q8" s="49">
        <v>2</v>
      </c>
      <c r="R8" s="49">
        <v>8</v>
      </c>
      <c r="S8" s="48">
        <v>2</v>
      </c>
      <c r="T8" s="48">
        <v>4</v>
      </c>
      <c r="U8" s="50">
        <v>0</v>
      </c>
      <c r="V8" s="50">
        <v>1</v>
      </c>
      <c r="W8" s="55">
        <v>1</v>
      </c>
      <c r="X8" s="55">
        <v>2</v>
      </c>
      <c r="Y8" s="50">
        <v>1</v>
      </c>
      <c r="Z8" s="50" t="s">
        <v>38</v>
      </c>
      <c r="AA8" s="4"/>
      <c r="AB8" s="2"/>
      <c r="AD8" t="s">
        <v>32</v>
      </c>
      <c r="AE8" s="43"/>
    </row>
    <row r="9" spans="1:28" ht="12.75">
      <c r="A9" s="59">
        <v>5</v>
      </c>
      <c r="B9" s="63" t="s">
        <v>108</v>
      </c>
      <c r="C9" s="2">
        <v>83436</v>
      </c>
      <c r="D9" s="57" t="s">
        <v>6</v>
      </c>
      <c r="E9" s="2">
        <v>39</v>
      </c>
      <c r="F9" s="4">
        <f t="shared" si="0"/>
        <v>51</v>
      </c>
      <c r="G9" s="2"/>
      <c r="H9" s="2"/>
      <c r="I9" s="4" t="s">
        <v>27</v>
      </c>
      <c r="J9" s="4" t="s">
        <v>27</v>
      </c>
      <c r="K9" s="48">
        <v>9</v>
      </c>
      <c r="L9" s="48">
        <v>9</v>
      </c>
      <c r="M9" s="39"/>
      <c r="N9" s="50">
        <v>0</v>
      </c>
      <c r="O9" s="2" t="s">
        <v>28</v>
      </c>
      <c r="P9" s="2" t="s">
        <v>28</v>
      </c>
      <c r="Q9" s="50">
        <v>0</v>
      </c>
      <c r="R9" s="50">
        <v>4</v>
      </c>
      <c r="S9" s="55">
        <v>2</v>
      </c>
      <c r="T9" s="55">
        <v>2</v>
      </c>
      <c r="U9" s="50">
        <v>6</v>
      </c>
      <c r="V9" s="50">
        <v>6</v>
      </c>
      <c r="W9" s="55">
        <v>3</v>
      </c>
      <c r="X9" s="55">
        <v>4</v>
      </c>
      <c r="Y9" s="50">
        <v>2</v>
      </c>
      <c r="Z9" s="50">
        <v>4</v>
      </c>
      <c r="AA9" s="4"/>
      <c r="AB9" s="2"/>
    </row>
    <row r="10" spans="1:28" ht="12.75">
      <c r="A10" s="59">
        <v>6</v>
      </c>
      <c r="B10" s="62" t="s">
        <v>49</v>
      </c>
      <c r="C10" s="2">
        <v>80359</v>
      </c>
      <c r="D10" s="54" t="s">
        <v>23</v>
      </c>
      <c r="E10" s="2">
        <v>46</v>
      </c>
      <c r="F10" s="4">
        <f t="shared" si="0"/>
        <v>44</v>
      </c>
      <c r="G10" s="45">
        <v>3</v>
      </c>
      <c r="H10" s="45">
        <v>6</v>
      </c>
      <c r="I10" s="44">
        <v>3</v>
      </c>
      <c r="J10" s="44">
        <v>5</v>
      </c>
      <c r="K10" s="45">
        <v>4</v>
      </c>
      <c r="L10" s="45">
        <v>3</v>
      </c>
      <c r="M10" s="4"/>
      <c r="N10" s="44">
        <v>6</v>
      </c>
      <c r="O10" s="2" t="s">
        <v>28</v>
      </c>
      <c r="P10" s="2" t="s">
        <v>28</v>
      </c>
      <c r="Q10" s="44">
        <v>0</v>
      </c>
      <c r="R10" s="44">
        <v>0</v>
      </c>
      <c r="S10" s="45">
        <v>1</v>
      </c>
      <c r="T10" s="45">
        <v>1</v>
      </c>
      <c r="U10" s="44">
        <v>3</v>
      </c>
      <c r="V10" s="44">
        <v>3</v>
      </c>
      <c r="W10" s="45">
        <v>2</v>
      </c>
      <c r="X10" s="45">
        <v>2</v>
      </c>
      <c r="Y10" s="44">
        <v>0</v>
      </c>
      <c r="Z10" s="44">
        <v>2</v>
      </c>
      <c r="AA10" s="4"/>
      <c r="AB10" s="2"/>
    </row>
    <row r="11" spans="1:28" ht="12.75">
      <c r="A11" s="59">
        <v>7</v>
      </c>
      <c r="B11" s="64" t="s">
        <v>70</v>
      </c>
      <c r="C11" s="2">
        <v>82937</v>
      </c>
      <c r="D11" s="48" t="s">
        <v>24</v>
      </c>
      <c r="E11" s="2">
        <v>62</v>
      </c>
      <c r="F11" s="4">
        <f t="shared" si="0"/>
        <v>44</v>
      </c>
      <c r="G11" s="2"/>
      <c r="H11" s="2"/>
      <c r="I11" s="4"/>
      <c r="J11" s="4"/>
      <c r="K11" s="2"/>
      <c r="L11" s="2"/>
      <c r="M11" s="4" t="s">
        <v>24</v>
      </c>
      <c r="N11" s="49">
        <v>2</v>
      </c>
      <c r="O11" s="2" t="s">
        <v>28</v>
      </c>
      <c r="P11" s="2" t="s">
        <v>28</v>
      </c>
      <c r="Q11" s="49">
        <v>8</v>
      </c>
      <c r="R11" s="49">
        <v>3</v>
      </c>
      <c r="S11" s="48" t="s">
        <v>26</v>
      </c>
      <c r="T11" s="48" t="s">
        <v>26</v>
      </c>
      <c r="U11" s="49">
        <v>1</v>
      </c>
      <c r="V11" s="49">
        <v>2</v>
      </c>
      <c r="W11" s="48">
        <v>9</v>
      </c>
      <c r="X11" s="48">
        <v>4</v>
      </c>
      <c r="Y11" s="49">
        <v>9</v>
      </c>
      <c r="Z11" s="49">
        <v>6</v>
      </c>
      <c r="AA11" s="4"/>
      <c r="AB11" s="2"/>
    </row>
    <row r="12" spans="1:28" ht="12.75">
      <c r="A12" s="59">
        <v>8</v>
      </c>
      <c r="B12" s="63" t="s">
        <v>73</v>
      </c>
      <c r="C12" s="2">
        <v>10815</v>
      </c>
      <c r="D12" s="46" t="s">
        <v>6</v>
      </c>
      <c r="E12" s="2">
        <v>73</v>
      </c>
      <c r="F12" s="4">
        <f t="shared" si="0"/>
        <v>42</v>
      </c>
      <c r="G12" s="2"/>
      <c r="H12" s="2"/>
      <c r="I12" s="4"/>
      <c r="J12" s="4"/>
      <c r="K12" s="2"/>
      <c r="L12" s="2"/>
      <c r="M12" s="4" t="s">
        <v>23</v>
      </c>
      <c r="N12" s="4"/>
      <c r="O12" s="2"/>
      <c r="P12" s="2"/>
      <c r="Q12" s="4"/>
      <c r="R12" s="4"/>
      <c r="S12" s="2" t="s">
        <v>27</v>
      </c>
      <c r="T12" s="2" t="s">
        <v>27</v>
      </c>
      <c r="U12" s="47">
        <v>9</v>
      </c>
      <c r="V12" s="47">
        <v>9</v>
      </c>
      <c r="W12" s="46">
        <v>6</v>
      </c>
      <c r="X12" s="46">
        <v>0</v>
      </c>
      <c r="Y12" s="47">
        <v>9</v>
      </c>
      <c r="Z12" s="47">
        <v>9</v>
      </c>
      <c r="AA12" s="4"/>
      <c r="AB12" s="2"/>
    </row>
    <row r="13" spans="1:28" ht="12.75">
      <c r="A13" s="59">
        <v>9</v>
      </c>
      <c r="B13" s="60" t="s">
        <v>62</v>
      </c>
      <c r="C13" s="2">
        <v>80243</v>
      </c>
      <c r="D13" s="57" t="s">
        <v>6</v>
      </c>
      <c r="E13" s="2">
        <v>15</v>
      </c>
      <c r="F13" s="4">
        <f t="shared" si="0"/>
        <v>40</v>
      </c>
      <c r="G13" s="46">
        <v>3</v>
      </c>
      <c r="H13" s="46">
        <v>1</v>
      </c>
      <c r="I13" s="47" t="s">
        <v>26</v>
      </c>
      <c r="J13" s="47" t="s">
        <v>26</v>
      </c>
      <c r="K13" s="46">
        <v>3</v>
      </c>
      <c r="L13" s="46">
        <v>3</v>
      </c>
      <c r="M13" s="4" t="s">
        <v>109</v>
      </c>
      <c r="N13" s="4" t="s">
        <v>27</v>
      </c>
      <c r="O13" s="2" t="s">
        <v>28</v>
      </c>
      <c r="P13" s="2" t="s">
        <v>28</v>
      </c>
      <c r="Q13" s="47">
        <v>6</v>
      </c>
      <c r="R13" s="47">
        <v>7</v>
      </c>
      <c r="S13" s="46">
        <v>4</v>
      </c>
      <c r="T13" s="46">
        <v>7</v>
      </c>
      <c r="U13" s="51">
        <v>1</v>
      </c>
      <c r="V13" s="51">
        <v>1</v>
      </c>
      <c r="W13" s="52">
        <v>1</v>
      </c>
      <c r="X13" s="52">
        <v>1</v>
      </c>
      <c r="Y13" s="51">
        <v>1</v>
      </c>
      <c r="Z13" s="51">
        <v>1</v>
      </c>
      <c r="AA13" s="4"/>
      <c r="AB13" s="2"/>
    </row>
    <row r="14" spans="1:28" ht="12.75">
      <c r="A14" s="59">
        <v>10</v>
      </c>
      <c r="B14" s="60" t="s">
        <v>64</v>
      </c>
      <c r="C14" s="2">
        <v>13298</v>
      </c>
      <c r="D14" s="45" t="s">
        <v>23</v>
      </c>
      <c r="E14" s="2">
        <v>12</v>
      </c>
      <c r="F14" s="4">
        <f t="shared" si="0"/>
        <v>35</v>
      </c>
      <c r="G14" s="45">
        <v>0</v>
      </c>
      <c r="H14" s="45">
        <v>2</v>
      </c>
      <c r="I14" s="44" t="s">
        <v>26</v>
      </c>
      <c r="J14" s="44" t="s">
        <v>26</v>
      </c>
      <c r="K14" s="45">
        <v>1</v>
      </c>
      <c r="L14" s="45">
        <v>1</v>
      </c>
      <c r="M14" s="4" t="s">
        <v>24</v>
      </c>
      <c r="N14" s="44">
        <v>1</v>
      </c>
      <c r="O14" s="2" t="s">
        <v>28</v>
      </c>
      <c r="P14" s="2" t="s">
        <v>28</v>
      </c>
      <c r="Q14" s="44">
        <v>2</v>
      </c>
      <c r="R14" s="44">
        <v>3</v>
      </c>
      <c r="S14" s="45">
        <v>2</v>
      </c>
      <c r="T14" s="45">
        <v>1</v>
      </c>
      <c r="U14" s="44">
        <v>4</v>
      </c>
      <c r="V14" s="44">
        <v>4</v>
      </c>
      <c r="W14" s="45">
        <v>4</v>
      </c>
      <c r="X14" s="45">
        <v>4</v>
      </c>
      <c r="Y14" s="44">
        <v>3</v>
      </c>
      <c r="Z14" s="44">
        <v>3</v>
      </c>
      <c r="AA14" s="4"/>
      <c r="AB14" s="2"/>
    </row>
    <row r="15" spans="1:28" ht="12.75">
      <c r="A15" s="59">
        <v>11</v>
      </c>
      <c r="B15" s="64" t="s">
        <v>47</v>
      </c>
      <c r="C15" s="2">
        <v>81710</v>
      </c>
      <c r="D15" s="48" t="s">
        <v>24</v>
      </c>
      <c r="E15" s="2">
        <v>37</v>
      </c>
      <c r="F15" s="4">
        <f t="shared" si="0"/>
        <v>35</v>
      </c>
      <c r="G15" s="48">
        <v>0</v>
      </c>
      <c r="H15" s="48">
        <v>0</v>
      </c>
      <c r="I15" s="49">
        <v>9</v>
      </c>
      <c r="J15" s="49">
        <v>6</v>
      </c>
      <c r="K15" s="55">
        <v>2</v>
      </c>
      <c r="L15" s="55">
        <v>2</v>
      </c>
      <c r="M15" s="4" t="s">
        <v>110</v>
      </c>
      <c r="N15" s="50">
        <v>8</v>
      </c>
      <c r="O15" s="2" t="s">
        <v>28</v>
      </c>
      <c r="P15" s="2" t="s">
        <v>28</v>
      </c>
      <c r="Q15" s="39" t="s">
        <v>27</v>
      </c>
      <c r="R15" s="39" t="s">
        <v>27</v>
      </c>
      <c r="S15" s="53">
        <v>1</v>
      </c>
      <c r="T15" s="53">
        <v>1</v>
      </c>
      <c r="U15" s="44">
        <v>1</v>
      </c>
      <c r="V15" s="44">
        <v>1</v>
      </c>
      <c r="W15" s="53">
        <v>1</v>
      </c>
      <c r="X15" s="53">
        <v>1</v>
      </c>
      <c r="Y15" s="44">
        <v>1</v>
      </c>
      <c r="Z15" s="44">
        <v>1</v>
      </c>
      <c r="AA15" s="4"/>
      <c r="AB15" s="2"/>
    </row>
    <row r="16" spans="1:28" ht="12.75">
      <c r="A16" s="59">
        <v>12</v>
      </c>
      <c r="B16" s="60" t="s">
        <v>65</v>
      </c>
      <c r="C16" s="2">
        <v>12240</v>
      </c>
      <c r="D16" s="46" t="s">
        <v>6</v>
      </c>
      <c r="E16" s="2">
        <v>56</v>
      </c>
      <c r="F16" s="4">
        <f t="shared" si="0"/>
        <v>33</v>
      </c>
      <c r="G16" s="46">
        <v>6</v>
      </c>
      <c r="H16" s="46">
        <v>4</v>
      </c>
      <c r="I16" s="47">
        <v>0</v>
      </c>
      <c r="J16" s="47">
        <v>4</v>
      </c>
      <c r="K16" s="46">
        <v>6</v>
      </c>
      <c r="L16" s="46">
        <v>6</v>
      </c>
      <c r="M16" s="4" t="s">
        <v>111</v>
      </c>
      <c r="N16" s="51">
        <v>1</v>
      </c>
      <c r="O16" s="2" t="s">
        <v>28</v>
      </c>
      <c r="P16" s="2" t="s">
        <v>28</v>
      </c>
      <c r="Q16" s="51">
        <v>1</v>
      </c>
      <c r="R16" s="51">
        <v>1</v>
      </c>
      <c r="S16" s="52" t="s">
        <v>26</v>
      </c>
      <c r="T16" s="52" t="s">
        <v>26</v>
      </c>
      <c r="U16" s="51" t="s">
        <v>26</v>
      </c>
      <c r="V16" s="51" t="s">
        <v>26</v>
      </c>
      <c r="W16" s="52">
        <v>1</v>
      </c>
      <c r="X16" s="52">
        <v>1</v>
      </c>
      <c r="Y16" s="51">
        <v>1</v>
      </c>
      <c r="Z16" s="51">
        <v>1</v>
      </c>
      <c r="AA16" s="4"/>
      <c r="AB16" s="2"/>
    </row>
    <row r="17" spans="1:28" ht="12.75">
      <c r="A17" s="59">
        <v>13</v>
      </c>
      <c r="B17" s="60" t="s">
        <v>107</v>
      </c>
      <c r="C17" s="2">
        <v>3070</v>
      </c>
      <c r="D17" s="46" t="s">
        <v>6</v>
      </c>
      <c r="E17" s="2">
        <v>26</v>
      </c>
      <c r="F17" s="4">
        <f t="shared" si="0"/>
        <v>32</v>
      </c>
      <c r="G17" s="2"/>
      <c r="H17" s="2"/>
      <c r="I17" s="4" t="s">
        <v>27</v>
      </c>
      <c r="J17" s="4" t="s">
        <v>27</v>
      </c>
      <c r="K17" s="46" t="s">
        <v>26</v>
      </c>
      <c r="L17" s="46" t="s">
        <v>26</v>
      </c>
      <c r="M17" s="4" t="s">
        <v>111</v>
      </c>
      <c r="N17" s="47">
        <v>3</v>
      </c>
      <c r="O17" s="2" t="s">
        <v>28</v>
      </c>
      <c r="P17" s="2" t="s">
        <v>28</v>
      </c>
      <c r="Q17" s="47" t="s">
        <v>26</v>
      </c>
      <c r="R17" s="47" t="s">
        <v>26</v>
      </c>
      <c r="S17" s="46">
        <v>7</v>
      </c>
      <c r="T17" s="46">
        <v>4</v>
      </c>
      <c r="U17" s="47" t="s">
        <v>26</v>
      </c>
      <c r="V17" s="47" t="s">
        <v>26</v>
      </c>
      <c r="W17" s="46">
        <v>9</v>
      </c>
      <c r="X17" s="46">
        <v>9</v>
      </c>
      <c r="Y17" s="47" t="s">
        <v>26</v>
      </c>
      <c r="Z17" s="47" t="s">
        <v>26</v>
      </c>
      <c r="AA17" s="4" t="s">
        <v>23</v>
      </c>
      <c r="AB17" s="2"/>
    </row>
    <row r="18" spans="1:28" ht="12.75">
      <c r="A18" s="59">
        <v>14</v>
      </c>
      <c r="B18" s="60" t="s">
        <v>52</v>
      </c>
      <c r="C18" s="2">
        <v>10285</v>
      </c>
      <c r="D18" s="54" t="s">
        <v>23</v>
      </c>
      <c r="E18" s="2">
        <v>7</v>
      </c>
      <c r="F18" s="4">
        <f t="shared" si="0"/>
        <v>31</v>
      </c>
      <c r="G18" s="45">
        <v>4</v>
      </c>
      <c r="H18" s="45">
        <v>3</v>
      </c>
      <c r="I18" s="44" t="s">
        <v>26</v>
      </c>
      <c r="J18" s="44" t="s">
        <v>26</v>
      </c>
      <c r="K18" s="45">
        <v>3</v>
      </c>
      <c r="L18" s="45">
        <v>4</v>
      </c>
      <c r="M18" s="4" t="s">
        <v>110</v>
      </c>
      <c r="N18" s="44">
        <v>1</v>
      </c>
      <c r="O18" s="2" t="s">
        <v>28</v>
      </c>
      <c r="P18" s="2" t="s">
        <v>28</v>
      </c>
      <c r="Q18" s="44">
        <v>1</v>
      </c>
      <c r="R18" s="44">
        <v>0</v>
      </c>
      <c r="S18" s="45">
        <v>3</v>
      </c>
      <c r="T18" s="45">
        <v>3</v>
      </c>
      <c r="U18" s="44" t="s">
        <v>26</v>
      </c>
      <c r="V18" s="44" t="s">
        <v>26</v>
      </c>
      <c r="W18" s="45">
        <v>3</v>
      </c>
      <c r="X18" s="45">
        <v>6</v>
      </c>
      <c r="Y18" s="44" t="s">
        <v>26</v>
      </c>
      <c r="Z18" s="44" t="s">
        <v>26</v>
      </c>
      <c r="AA18" s="4"/>
      <c r="AB18" s="2"/>
    </row>
    <row r="19" spans="1:28" ht="12.75">
      <c r="A19" s="59">
        <v>15</v>
      </c>
      <c r="B19" s="60" t="s">
        <v>48</v>
      </c>
      <c r="C19" s="2">
        <v>80953</v>
      </c>
      <c r="D19" s="57" t="s">
        <v>6</v>
      </c>
      <c r="E19" s="2">
        <v>87</v>
      </c>
      <c r="F19" s="4">
        <f t="shared" si="0"/>
        <v>31</v>
      </c>
      <c r="G19" s="46">
        <v>4</v>
      </c>
      <c r="H19" s="46">
        <v>9</v>
      </c>
      <c r="I19" s="47">
        <v>3</v>
      </c>
      <c r="J19" s="47">
        <v>3</v>
      </c>
      <c r="K19" s="52">
        <v>1</v>
      </c>
      <c r="L19" s="52">
        <v>1</v>
      </c>
      <c r="M19" s="4" t="s">
        <v>25</v>
      </c>
      <c r="N19" s="51">
        <v>1</v>
      </c>
      <c r="O19" s="2" t="s">
        <v>28</v>
      </c>
      <c r="P19" s="2" t="s">
        <v>28</v>
      </c>
      <c r="Q19" s="51">
        <v>4</v>
      </c>
      <c r="R19" s="51">
        <v>1</v>
      </c>
      <c r="S19" s="52">
        <v>1</v>
      </c>
      <c r="T19" s="52">
        <v>1</v>
      </c>
      <c r="U19" s="51">
        <v>1</v>
      </c>
      <c r="V19" s="51">
        <v>1</v>
      </c>
      <c r="W19" s="38" t="s">
        <v>27</v>
      </c>
      <c r="X19" s="38" t="s">
        <v>27</v>
      </c>
      <c r="Y19" s="39" t="s">
        <v>27</v>
      </c>
      <c r="Z19" s="39" t="s">
        <v>27</v>
      </c>
      <c r="AA19" s="4"/>
      <c r="AB19" s="2"/>
    </row>
    <row r="20" spans="1:28" ht="12.75">
      <c r="A20" s="59">
        <v>16</v>
      </c>
      <c r="B20" s="60" t="s">
        <v>100</v>
      </c>
      <c r="C20" s="2">
        <v>82917</v>
      </c>
      <c r="D20" s="57" t="s">
        <v>6</v>
      </c>
      <c r="E20" s="2">
        <v>85</v>
      </c>
      <c r="F20" s="4">
        <f t="shared" si="0"/>
        <v>31</v>
      </c>
      <c r="G20" s="46">
        <v>0</v>
      </c>
      <c r="H20" s="46">
        <v>0</v>
      </c>
      <c r="I20" s="47">
        <v>2</v>
      </c>
      <c r="J20" s="47">
        <v>1</v>
      </c>
      <c r="K20" s="46">
        <v>9</v>
      </c>
      <c r="L20" s="46">
        <v>9</v>
      </c>
      <c r="M20" s="4"/>
      <c r="N20" s="51">
        <v>1</v>
      </c>
      <c r="O20" s="2" t="s">
        <v>28</v>
      </c>
      <c r="P20" s="2" t="s">
        <v>28</v>
      </c>
      <c r="Q20" s="51">
        <v>3</v>
      </c>
      <c r="R20" s="51">
        <v>2</v>
      </c>
      <c r="S20" s="52">
        <v>1</v>
      </c>
      <c r="T20" s="52">
        <v>1</v>
      </c>
      <c r="U20" s="51">
        <v>1</v>
      </c>
      <c r="V20" s="51">
        <v>1</v>
      </c>
      <c r="W20" s="52" t="s">
        <v>26</v>
      </c>
      <c r="X20" s="52" t="s">
        <v>26</v>
      </c>
      <c r="Y20" s="51" t="s">
        <v>26</v>
      </c>
      <c r="Z20" s="51" t="s">
        <v>26</v>
      </c>
      <c r="AA20" s="4"/>
      <c r="AB20" s="2"/>
    </row>
    <row r="21" spans="1:28" ht="12.75">
      <c r="A21" s="59">
        <v>17</v>
      </c>
      <c r="B21" s="60" t="s">
        <v>50</v>
      </c>
      <c r="C21" s="2">
        <v>12977</v>
      </c>
      <c r="D21" s="54" t="s">
        <v>23</v>
      </c>
      <c r="E21" s="2">
        <v>60</v>
      </c>
      <c r="F21" s="4">
        <f t="shared" si="0"/>
        <v>30</v>
      </c>
      <c r="G21" s="46">
        <v>1</v>
      </c>
      <c r="H21" s="46">
        <v>1</v>
      </c>
      <c r="I21" s="47">
        <v>4</v>
      </c>
      <c r="J21" s="47">
        <v>1</v>
      </c>
      <c r="K21" s="52">
        <v>1</v>
      </c>
      <c r="L21" s="52">
        <v>1</v>
      </c>
      <c r="M21" s="39"/>
      <c r="N21" s="51">
        <v>1</v>
      </c>
      <c r="O21" s="2" t="s">
        <v>28</v>
      </c>
      <c r="P21" s="2" t="s">
        <v>28</v>
      </c>
      <c r="Q21" s="39" t="s">
        <v>27</v>
      </c>
      <c r="R21" s="39" t="s">
        <v>27</v>
      </c>
      <c r="S21" s="52">
        <v>1</v>
      </c>
      <c r="T21" s="52">
        <v>1</v>
      </c>
      <c r="U21" s="51">
        <v>6</v>
      </c>
      <c r="V21" s="51">
        <v>2</v>
      </c>
      <c r="W21" s="52">
        <v>1</v>
      </c>
      <c r="X21" s="52">
        <v>3</v>
      </c>
      <c r="Y21" s="51">
        <v>6</v>
      </c>
      <c r="Z21" s="51">
        <v>0</v>
      </c>
      <c r="AA21" s="4"/>
      <c r="AB21" s="2"/>
    </row>
    <row r="22" spans="1:28" ht="12.75">
      <c r="A22" s="59">
        <v>18</v>
      </c>
      <c r="B22" s="60" t="s">
        <v>102</v>
      </c>
      <c r="C22" s="2">
        <v>82817</v>
      </c>
      <c r="D22" s="58" t="s">
        <v>24</v>
      </c>
      <c r="E22" s="2">
        <v>43</v>
      </c>
      <c r="F22" s="4">
        <f t="shared" si="0"/>
        <v>30</v>
      </c>
      <c r="G22" s="48">
        <v>0</v>
      </c>
      <c r="H22" s="48">
        <v>0</v>
      </c>
      <c r="I22" s="49">
        <v>1</v>
      </c>
      <c r="J22" s="49">
        <v>1</v>
      </c>
      <c r="K22" s="48">
        <v>4</v>
      </c>
      <c r="L22" s="48">
        <v>4</v>
      </c>
      <c r="M22" s="4"/>
      <c r="N22" s="49">
        <v>0</v>
      </c>
      <c r="O22" s="2" t="s">
        <v>28</v>
      </c>
      <c r="P22" s="2" t="s">
        <v>28</v>
      </c>
      <c r="Q22" s="49">
        <v>3</v>
      </c>
      <c r="R22" s="49">
        <v>5</v>
      </c>
      <c r="S22" s="48">
        <v>4</v>
      </c>
      <c r="T22" s="48">
        <v>0</v>
      </c>
      <c r="U22" s="49" t="s">
        <v>26</v>
      </c>
      <c r="V22" s="49" t="s">
        <v>26</v>
      </c>
      <c r="W22" s="48">
        <v>1</v>
      </c>
      <c r="X22" s="48">
        <v>1</v>
      </c>
      <c r="Y22" s="49">
        <v>3</v>
      </c>
      <c r="Z22" s="49">
        <v>3</v>
      </c>
      <c r="AA22" s="4"/>
      <c r="AB22" s="2"/>
    </row>
    <row r="23" spans="1:28" ht="12.75">
      <c r="A23" s="59">
        <v>19</v>
      </c>
      <c r="B23" s="60" t="s">
        <v>116</v>
      </c>
      <c r="C23" s="2">
        <v>83802</v>
      </c>
      <c r="D23" s="48" t="s">
        <v>24</v>
      </c>
      <c r="E23" s="2">
        <v>88</v>
      </c>
      <c r="F23" s="4">
        <f t="shared" si="0"/>
        <v>29</v>
      </c>
      <c r="G23" s="2"/>
      <c r="H23" s="2"/>
      <c r="I23" s="4"/>
      <c r="J23" s="4"/>
      <c r="K23" s="2"/>
      <c r="L23" s="2"/>
      <c r="M23" s="4"/>
      <c r="N23" s="4"/>
      <c r="O23" s="2"/>
      <c r="P23" s="2"/>
      <c r="Q23" s="4"/>
      <c r="R23" s="4"/>
      <c r="S23" s="2" t="s">
        <v>27</v>
      </c>
      <c r="T23" s="2" t="s">
        <v>27</v>
      </c>
      <c r="U23" s="49">
        <v>8</v>
      </c>
      <c r="V23" s="49">
        <v>8</v>
      </c>
      <c r="W23" s="48">
        <v>2</v>
      </c>
      <c r="X23" s="48">
        <v>3</v>
      </c>
      <c r="Y23" s="49">
        <v>4</v>
      </c>
      <c r="Z23" s="49">
        <v>4</v>
      </c>
      <c r="AA23" s="4"/>
      <c r="AB23" s="2"/>
    </row>
    <row r="24" spans="1:28" ht="12.75">
      <c r="A24" s="59">
        <v>20</v>
      </c>
      <c r="B24" s="60" t="s">
        <v>118</v>
      </c>
      <c r="C24" s="2">
        <v>27889</v>
      </c>
      <c r="D24" s="48" t="s">
        <v>24</v>
      </c>
      <c r="E24" s="2">
        <v>75</v>
      </c>
      <c r="F24" s="4">
        <f t="shared" si="0"/>
        <v>28</v>
      </c>
      <c r="G24" s="2"/>
      <c r="H24" s="2"/>
      <c r="I24" s="4"/>
      <c r="J24" s="4"/>
      <c r="K24" s="2"/>
      <c r="L24" s="2"/>
      <c r="M24" s="4" t="s">
        <v>112</v>
      </c>
      <c r="N24" s="4"/>
      <c r="O24" s="2"/>
      <c r="P24" s="2"/>
      <c r="Q24" s="4"/>
      <c r="R24" s="4"/>
      <c r="S24" s="2"/>
      <c r="T24" s="2"/>
      <c r="U24" s="4"/>
      <c r="V24" s="4"/>
      <c r="W24" s="48">
        <v>4</v>
      </c>
      <c r="X24" s="48">
        <v>9</v>
      </c>
      <c r="Y24" s="49">
        <v>6</v>
      </c>
      <c r="Z24" s="49">
        <v>9</v>
      </c>
      <c r="AA24" s="4"/>
      <c r="AB24" s="2"/>
    </row>
    <row r="25" spans="1:28" ht="12.75">
      <c r="A25" s="59">
        <v>21</v>
      </c>
      <c r="B25" s="60" t="s">
        <v>57</v>
      </c>
      <c r="C25" s="2">
        <v>81953</v>
      </c>
      <c r="D25" s="46" t="s">
        <v>6</v>
      </c>
      <c r="E25" s="2">
        <v>4</v>
      </c>
      <c r="F25" s="4">
        <f t="shared" si="0"/>
        <v>27</v>
      </c>
      <c r="G25" s="46">
        <v>1</v>
      </c>
      <c r="H25" s="46">
        <v>3</v>
      </c>
      <c r="I25" s="47">
        <v>6</v>
      </c>
      <c r="J25" s="47">
        <v>6</v>
      </c>
      <c r="K25" s="52">
        <v>1</v>
      </c>
      <c r="L25" s="52">
        <v>1</v>
      </c>
      <c r="M25" s="39" t="s">
        <v>23</v>
      </c>
      <c r="N25" s="51">
        <v>0</v>
      </c>
      <c r="O25" s="2" t="s">
        <v>28</v>
      </c>
      <c r="P25" s="2" t="s">
        <v>28</v>
      </c>
      <c r="Q25" s="51">
        <v>0</v>
      </c>
      <c r="R25" s="51">
        <v>1</v>
      </c>
      <c r="S25" s="52">
        <v>1</v>
      </c>
      <c r="T25" s="52">
        <v>1</v>
      </c>
      <c r="U25" s="51">
        <v>1</v>
      </c>
      <c r="V25" s="51">
        <v>1</v>
      </c>
      <c r="W25" s="52">
        <v>1</v>
      </c>
      <c r="X25" s="52">
        <v>1</v>
      </c>
      <c r="Y25" s="51">
        <v>1</v>
      </c>
      <c r="Z25" s="51">
        <v>1</v>
      </c>
      <c r="AA25" s="4"/>
      <c r="AB25" s="2"/>
    </row>
    <row r="26" spans="1:28" ht="12.75">
      <c r="A26" s="59">
        <v>22</v>
      </c>
      <c r="B26" s="60" t="s">
        <v>115</v>
      </c>
      <c r="C26" s="2">
        <v>3402</v>
      </c>
      <c r="D26" s="46" t="s">
        <v>6</v>
      </c>
      <c r="E26" s="2">
        <v>40</v>
      </c>
      <c r="F26" s="4">
        <f t="shared" si="0"/>
        <v>27</v>
      </c>
      <c r="G26" s="2"/>
      <c r="H26" s="2"/>
      <c r="I26" s="4"/>
      <c r="J26" s="4"/>
      <c r="K26" s="2"/>
      <c r="L26" s="2"/>
      <c r="M26" s="4" t="s">
        <v>24</v>
      </c>
      <c r="N26" s="4"/>
      <c r="O26" s="2"/>
      <c r="P26" s="2"/>
      <c r="Q26" s="4"/>
      <c r="R26" s="4"/>
      <c r="S26" s="2" t="s">
        <v>27</v>
      </c>
      <c r="T26" s="2" t="s">
        <v>27</v>
      </c>
      <c r="U26" s="47">
        <v>4</v>
      </c>
      <c r="V26" s="47">
        <v>3</v>
      </c>
      <c r="W26" s="46">
        <v>4</v>
      </c>
      <c r="X26" s="46">
        <v>6</v>
      </c>
      <c r="Y26" s="47">
        <v>4</v>
      </c>
      <c r="Z26" s="47">
        <v>6</v>
      </c>
      <c r="AA26" s="4"/>
      <c r="AB26" s="2"/>
    </row>
    <row r="27" spans="1:28" ht="12.75">
      <c r="A27" s="59">
        <v>23</v>
      </c>
      <c r="B27" s="60" t="s">
        <v>72</v>
      </c>
      <c r="C27" s="2">
        <v>83139</v>
      </c>
      <c r="D27" s="48" t="s">
        <v>24</v>
      </c>
      <c r="E27" s="2">
        <v>79</v>
      </c>
      <c r="F27" s="4">
        <f t="shared" si="0"/>
        <v>26</v>
      </c>
      <c r="G27" s="2"/>
      <c r="H27" s="2"/>
      <c r="I27" s="4"/>
      <c r="J27" s="4"/>
      <c r="K27" s="2"/>
      <c r="L27" s="2"/>
      <c r="M27" s="4" t="s">
        <v>110</v>
      </c>
      <c r="N27" s="49">
        <v>9</v>
      </c>
      <c r="O27" s="2" t="s">
        <v>28</v>
      </c>
      <c r="P27" s="2" t="s">
        <v>28</v>
      </c>
      <c r="Q27" s="49" t="s">
        <v>26</v>
      </c>
      <c r="R27" s="49" t="s">
        <v>26</v>
      </c>
      <c r="S27" s="48">
        <v>7</v>
      </c>
      <c r="T27" s="48">
        <v>7</v>
      </c>
      <c r="U27" s="50">
        <v>2</v>
      </c>
      <c r="V27" s="50">
        <v>1</v>
      </c>
      <c r="W27" s="55" t="s">
        <v>26</v>
      </c>
      <c r="X27" s="55" t="s">
        <v>26</v>
      </c>
      <c r="Y27" s="50" t="s">
        <v>26</v>
      </c>
      <c r="Z27" s="50" t="s">
        <v>26</v>
      </c>
      <c r="AA27" s="4"/>
      <c r="AB27" s="2"/>
    </row>
    <row r="28" spans="1:28" ht="12.75">
      <c r="A28" s="59">
        <v>24</v>
      </c>
      <c r="B28" s="60" t="s">
        <v>59</v>
      </c>
      <c r="C28" s="2">
        <v>81669</v>
      </c>
      <c r="D28" s="58" t="s">
        <v>24</v>
      </c>
      <c r="E28" s="2">
        <v>78</v>
      </c>
      <c r="F28" s="4">
        <f t="shared" si="0"/>
        <v>26</v>
      </c>
      <c r="G28" s="48">
        <v>9</v>
      </c>
      <c r="H28" s="48">
        <v>9</v>
      </c>
      <c r="I28" s="49">
        <v>1</v>
      </c>
      <c r="J28" s="49">
        <v>1</v>
      </c>
      <c r="K28" s="48">
        <v>3</v>
      </c>
      <c r="L28" s="48">
        <v>3</v>
      </c>
      <c r="M28" s="4"/>
      <c r="N28" s="49">
        <v>0</v>
      </c>
      <c r="O28" s="2" t="s">
        <v>28</v>
      </c>
      <c r="P28" s="2" t="s">
        <v>28</v>
      </c>
      <c r="Q28" s="49" t="s">
        <v>26</v>
      </c>
      <c r="R28" s="49" t="s">
        <v>26</v>
      </c>
      <c r="S28" s="48" t="s">
        <v>26</v>
      </c>
      <c r="T28" s="48" t="s">
        <v>26</v>
      </c>
      <c r="U28" s="49" t="s">
        <v>26</v>
      </c>
      <c r="V28" s="49" t="s">
        <v>26</v>
      </c>
      <c r="W28" s="2" t="s">
        <v>27</v>
      </c>
      <c r="X28" s="2" t="s">
        <v>27</v>
      </c>
      <c r="Y28" s="4" t="s">
        <v>27</v>
      </c>
      <c r="Z28" s="4" t="s">
        <v>27</v>
      </c>
      <c r="AA28" s="4"/>
      <c r="AB28" s="2"/>
    </row>
    <row r="29" spans="1:28" ht="12.75">
      <c r="A29" s="59">
        <v>25</v>
      </c>
      <c r="B29" s="60" t="s">
        <v>60</v>
      </c>
      <c r="C29" s="2">
        <v>82504</v>
      </c>
      <c r="D29" s="48" t="s">
        <v>24</v>
      </c>
      <c r="E29" s="2">
        <v>94</v>
      </c>
      <c r="F29" s="4">
        <f t="shared" si="0"/>
        <v>25</v>
      </c>
      <c r="G29" s="48">
        <v>3</v>
      </c>
      <c r="H29" s="48">
        <v>0</v>
      </c>
      <c r="I29" s="49">
        <v>2</v>
      </c>
      <c r="J29" s="49">
        <v>3</v>
      </c>
      <c r="K29" s="48">
        <v>1</v>
      </c>
      <c r="L29" s="48">
        <v>0</v>
      </c>
      <c r="M29" s="4"/>
      <c r="N29" s="49">
        <v>4</v>
      </c>
      <c r="O29" s="2" t="s">
        <v>28</v>
      </c>
      <c r="P29" s="2" t="s">
        <v>28</v>
      </c>
      <c r="Q29" s="49">
        <v>5</v>
      </c>
      <c r="R29" s="49">
        <v>2</v>
      </c>
      <c r="S29" s="48" t="s">
        <v>26</v>
      </c>
      <c r="T29" s="48" t="s">
        <v>26</v>
      </c>
      <c r="U29" s="4" t="s">
        <v>27</v>
      </c>
      <c r="V29" s="4" t="s">
        <v>27</v>
      </c>
      <c r="W29" s="48">
        <v>1</v>
      </c>
      <c r="X29" s="48">
        <v>1</v>
      </c>
      <c r="Y29" s="49">
        <v>2</v>
      </c>
      <c r="Z29" s="49">
        <v>1</v>
      </c>
      <c r="AA29" s="4"/>
      <c r="AB29" s="2"/>
    </row>
    <row r="30" spans="1:28" ht="12.75">
      <c r="A30" s="59">
        <v>26</v>
      </c>
      <c r="B30" s="60" t="s">
        <v>113</v>
      </c>
      <c r="C30" s="2">
        <v>83555</v>
      </c>
      <c r="D30" s="48" t="s">
        <v>24</v>
      </c>
      <c r="E30" s="2">
        <v>71</v>
      </c>
      <c r="F30" s="4">
        <f t="shared" si="0"/>
        <v>25</v>
      </c>
      <c r="G30" s="2"/>
      <c r="H30" s="2"/>
      <c r="I30" s="4"/>
      <c r="J30" s="4"/>
      <c r="K30" s="2"/>
      <c r="L30" s="2"/>
      <c r="M30" s="4" t="s">
        <v>24</v>
      </c>
      <c r="N30" s="4"/>
      <c r="O30" s="2"/>
      <c r="P30" s="2"/>
      <c r="Q30" s="4" t="s">
        <v>27</v>
      </c>
      <c r="R30" s="4" t="s">
        <v>27</v>
      </c>
      <c r="S30" s="48">
        <v>1</v>
      </c>
      <c r="T30" s="48">
        <v>2</v>
      </c>
      <c r="U30" s="49">
        <v>3</v>
      </c>
      <c r="V30" s="49">
        <v>3</v>
      </c>
      <c r="W30" s="48">
        <v>6</v>
      </c>
      <c r="X30" s="48">
        <v>6</v>
      </c>
      <c r="Y30" s="50">
        <v>1</v>
      </c>
      <c r="Z30" s="50">
        <v>3</v>
      </c>
      <c r="AA30" s="4"/>
      <c r="AB30" s="2"/>
    </row>
    <row r="31" spans="1:28" ht="12.75">
      <c r="A31" s="59">
        <v>27</v>
      </c>
      <c r="B31" s="60" t="s">
        <v>58</v>
      </c>
      <c r="C31" s="2">
        <v>80780</v>
      </c>
      <c r="D31" s="46" t="s">
        <v>6</v>
      </c>
      <c r="E31" s="2">
        <v>5</v>
      </c>
      <c r="F31" s="4">
        <f t="shared" si="0"/>
        <v>21</v>
      </c>
      <c r="G31" s="46">
        <v>1</v>
      </c>
      <c r="H31" s="46">
        <v>1</v>
      </c>
      <c r="I31" s="47">
        <v>1</v>
      </c>
      <c r="J31" s="47">
        <v>2</v>
      </c>
      <c r="K31" s="46">
        <v>4</v>
      </c>
      <c r="L31" s="46">
        <v>4</v>
      </c>
      <c r="M31" s="39" t="s">
        <v>23</v>
      </c>
      <c r="N31" s="51" t="s">
        <v>26</v>
      </c>
      <c r="O31" s="2" t="s">
        <v>28</v>
      </c>
      <c r="P31" s="2" t="s">
        <v>28</v>
      </c>
      <c r="Q31" s="39" t="s">
        <v>27</v>
      </c>
      <c r="R31" s="39" t="s">
        <v>27</v>
      </c>
      <c r="S31" s="52">
        <v>1</v>
      </c>
      <c r="T31" s="52">
        <v>1</v>
      </c>
      <c r="U31" s="51">
        <v>1</v>
      </c>
      <c r="V31" s="51">
        <v>1</v>
      </c>
      <c r="W31" s="52">
        <v>1</v>
      </c>
      <c r="X31" s="52">
        <v>1</v>
      </c>
      <c r="Y31" s="51">
        <v>1</v>
      </c>
      <c r="Z31" s="51">
        <v>1</v>
      </c>
      <c r="AA31" s="4"/>
      <c r="AB31" s="2"/>
    </row>
    <row r="32" spans="1:28" ht="12.75">
      <c r="A32" s="59">
        <v>28</v>
      </c>
      <c r="B32" s="60" t="s">
        <v>114</v>
      </c>
      <c r="C32" s="2">
        <v>83799</v>
      </c>
      <c r="D32" s="57" t="s">
        <v>6</v>
      </c>
      <c r="E32" s="2">
        <v>84</v>
      </c>
      <c r="F32" s="4">
        <f t="shared" si="0"/>
        <v>20</v>
      </c>
      <c r="G32" s="2"/>
      <c r="H32" s="2"/>
      <c r="I32" s="4"/>
      <c r="J32" s="4"/>
      <c r="K32" s="2"/>
      <c r="L32" s="2"/>
      <c r="M32" s="4" t="s">
        <v>109</v>
      </c>
      <c r="N32" s="4"/>
      <c r="O32" s="2"/>
      <c r="P32" s="2"/>
      <c r="Q32" s="4"/>
      <c r="R32" s="4"/>
      <c r="S32" s="2" t="s">
        <v>27</v>
      </c>
      <c r="T32" s="2" t="s">
        <v>27</v>
      </c>
      <c r="U32" s="47">
        <v>3</v>
      </c>
      <c r="V32" s="47">
        <v>4</v>
      </c>
      <c r="W32" s="46">
        <v>2</v>
      </c>
      <c r="X32" s="46">
        <v>3</v>
      </c>
      <c r="Y32" s="47">
        <v>6</v>
      </c>
      <c r="Z32" s="47">
        <v>2</v>
      </c>
      <c r="AA32" s="4"/>
      <c r="AB32" s="2"/>
    </row>
    <row r="33" spans="1:28" ht="12.75">
      <c r="A33" s="59">
        <v>29</v>
      </c>
      <c r="B33" s="60" t="s">
        <v>63</v>
      </c>
      <c r="C33" s="2">
        <v>10395</v>
      </c>
      <c r="D33" s="54" t="s">
        <v>23</v>
      </c>
      <c r="E33" s="2">
        <v>99</v>
      </c>
      <c r="F33" s="4">
        <f t="shared" si="0"/>
        <v>19</v>
      </c>
      <c r="G33" s="45">
        <v>0</v>
      </c>
      <c r="H33" s="45">
        <v>0</v>
      </c>
      <c r="I33" s="44">
        <v>5</v>
      </c>
      <c r="J33" s="44">
        <v>0</v>
      </c>
      <c r="K33" s="45">
        <v>1</v>
      </c>
      <c r="L33" s="45">
        <v>1</v>
      </c>
      <c r="M33" s="4" t="s">
        <v>24</v>
      </c>
      <c r="N33" s="44">
        <v>1</v>
      </c>
      <c r="O33" s="2" t="s">
        <v>28</v>
      </c>
      <c r="P33" s="2" t="s">
        <v>28</v>
      </c>
      <c r="Q33" s="44">
        <v>1</v>
      </c>
      <c r="R33" s="44">
        <v>1</v>
      </c>
      <c r="S33" s="45">
        <v>1</v>
      </c>
      <c r="T33" s="45">
        <v>1</v>
      </c>
      <c r="U33" s="44">
        <v>1</v>
      </c>
      <c r="V33" s="44">
        <v>1</v>
      </c>
      <c r="W33" s="45">
        <v>1</v>
      </c>
      <c r="X33" s="45">
        <v>1</v>
      </c>
      <c r="Y33" s="44">
        <v>2</v>
      </c>
      <c r="Z33" s="44">
        <v>1</v>
      </c>
      <c r="AA33" s="4"/>
      <c r="AB33" s="2"/>
    </row>
    <row r="34" spans="1:28" ht="12.75">
      <c r="A34" s="59">
        <v>30</v>
      </c>
      <c r="B34" s="60" t="s">
        <v>56</v>
      </c>
      <c r="C34" s="2">
        <v>82532</v>
      </c>
      <c r="D34" s="58" t="s">
        <v>24</v>
      </c>
      <c r="E34" s="2">
        <v>19</v>
      </c>
      <c r="F34" s="4">
        <f t="shared" si="0"/>
        <v>18</v>
      </c>
      <c r="G34" s="48">
        <v>6</v>
      </c>
      <c r="H34" s="48">
        <v>0</v>
      </c>
      <c r="I34" s="49">
        <v>1</v>
      </c>
      <c r="J34" s="49">
        <v>1</v>
      </c>
      <c r="K34" s="48">
        <v>2</v>
      </c>
      <c r="L34" s="48">
        <v>2</v>
      </c>
      <c r="M34" s="4" t="s">
        <v>110</v>
      </c>
      <c r="N34" s="49">
        <v>3</v>
      </c>
      <c r="O34" s="2" t="s">
        <v>28</v>
      </c>
      <c r="P34" s="2" t="s">
        <v>28</v>
      </c>
      <c r="Q34" s="49" t="s">
        <v>26</v>
      </c>
      <c r="R34" s="49" t="s">
        <v>26</v>
      </c>
      <c r="S34" s="48" t="s">
        <v>26</v>
      </c>
      <c r="T34" s="48" t="s">
        <v>26</v>
      </c>
      <c r="U34" s="49" t="s">
        <v>26</v>
      </c>
      <c r="V34" s="49" t="s">
        <v>26</v>
      </c>
      <c r="W34" s="2" t="s">
        <v>27</v>
      </c>
      <c r="X34" s="2" t="s">
        <v>27</v>
      </c>
      <c r="Y34" s="49">
        <v>1</v>
      </c>
      <c r="Z34" s="49">
        <v>2</v>
      </c>
      <c r="AA34" s="4"/>
      <c r="AB34" s="2"/>
    </row>
    <row r="35" spans="1:28" ht="12.75">
      <c r="A35" s="59">
        <v>31</v>
      </c>
      <c r="B35" s="60" t="s">
        <v>41</v>
      </c>
      <c r="C35" s="2">
        <v>169</v>
      </c>
      <c r="D35" s="57" t="s">
        <v>6</v>
      </c>
      <c r="E35" s="2">
        <v>51</v>
      </c>
      <c r="F35" s="4">
        <f t="shared" si="0"/>
        <v>17</v>
      </c>
      <c r="G35" s="46">
        <v>1</v>
      </c>
      <c r="H35" s="46">
        <v>1</v>
      </c>
      <c r="I35" s="47">
        <v>1</v>
      </c>
      <c r="J35" s="47">
        <v>1</v>
      </c>
      <c r="K35" s="46">
        <v>1</v>
      </c>
      <c r="L35" s="46">
        <v>1</v>
      </c>
      <c r="M35" s="4" t="s">
        <v>111</v>
      </c>
      <c r="N35" s="47">
        <v>2</v>
      </c>
      <c r="O35" s="2" t="s">
        <v>28</v>
      </c>
      <c r="P35" s="2" t="s">
        <v>28</v>
      </c>
      <c r="Q35" s="47">
        <v>0</v>
      </c>
      <c r="R35" s="47">
        <v>0</v>
      </c>
      <c r="S35" s="46">
        <v>1</v>
      </c>
      <c r="T35" s="46">
        <v>1</v>
      </c>
      <c r="U35" s="47">
        <v>1</v>
      </c>
      <c r="V35" s="47">
        <v>2</v>
      </c>
      <c r="W35" s="46" t="s">
        <v>26</v>
      </c>
      <c r="X35" s="46" t="s">
        <v>26</v>
      </c>
      <c r="Y35" s="47">
        <v>3</v>
      </c>
      <c r="Z35" s="47">
        <v>1</v>
      </c>
      <c r="AA35" s="4"/>
      <c r="AB35" s="2"/>
    </row>
    <row r="36" spans="1:28" ht="12.75">
      <c r="A36" s="59">
        <v>32</v>
      </c>
      <c r="B36" s="1" t="s">
        <v>61</v>
      </c>
      <c r="C36" s="2">
        <v>82309</v>
      </c>
      <c r="D36" s="48" t="s">
        <v>24</v>
      </c>
      <c r="E36" s="2">
        <v>65</v>
      </c>
      <c r="F36" s="4">
        <f t="shared" si="0"/>
        <v>17</v>
      </c>
      <c r="G36" s="48">
        <v>2</v>
      </c>
      <c r="H36" s="48">
        <v>0</v>
      </c>
      <c r="I36" s="49">
        <v>6</v>
      </c>
      <c r="J36" s="49">
        <v>9</v>
      </c>
      <c r="K36" s="55">
        <v>0</v>
      </c>
      <c r="L36" s="55">
        <v>0</v>
      </c>
      <c r="M36" s="4" t="s">
        <v>111</v>
      </c>
      <c r="N36" s="39" t="s">
        <v>27</v>
      </c>
      <c r="O36" s="2" t="s">
        <v>28</v>
      </c>
      <c r="P36" s="2" t="s">
        <v>28</v>
      </c>
      <c r="Q36" s="49">
        <v>0</v>
      </c>
      <c r="R36" s="49">
        <v>0</v>
      </c>
      <c r="S36" s="56" t="s">
        <v>26</v>
      </c>
      <c r="T36" s="56" t="s">
        <v>26</v>
      </c>
      <c r="U36" s="49" t="s">
        <v>26</v>
      </c>
      <c r="V36" s="49" t="s">
        <v>26</v>
      </c>
      <c r="W36" s="56" t="s">
        <v>26</v>
      </c>
      <c r="X36" s="56" t="s">
        <v>26</v>
      </c>
      <c r="Y36" s="4" t="s">
        <v>27</v>
      </c>
      <c r="Z36" s="4" t="s">
        <v>27</v>
      </c>
      <c r="AA36" s="4"/>
      <c r="AB36" s="2"/>
    </row>
    <row r="37" spans="1:28" ht="12.75">
      <c r="A37" s="59">
        <v>33</v>
      </c>
      <c r="B37" s="1" t="s">
        <v>51</v>
      </c>
      <c r="C37" s="2">
        <v>82377</v>
      </c>
      <c r="D37" s="54" t="s">
        <v>23</v>
      </c>
      <c r="E37" s="2">
        <v>59</v>
      </c>
      <c r="F37" s="4">
        <f t="shared" si="0"/>
        <v>15</v>
      </c>
      <c r="G37" s="45">
        <v>0</v>
      </c>
      <c r="H37" s="45">
        <v>1</v>
      </c>
      <c r="I37" s="44">
        <v>2</v>
      </c>
      <c r="J37" s="44">
        <v>3</v>
      </c>
      <c r="K37" s="45">
        <v>1</v>
      </c>
      <c r="L37" s="45">
        <v>1</v>
      </c>
      <c r="M37" s="4" t="s">
        <v>110</v>
      </c>
      <c r="N37" s="44">
        <v>3</v>
      </c>
      <c r="O37" s="2" t="s">
        <v>28</v>
      </c>
      <c r="P37" s="2" t="s">
        <v>28</v>
      </c>
      <c r="Q37" s="44">
        <v>1</v>
      </c>
      <c r="R37" s="44">
        <v>1</v>
      </c>
      <c r="S37" s="45">
        <v>1</v>
      </c>
      <c r="T37" s="45">
        <v>1</v>
      </c>
      <c r="U37" s="44" t="s">
        <v>26</v>
      </c>
      <c r="V37" s="44" t="s">
        <v>26</v>
      </c>
      <c r="W37" s="45" t="s">
        <v>26</v>
      </c>
      <c r="X37" s="45" t="s">
        <v>26</v>
      </c>
      <c r="Y37" s="44" t="s">
        <v>26</v>
      </c>
      <c r="Z37" s="44" t="s">
        <v>26</v>
      </c>
      <c r="AA37" s="4"/>
      <c r="AB37" s="2"/>
    </row>
    <row r="38" spans="1:28" ht="12.75">
      <c r="A38" s="59">
        <v>34</v>
      </c>
      <c r="B38" s="1" t="s">
        <v>117</v>
      </c>
      <c r="C38" s="2">
        <v>83528</v>
      </c>
      <c r="D38" s="48" t="s">
        <v>24</v>
      </c>
      <c r="E38" s="2">
        <v>61</v>
      </c>
      <c r="F38" s="4">
        <f t="shared" si="0"/>
        <v>15</v>
      </c>
      <c r="G38" s="2"/>
      <c r="H38" s="2"/>
      <c r="I38" s="4"/>
      <c r="J38" s="4"/>
      <c r="K38" s="2"/>
      <c r="L38" s="2"/>
      <c r="M38" s="4" t="s">
        <v>25</v>
      </c>
      <c r="N38" s="4"/>
      <c r="O38" s="2"/>
      <c r="P38" s="2"/>
      <c r="Q38" s="4"/>
      <c r="R38" s="4"/>
      <c r="S38" s="2"/>
      <c r="T38" s="2"/>
      <c r="U38" s="49">
        <v>5</v>
      </c>
      <c r="V38" s="49">
        <v>5</v>
      </c>
      <c r="W38" s="48">
        <v>3</v>
      </c>
      <c r="X38" s="48">
        <v>2</v>
      </c>
      <c r="Y38" s="49" t="s">
        <v>26</v>
      </c>
      <c r="Z38" s="49" t="s">
        <v>26</v>
      </c>
      <c r="AA38" s="4"/>
      <c r="AB38" s="2"/>
    </row>
    <row r="39" spans="1:28" ht="12.75">
      <c r="A39" s="59">
        <v>35</v>
      </c>
      <c r="B39" s="1" t="s">
        <v>68</v>
      </c>
      <c r="C39" s="2">
        <v>4177</v>
      </c>
      <c r="D39" s="45" t="s">
        <v>23</v>
      </c>
      <c r="E39" s="2">
        <v>38</v>
      </c>
      <c r="F39" s="4">
        <f t="shared" si="0"/>
        <v>12</v>
      </c>
      <c r="G39" s="2"/>
      <c r="H39" s="2"/>
      <c r="I39" s="44">
        <v>0</v>
      </c>
      <c r="J39" s="44">
        <v>0</v>
      </c>
      <c r="K39" s="45" t="s">
        <v>26</v>
      </c>
      <c r="L39" s="45" t="s">
        <v>26</v>
      </c>
      <c r="M39" s="4"/>
      <c r="N39" s="44" t="s">
        <v>26</v>
      </c>
      <c r="O39" s="2" t="s">
        <v>28</v>
      </c>
      <c r="P39" s="2" t="s">
        <v>28</v>
      </c>
      <c r="Q39" s="44" t="s">
        <v>26</v>
      </c>
      <c r="R39" s="44" t="s">
        <v>26</v>
      </c>
      <c r="S39" s="45">
        <v>6</v>
      </c>
      <c r="T39" s="45">
        <v>6</v>
      </c>
      <c r="U39" s="44" t="s">
        <v>26</v>
      </c>
      <c r="V39" s="44" t="s">
        <v>26</v>
      </c>
      <c r="W39" s="45" t="s">
        <v>26</v>
      </c>
      <c r="X39" s="45" t="s">
        <v>26</v>
      </c>
      <c r="Y39" s="44" t="s">
        <v>26</v>
      </c>
      <c r="Z39" s="44" t="s">
        <v>26</v>
      </c>
      <c r="AA39" s="4"/>
      <c r="AB39" s="2"/>
    </row>
    <row r="40" spans="1:28" ht="12.75">
      <c r="A40" s="59">
        <v>36</v>
      </c>
      <c r="B40" s="1" t="s">
        <v>101</v>
      </c>
      <c r="C40" s="2">
        <v>82240</v>
      </c>
      <c r="D40" s="54" t="s">
        <v>23</v>
      </c>
      <c r="E40" s="2">
        <v>31</v>
      </c>
      <c r="F40" s="4">
        <f t="shared" si="0"/>
        <v>8</v>
      </c>
      <c r="G40" s="46">
        <v>0</v>
      </c>
      <c r="H40" s="46">
        <v>0</v>
      </c>
      <c r="I40" s="47">
        <v>1</v>
      </c>
      <c r="J40" s="47">
        <v>1</v>
      </c>
      <c r="K40" s="46" t="s">
        <v>26</v>
      </c>
      <c r="L40" s="46" t="s">
        <v>26</v>
      </c>
      <c r="M40" s="4"/>
      <c r="N40" s="47" t="s">
        <v>26</v>
      </c>
      <c r="O40" s="2" t="s">
        <v>28</v>
      </c>
      <c r="P40" s="2" t="s">
        <v>28</v>
      </c>
      <c r="Q40" s="4" t="s">
        <v>27</v>
      </c>
      <c r="R40" s="4" t="s">
        <v>27</v>
      </c>
      <c r="S40" s="52">
        <v>1</v>
      </c>
      <c r="T40" s="52">
        <v>1</v>
      </c>
      <c r="U40" s="51">
        <v>1</v>
      </c>
      <c r="V40" s="51">
        <v>1</v>
      </c>
      <c r="W40" s="52" t="s">
        <v>26</v>
      </c>
      <c r="X40" s="52" t="s">
        <v>26</v>
      </c>
      <c r="Y40" s="51">
        <v>1</v>
      </c>
      <c r="Z40" s="51">
        <v>1</v>
      </c>
      <c r="AA40" s="4"/>
      <c r="AB40" s="2"/>
    </row>
    <row r="41" spans="1:28" ht="12.75">
      <c r="A41" s="59">
        <v>37</v>
      </c>
      <c r="B41" s="1" t="s">
        <v>53</v>
      </c>
      <c r="C41" s="2">
        <v>10244</v>
      </c>
      <c r="D41" s="57" t="s">
        <v>6</v>
      </c>
      <c r="E41" s="2">
        <v>20</v>
      </c>
      <c r="F41" s="4">
        <f t="shared" si="0"/>
        <v>8</v>
      </c>
      <c r="G41" s="46">
        <v>0</v>
      </c>
      <c r="H41" s="46">
        <v>1</v>
      </c>
      <c r="I41" s="47">
        <v>1</v>
      </c>
      <c r="J41" s="47">
        <v>1</v>
      </c>
      <c r="K41" s="46" t="s">
        <v>26</v>
      </c>
      <c r="L41" s="46" t="s">
        <v>26</v>
      </c>
      <c r="M41" s="4"/>
      <c r="N41" s="47">
        <v>5</v>
      </c>
      <c r="O41" s="2" t="s">
        <v>28</v>
      </c>
      <c r="P41" s="2" t="s">
        <v>28</v>
      </c>
      <c r="Q41" s="47" t="s">
        <v>26</v>
      </c>
      <c r="R41" s="47" t="s">
        <v>26</v>
      </c>
      <c r="S41" s="46" t="s">
        <v>26</v>
      </c>
      <c r="T41" s="46" t="s">
        <v>26</v>
      </c>
      <c r="U41" s="47" t="s">
        <v>26</v>
      </c>
      <c r="V41" s="47" t="s">
        <v>26</v>
      </c>
      <c r="W41" s="46" t="s">
        <v>26</v>
      </c>
      <c r="X41" s="46" t="s">
        <v>26</v>
      </c>
      <c r="Y41" s="47" t="s">
        <v>26</v>
      </c>
      <c r="Z41" s="47" t="s">
        <v>26</v>
      </c>
      <c r="AA41" s="4"/>
      <c r="AB41" s="2"/>
    </row>
    <row r="42" spans="1:28" ht="12.75">
      <c r="A42" s="59">
        <v>38</v>
      </c>
      <c r="B42" s="1" t="s">
        <v>54</v>
      </c>
      <c r="C42" s="2">
        <v>82585</v>
      </c>
      <c r="D42" s="57" t="s">
        <v>6</v>
      </c>
      <c r="E42" s="2">
        <v>32</v>
      </c>
      <c r="F42" s="4">
        <f t="shared" si="0"/>
        <v>8</v>
      </c>
      <c r="G42" s="46">
        <v>2</v>
      </c>
      <c r="H42" s="46">
        <v>2</v>
      </c>
      <c r="I42" s="47">
        <v>1</v>
      </c>
      <c r="J42" s="47">
        <v>1</v>
      </c>
      <c r="K42" s="46">
        <v>1</v>
      </c>
      <c r="L42" s="46">
        <v>1</v>
      </c>
      <c r="M42" s="4"/>
      <c r="N42" s="4" t="s">
        <v>26</v>
      </c>
      <c r="O42" s="2" t="s">
        <v>28</v>
      </c>
      <c r="P42" s="2" t="s">
        <v>28</v>
      </c>
      <c r="Q42" s="47">
        <v>0</v>
      </c>
      <c r="R42" s="47">
        <v>0</v>
      </c>
      <c r="S42" s="46" t="s">
        <v>26</v>
      </c>
      <c r="T42" s="46" t="s">
        <v>26</v>
      </c>
      <c r="U42" s="47">
        <v>0</v>
      </c>
      <c r="V42" s="47">
        <v>0</v>
      </c>
      <c r="W42" s="46" t="s">
        <v>26</v>
      </c>
      <c r="X42" s="46" t="s">
        <v>26</v>
      </c>
      <c r="Y42" s="47" t="s">
        <v>26</v>
      </c>
      <c r="Z42" s="47" t="s">
        <v>26</v>
      </c>
      <c r="AA42" s="4"/>
      <c r="AB42" s="2"/>
    </row>
    <row r="43" spans="1:28" ht="12.75">
      <c r="A43" s="59">
        <v>39</v>
      </c>
      <c r="B43" s="1" t="s">
        <v>106</v>
      </c>
      <c r="C43" s="2">
        <v>80149</v>
      </c>
      <c r="D43" s="58" t="s">
        <v>24</v>
      </c>
      <c r="E43" s="2">
        <v>18</v>
      </c>
      <c r="F43" s="4">
        <f t="shared" si="0"/>
        <v>7</v>
      </c>
      <c r="G43" s="2"/>
      <c r="H43" s="2"/>
      <c r="I43" s="49">
        <v>3</v>
      </c>
      <c r="J43" s="49">
        <v>4</v>
      </c>
      <c r="K43" s="48" t="s">
        <v>26</v>
      </c>
      <c r="L43" s="48" t="s">
        <v>26</v>
      </c>
      <c r="M43" s="4"/>
      <c r="N43" s="49" t="s">
        <v>26</v>
      </c>
      <c r="O43" s="2" t="s">
        <v>28</v>
      </c>
      <c r="P43" s="2" t="s">
        <v>28</v>
      </c>
      <c r="Q43" s="49" t="s">
        <v>26</v>
      </c>
      <c r="R43" s="49" t="s">
        <v>26</v>
      </c>
      <c r="S43" s="48" t="s">
        <v>26</v>
      </c>
      <c r="T43" s="48" t="s">
        <v>26</v>
      </c>
      <c r="U43" s="49" t="s">
        <v>26</v>
      </c>
      <c r="V43" s="49" t="s">
        <v>26</v>
      </c>
      <c r="W43" s="48" t="s">
        <v>26</v>
      </c>
      <c r="X43" s="48" t="s">
        <v>26</v>
      </c>
      <c r="Y43" s="49" t="s">
        <v>26</v>
      </c>
      <c r="Z43" s="49" t="s">
        <v>26</v>
      </c>
      <c r="AA43" s="4"/>
      <c r="AB43" s="2"/>
    </row>
    <row r="44" spans="1:28" ht="12.75">
      <c r="A44" s="59">
        <v>40</v>
      </c>
      <c r="B44" s="1" t="s">
        <v>46</v>
      </c>
      <c r="C44" s="2">
        <v>81409</v>
      </c>
      <c r="D44" s="45" t="s">
        <v>23</v>
      </c>
      <c r="E44" s="2">
        <v>66</v>
      </c>
      <c r="F44" s="4">
        <f t="shared" si="0"/>
        <v>6</v>
      </c>
      <c r="G44" s="2"/>
      <c r="H44" s="2"/>
      <c r="I44" s="4"/>
      <c r="J44" s="4"/>
      <c r="K44" s="2"/>
      <c r="L44" s="2"/>
      <c r="M44" s="4"/>
      <c r="N44" s="4"/>
      <c r="O44" s="2"/>
      <c r="P44" s="2"/>
      <c r="Q44" s="4"/>
      <c r="R44" s="4"/>
      <c r="S44" s="2" t="s">
        <v>27</v>
      </c>
      <c r="T44" s="2" t="s">
        <v>27</v>
      </c>
      <c r="U44" s="44">
        <v>1</v>
      </c>
      <c r="V44" s="44">
        <v>1</v>
      </c>
      <c r="W44" s="45">
        <v>1</v>
      </c>
      <c r="X44" s="45">
        <v>1</v>
      </c>
      <c r="Y44" s="44">
        <v>1</v>
      </c>
      <c r="Z44" s="44">
        <v>1</v>
      </c>
      <c r="AA44" s="4"/>
      <c r="AB44" s="2"/>
    </row>
    <row r="45" spans="1:28" ht="12.75">
      <c r="A45" s="59">
        <v>41</v>
      </c>
      <c r="B45" s="1" t="s">
        <v>67</v>
      </c>
      <c r="C45" s="2">
        <v>82757</v>
      </c>
      <c r="D45" s="48" t="s">
        <v>24</v>
      </c>
      <c r="E45" s="2">
        <v>48</v>
      </c>
      <c r="F45" s="4">
        <f t="shared" si="0"/>
        <v>6</v>
      </c>
      <c r="G45" s="2"/>
      <c r="H45" s="2"/>
      <c r="I45" s="4"/>
      <c r="J45" s="4"/>
      <c r="K45" s="2"/>
      <c r="L45" s="2"/>
      <c r="M45" s="4"/>
      <c r="N45" s="4"/>
      <c r="O45" s="2"/>
      <c r="P45" s="2"/>
      <c r="Q45" s="4"/>
      <c r="R45" s="4"/>
      <c r="S45" s="2"/>
      <c r="T45" s="2"/>
      <c r="U45" s="49">
        <v>2</v>
      </c>
      <c r="V45" s="49">
        <v>1</v>
      </c>
      <c r="W45" s="48">
        <v>1</v>
      </c>
      <c r="X45" s="48">
        <v>1</v>
      </c>
      <c r="Y45" s="49">
        <v>0</v>
      </c>
      <c r="Z45" s="49">
        <v>1</v>
      </c>
      <c r="AA45" s="4"/>
      <c r="AB45" s="2"/>
    </row>
    <row r="46" spans="1:28" ht="12.75">
      <c r="A46" s="59">
        <v>42</v>
      </c>
      <c r="B46" s="1" t="s">
        <v>44</v>
      </c>
      <c r="C46" s="2">
        <v>10855</v>
      </c>
      <c r="D46" s="45" t="s">
        <v>23</v>
      </c>
      <c r="E46" s="2">
        <v>29</v>
      </c>
      <c r="F46" s="4">
        <f t="shared" si="0"/>
        <v>5</v>
      </c>
      <c r="G46" s="2"/>
      <c r="H46" s="2"/>
      <c r="I46" s="4"/>
      <c r="J46" s="4"/>
      <c r="K46" s="45">
        <v>0</v>
      </c>
      <c r="L46" s="45">
        <v>1</v>
      </c>
      <c r="M46" s="4"/>
      <c r="N46" s="44">
        <v>2</v>
      </c>
      <c r="O46" s="2" t="s">
        <v>28</v>
      </c>
      <c r="P46" s="2" t="s">
        <v>28</v>
      </c>
      <c r="Q46" s="44" t="s">
        <v>26</v>
      </c>
      <c r="R46" s="44" t="s">
        <v>26</v>
      </c>
      <c r="S46" s="45">
        <v>1</v>
      </c>
      <c r="T46" s="45">
        <v>1</v>
      </c>
      <c r="U46" s="44" t="s">
        <v>26</v>
      </c>
      <c r="V46" s="44" t="s">
        <v>26</v>
      </c>
      <c r="W46" s="45" t="s">
        <v>26</v>
      </c>
      <c r="X46" s="45" t="s">
        <v>26</v>
      </c>
      <c r="Y46" s="44" t="s">
        <v>26</v>
      </c>
      <c r="Z46" s="44" t="s">
        <v>26</v>
      </c>
      <c r="AA46" s="4"/>
      <c r="AB46" s="2"/>
    </row>
    <row r="47" spans="1:28" ht="12.75">
      <c r="A47" s="59">
        <v>43</v>
      </c>
      <c r="B47" s="1" t="s">
        <v>69</v>
      </c>
      <c r="C47" s="2">
        <v>1388</v>
      </c>
      <c r="D47" s="45" t="s">
        <v>23</v>
      </c>
      <c r="E47" s="2">
        <v>50</v>
      </c>
      <c r="F47" s="4">
        <f t="shared" si="0"/>
        <v>4</v>
      </c>
      <c r="G47" s="2"/>
      <c r="H47" s="2"/>
      <c r="I47" s="4"/>
      <c r="J47" s="4"/>
      <c r="K47" s="45">
        <v>2</v>
      </c>
      <c r="L47" s="45">
        <v>2</v>
      </c>
      <c r="M47" s="4"/>
      <c r="N47" s="44" t="s">
        <v>26</v>
      </c>
      <c r="O47" s="2" t="s">
        <v>28</v>
      </c>
      <c r="P47" s="2" t="s">
        <v>28</v>
      </c>
      <c r="Q47" s="44" t="s">
        <v>26</v>
      </c>
      <c r="R47" s="44" t="s">
        <v>26</v>
      </c>
      <c r="S47" s="45" t="s">
        <v>26</v>
      </c>
      <c r="T47" s="45" t="s">
        <v>26</v>
      </c>
      <c r="U47" s="44" t="s">
        <v>26</v>
      </c>
      <c r="V47" s="44" t="s">
        <v>26</v>
      </c>
      <c r="W47" s="45" t="s">
        <v>26</v>
      </c>
      <c r="X47" s="45" t="s">
        <v>26</v>
      </c>
      <c r="Y47" s="44" t="s">
        <v>26</v>
      </c>
      <c r="Z47" s="44" t="s">
        <v>26</v>
      </c>
      <c r="AA47" s="4"/>
      <c r="AB47" s="2"/>
    </row>
    <row r="48" spans="1:28" ht="12.75">
      <c r="A48" s="59">
        <v>44</v>
      </c>
      <c r="B48" s="1" t="s">
        <v>71</v>
      </c>
      <c r="C48" s="2">
        <v>81702</v>
      </c>
      <c r="D48" s="58" t="s">
        <v>24</v>
      </c>
      <c r="E48" s="2">
        <v>28</v>
      </c>
      <c r="F48" s="4">
        <f t="shared" si="0"/>
        <v>2</v>
      </c>
      <c r="G48" s="2"/>
      <c r="H48" s="2"/>
      <c r="I48" s="49">
        <v>1</v>
      </c>
      <c r="J48" s="49">
        <v>1</v>
      </c>
      <c r="K48" s="48" t="s">
        <v>26</v>
      </c>
      <c r="L48" s="48" t="s">
        <v>26</v>
      </c>
      <c r="M48" s="4"/>
      <c r="N48" s="49" t="s">
        <v>26</v>
      </c>
      <c r="O48" s="2" t="s">
        <v>28</v>
      </c>
      <c r="P48" s="2" t="s">
        <v>28</v>
      </c>
      <c r="Q48" s="49" t="s">
        <v>26</v>
      </c>
      <c r="R48" s="49" t="s">
        <v>26</v>
      </c>
      <c r="S48" s="48" t="s">
        <v>26</v>
      </c>
      <c r="T48" s="48" t="s">
        <v>26</v>
      </c>
      <c r="U48" s="49" t="s">
        <v>26</v>
      </c>
      <c r="V48" s="49" t="s">
        <v>26</v>
      </c>
      <c r="W48" s="48" t="s">
        <v>26</v>
      </c>
      <c r="X48" s="48" t="s">
        <v>26</v>
      </c>
      <c r="Y48" s="49" t="s">
        <v>26</v>
      </c>
      <c r="Z48" s="49" t="s">
        <v>26</v>
      </c>
      <c r="AA48" s="4"/>
      <c r="AB48" s="2"/>
    </row>
    <row r="49" spans="1:28" ht="12.75">
      <c r="A49" s="59">
        <v>45</v>
      </c>
      <c r="B49" s="1" t="s">
        <v>120</v>
      </c>
      <c r="C49" s="2">
        <v>83589</v>
      </c>
      <c r="D49" s="48" t="s">
        <v>24</v>
      </c>
      <c r="E49" s="2">
        <v>92</v>
      </c>
      <c r="F49" s="4">
        <f t="shared" si="0"/>
        <v>0</v>
      </c>
      <c r="G49" s="2"/>
      <c r="H49" s="2"/>
      <c r="I49" s="4"/>
      <c r="J49" s="4"/>
      <c r="K49" s="2"/>
      <c r="L49" s="2"/>
      <c r="M49" s="4"/>
      <c r="N49" s="4"/>
      <c r="O49" s="2"/>
      <c r="P49" s="2"/>
      <c r="Q49" s="4"/>
      <c r="R49" s="4"/>
      <c r="S49" s="2"/>
      <c r="T49" s="2"/>
      <c r="U49" s="4"/>
      <c r="V49" s="4"/>
      <c r="W49" s="2"/>
      <c r="X49" s="2"/>
      <c r="Y49" s="49">
        <v>0</v>
      </c>
      <c r="Z49" s="49">
        <v>0</v>
      </c>
      <c r="AA49" s="4"/>
      <c r="AB49" s="2"/>
    </row>
  </sheetData>
  <sheetProtection/>
  <mergeCells count="11">
    <mergeCell ref="W3:X3"/>
    <mergeCell ref="Y3:Z3"/>
    <mergeCell ref="G3:H3"/>
    <mergeCell ref="I3:J3"/>
    <mergeCell ref="K3:L3"/>
    <mergeCell ref="M3:N3"/>
    <mergeCell ref="AA1:AB1"/>
    <mergeCell ref="O3:P3"/>
    <mergeCell ref="Q3:R3"/>
    <mergeCell ref="S3:T3"/>
    <mergeCell ref="U3:V3"/>
  </mergeCells>
  <printOptions horizontalCentered="1" verticalCentered="1"/>
  <pageMargins left="0.75" right="0.75" top="0.75" bottom="0.75" header="0.5" footer="0.5"/>
  <pageSetup horizontalDpi="300" verticalDpi="3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7.14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105</v>
      </c>
      <c r="AA1" s="246" t="s">
        <v>119</v>
      </c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91</v>
      </c>
      <c r="H3" s="253"/>
      <c r="I3" s="244" t="s">
        <v>104</v>
      </c>
      <c r="J3" s="244"/>
      <c r="K3" s="253" t="s">
        <v>92</v>
      </c>
      <c r="L3" s="253"/>
      <c r="M3" s="247" t="s">
        <v>93</v>
      </c>
      <c r="N3" s="248"/>
      <c r="O3" s="242" t="s">
        <v>94</v>
      </c>
      <c r="P3" s="243"/>
      <c r="Q3" s="247" t="s">
        <v>95</v>
      </c>
      <c r="R3" s="248"/>
      <c r="S3" s="242" t="s">
        <v>96</v>
      </c>
      <c r="T3" s="243"/>
      <c r="U3" s="247" t="s">
        <v>97</v>
      </c>
      <c r="V3" s="248"/>
      <c r="W3" s="242" t="s">
        <v>98</v>
      </c>
      <c r="X3" s="243"/>
      <c r="Y3" s="247" t="s">
        <v>99</v>
      </c>
      <c r="Z3" s="248"/>
      <c r="AA3" s="35"/>
      <c r="AB3" s="6" t="s">
        <v>1</v>
      </c>
    </row>
    <row r="4" spans="1:28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34" t="s">
        <v>4</v>
      </c>
      <c r="H4" s="34" t="s">
        <v>5</v>
      </c>
      <c r="I4" s="4" t="s">
        <v>4</v>
      </c>
      <c r="J4" s="4" t="s">
        <v>5</v>
      </c>
      <c r="K4" s="34" t="s">
        <v>4</v>
      </c>
      <c r="L4" s="34" t="s">
        <v>5</v>
      </c>
      <c r="M4" s="4" t="s">
        <v>4</v>
      </c>
      <c r="N4" s="4" t="s">
        <v>5</v>
      </c>
      <c r="O4" s="34" t="s">
        <v>4</v>
      </c>
      <c r="P4" s="34" t="s">
        <v>5</v>
      </c>
      <c r="Q4" s="4" t="s">
        <v>4</v>
      </c>
      <c r="R4" s="4" t="s">
        <v>5</v>
      </c>
      <c r="S4" s="34" t="s">
        <v>4</v>
      </c>
      <c r="T4" s="34" t="s">
        <v>5</v>
      </c>
      <c r="U4" s="4" t="s">
        <v>4</v>
      </c>
      <c r="V4" s="4" t="s">
        <v>5</v>
      </c>
      <c r="W4" s="34" t="s">
        <v>4</v>
      </c>
      <c r="X4" s="34" t="s">
        <v>5</v>
      </c>
      <c r="Y4" s="4" t="s">
        <v>4</v>
      </c>
      <c r="Z4" s="4" t="s">
        <v>5</v>
      </c>
      <c r="AA4" s="36" t="s">
        <v>3</v>
      </c>
      <c r="AB4" s="7" t="s">
        <v>7</v>
      </c>
    </row>
    <row r="5" spans="1:31" ht="12.75">
      <c r="A5" s="65">
        <v>1</v>
      </c>
      <c r="B5" s="62" t="s">
        <v>55</v>
      </c>
      <c r="C5" s="2">
        <v>10877</v>
      </c>
      <c r="D5" s="54" t="s">
        <v>23</v>
      </c>
      <c r="E5" s="2">
        <v>16</v>
      </c>
      <c r="F5" s="4">
        <f aca="true" t="shared" si="0" ref="F5:F49">SUM(G5:Z5)</f>
        <v>115</v>
      </c>
      <c r="G5" s="45">
        <v>6</v>
      </c>
      <c r="H5" s="45">
        <v>4</v>
      </c>
      <c r="I5" s="4" t="s">
        <v>27</v>
      </c>
      <c r="J5" s="4" t="s">
        <v>27</v>
      </c>
      <c r="K5" s="45">
        <v>9</v>
      </c>
      <c r="L5" s="45">
        <v>9</v>
      </c>
      <c r="M5" s="4" t="s">
        <v>112</v>
      </c>
      <c r="N5" s="44">
        <v>9</v>
      </c>
      <c r="O5" s="2" t="s">
        <v>28</v>
      </c>
      <c r="P5" s="2" t="s">
        <v>28</v>
      </c>
      <c r="Q5" s="44">
        <v>6</v>
      </c>
      <c r="R5" s="44">
        <v>9</v>
      </c>
      <c r="S5" s="45">
        <v>9</v>
      </c>
      <c r="T5" s="45">
        <v>9</v>
      </c>
      <c r="U5" s="44">
        <v>9</v>
      </c>
      <c r="V5" s="44">
        <v>9</v>
      </c>
      <c r="W5" s="45">
        <v>9</v>
      </c>
      <c r="X5" s="45">
        <v>9</v>
      </c>
      <c r="Y5" s="44">
        <v>0</v>
      </c>
      <c r="Z5" s="44">
        <v>9</v>
      </c>
      <c r="AA5" s="4"/>
      <c r="AB5" s="34"/>
      <c r="AD5" t="s">
        <v>29</v>
      </c>
      <c r="AE5" s="40"/>
    </row>
    <row r="6" spans="1:31" ht="12.75">
      <c r="A6" s="65">
        <v>2</v>
      </c>
      <c r="B6" s="62" t="s">
        <v>42</v>
      </c>
      <c r="C6" s="2">
        <v>721</v>
      </c>
      <c r="D6" s="54" t="s">
        <v>23</v>
      </c>
      <c r="E6" s="2">
        <v>64</v>
      </c>
      <c r="F6" s="4">
        <f t="shared" si="0"/>
        <v>100</v>
      </c>
      <c r="G6" s="45">
        <v>9</v>
      </c>
      <c r="H6" s="45">
        <v>9</v>
      </c>
      <c r="I6" s="44">
        <v>8</v>
      </c>
      <c r="J6" s="44">
        <v>8</v>
      </c>
      <c r="K6" s="45">
        <v>6</v>
      </c>
      <c r="L6" s="45">
        <v>6</v>
      </c>
      <c r="M6" s="4" t="s">
        <v>23</v>
      </c>
      <c r="N6" s="44">
        <v>4</v>
      </c>
      <c r="O6" s="2" t="s">
        <v>28</v>
      </c>
      <c r="P6" s="2" t="s">
        <v>28</v>
      </c>
      <c r="Q6" s="44">
        <v>9</v>
      </c>
      <c r="R6" s="44">
        <v>6</v>
      </c>
      <c r="S6" s="45">
        <v>4</v>
      </c>
      <c r="T6" s="45">
        <v>4</v>
      </c>
      <c r="U6" s="44" t="s">
        <v>38</v>
      </c>
      <c r="V6" s="44">
        <v>6</v>
      </c>
      <c r="W6" s="45">
        <v>6</v>
      </c>
      <c r="X6" s="45">
        <v>0</v>
      </c>
      <c r="Y6" s="44">
        <v>9</v>
      </c>
      <c r="Z6" s="44">
        <v>6</v>
      </c>
      <c r="AA6" s="4"/>
      <c r="AB6" s="2"/>
      <c r="AD6" t="s">
        <v>30</v>
      </c>
      <c r="AE6" s="41"/>
    </row>
    <row r="7" spans="1:31" ht="12.75">
      <c r="A7" s="65">
        <v>3</v>
      </c>
      <c r="B7" s="62" t="s">
        <v>49</v>
      </c>
      <c r="C7" s="2">
        <v>80359</v>
      </c>
      <c r="D7" s="54" t="s">
        <v>23</v>
      </c>
      <c r="E7" s="2">
        <v>46</v>
      </c>
      <c r="F7" s="4">
        <f t="shared" si="0"/>
        <v>44</v>
      </c>
      <c r="G7" s="45">
        <v>3</v>
      </c>
      <c r="H7" s="45">
        <v>6</v>
      </c>
      <c r="I7" s="44">
        <v>3</v>
      </c>
      <c r="J7" s="44">
        <v>5</v>
      </c>
      <c r="K7" s="45">
        <v>4</v>
      </c>
      <c r="L7" s="45">
        <v>3</v>
      </c>
      <c r="M7" s="4" t="s">
        <v>24</v>
      </c>
      <c r="N7" s="44">
        <v>6</v>
      </c>
      <c r="O7" s="2" t="s">
        <v>28</v>
      </c>
      <c r="P7" s="2" t="s">
        <v>28</v>
      </c>
      <c r="Q7" s="44">
        <v>0</v>
      </c>
      <c r="R7" s="44">
        <v>0</v>
      </c>
      <c r="S7" s="45">
        <v>1</v>
      </c>
      <c r="T7" s="45">
        <v>1</v>
      </c>
      <c r="U7" s="44">
        <v>3</v>
      </c>
      <c r="V7" s="44">
        <v>3</v>
      </c>
      <c r="W7" s="45">
        <v>2</v>
      </c>
      <c r="X7" s="45">
        <v>2</v>
      </c>
      <c r="Y7" s="44">
        <v>0</v>
      </c>
      <c r="Z7" s="44">
        <v>2</v>
      </c>
      <c r="AA7" s="4"/>
      <c r="AB7" s="2"/>
      <c r="AD7" t="s">
        <v>31</v>
      </c>
      <c r="AE7" s="42"/>
    </row>
    <row r="8" spans="1:31" ht="12.75">
      <c r="A8" s="9">
        <v>4</v>
      </c>
      <c r="B8" s="1" t="s">
        <v>64</v>
      </c>
      <c r="C8" s="2">
        <v>13298</v>
      </c>
      <c r="D8" s="45" t="s">
        <v>23</v>
      </c>
      <c r="E8" s="2">
        <v>12</v>
      </c>
      <c r="F8" s="4">
        <f t="shared" si="0"/>
        <v>35</v>
      </c>
      <c r="G8" s="45">
        <v>0</v>
      </c>
      <c r="H8" s="45">
        <v>2</v>
      </c>
      <c r="I8" s="44" t="s">
        <v>26</v>
      </c>
      <c r="J8" s="44" t="s">
        <v>26</v>
      </c>
      <c r="K8" s="45">
        <v>1</v>
      </c>
      <c r="L8" s="45">
        <v>1</v>
      </c>
      <c r="M8" s="4" t="s">
        <v>110</v>
      </c>
      <c r="N8" s="44">
        <v>1</v>
      </c>
      <c r="O8" s="2" t="s">
        <v>28</v>
      </c>
      <c r="P8" s="2" t="s">
        <v>28</v>
      </c>
      <c r="Q8" s="44">
        <v>2</v>
      </c>
      <c r="R8" s="44">
        <v>3</v>
      </c>
      <c r="S8" s="45">
        <v>2</v>
      </c>
      <c r="T8" s="45">
        <v>1</v>
      </c>
      <c r="U8" s="44">
        <v>4</v>
      </c>
      <c r="V8" s="44">
        <v>4</v>
      </c>
      <c r="W8" s="45">
        <v>4</v>
      </c>
      <c r="X8" s="45">
        <v>4</v>
      </c>
      <c r="Y8" s="44">
        <v>3</v>
      </c>
      <c r="Z8" s="44">
        <v>3</v>
      </c>
      <c r="AA8" s="4"/>
      <c r="AB8" s="2"/>
      <c r="AD8" t="s">
        <v>32</v>
      </c>
      <c r="AE8" s="43"/>
    </row>
    <row r="9" spans="1:28" ht="12.75">
      <c r="A9" s="9">
        <v>5</v>
      </c>
      <c r="B9" s="1" t="s">
        <v>52</v>
      </c>
      <c r="C9" s="2">
        <v>10285</v>
      </c>
      <c r="D9" s="54" t="s">
        <v>23</v>
      </c>
      <c r="E9" s="2">
        <v>7</v>
      </c>
      <c r="F9" s="4">
        <f t="shared" si="0"/>
        <v>31</v>
      </c>
      <c r="G9" s="45">
        <v>4</v>
      </c>
      <c r="H9" s="45">
        <v>3</v>
      </c>
      <c r="I9" s="44" t="s">
        <v>26</v>
      </c>
      <c r="J9" s="44" t="s">
        <v>26</v>
      </c>
      <c r="K9" s="45">
        <v>3</v>
      </c>
      <c r="L9" s="45">
        <v>4</v>
      </c>
      <c r="M9" s="4"/>
      <c r="N9" s="44">
        <v>1</v>
      </c>
      <c r="O9" s="2" t="s">
        <v>28</v>
      </c>
      <c r="P9" s="2" t="s">
        <v>28</v>
      </c>
      <c r="Q9" s="44">
        <v>1</v>
      </c>
      <c r="R9" s="44">
        <v>0</v>
      </c>
      <c r="S9" s="45">
        <v>3</v>
      </c>
      <c r="T9" s="45">
        <v>3</v>
      </c>
      <c r="U9" s="44" t="s">
        <v>26</v>
      </c>
      <c r="V9" s="44" t="s">
        <v>26</v>
      </c>
      <c r="W9" s="45">
        <v>3</v>
      </c>
      <c r="X9" s="45">
        <v>6</v>
      </c>
      <c r="Y9" s="44" t="s">
        <v>26</v>
      </c>
      <c r="Z9" s="44" t="s">
        <v>26</v>
      </c>
      <c r="AA9" s="4"/>
      <c r="AB9" s="2"/>
    </row>
    <row r="10" spans="1:28" ht="12.75">
      <c r="A10" s="9">
        <v>6</v>
      </c>
      <c r="B10" s="1" t="s">
        <v>50</v>
      </c>
      <c r="C10" s="2">
        <v>12977</v>
      </c>
      <c r="D10" s="54" t="s">
        <v>23</v>
      </c>
      <c r="E10" s="2">
        <v>60</v>
      </c>
      <c r="F10" s="4">
        <f t="shared" si="0"/>
        <v>30</v>
      </c>
      <c r="G10" s="46">
        <v>1</v>
      </c>
      <c r="H10" s="46">
        <v>1</v>
      </c>
      <c r="I10" s="47">
        <v>4</v>
      </c>
      <c r="J10" s="47">
        <v>1</v>
      </c>
      <c r="K10" s="52">
        <v>1</v>
      </c>
      <c r="L10" s="52">
        <v>1</v>
      </c>
      <c r="M10" s="39"/>
      <c r="N10" s="51">
        <v>1</v>
      </c>
      <c r="O10" s="2" t="s">
        <v>28</v>
      </c>
      <c r="P10" s="2" t="s">
        <v>28</v>
      </c>
      <c r="Q10" s="39" t="s">
        <v>27</v>
      </c>
      <c r="R10" s="39" t="s">
        <v>27</v>
      </c>
      <c r="S10" s="52">
        <v>1</v>
      </c>
      <c r="T10" s="52">
        <v>1</v>
      </c>
      <c r="U10" s="51">
        <v>6</v>
      </c>
      <c r="V10" s="51">
        <v>2</v>
      </c>
      <c r="W10" s="52">
        <v>1</v>
      </c>
      <c r="X10" s="52">
        <v>3</v>
      </c>
      <c r="Y10" s="51">
        <v>6</v>
      </c>
      <c r="Z10" s="51">
        <v>0</v>
      </c>
      <c r="AA10" s="4"/>
      <c r="AB10" s="2"/>
    </row>
    <row r="11" spans="1:28" ht="12.75">
      <c r="A11" s="9">
        <v>7</v>
      </c>
      <c r="B11" s="1" t="s">
        <v>63</v>
      </c>
      <c r="C11" s="2">
        <v>10395</v>
      </c>
      <c r="D11" s="54" t="s">
        <v>23</v>
      </c>
      <c r="E11" s="2">
        <v>99</v>
      </c>
      <c r="F11" s="4">
        <f t="shared" si="0"/>
        <v>19</v>
      </c>
      <c r="G11" s="45">
        <v>0</v>
      </c>
      <c r="H11" s="45">
        <v>0</v>
      </c>
      <c r="I11" s="44">
        <v>5</v>
      </c>
      <c r="J11" s="44">
        <v>0</v>
      </c>
      <c r="K11" s="45">
        <v>1</v>
      </c>
      <c r="L11" s="45">
        <v>1</v>
      </c>
      <c r="M11" s="4" t="s">
        <v>24</v>
      </c>
      <c r="N11" s="44">
        <v>1</v>
      </c>
      <c r="O11" s="2" t="s">
        <v>28</v>
      </c>
      <c r="P11" s="2" t="s">
        <v>28</v>
      </c>
      <c r="Q11" s="44">
        <v>1</v>
      </c>
      <c r="R11" s="44">
        <v>1</v>
      </c>
      <c r="S11" s="45">
        <v>1</v>
      </c>
      <c r="T11" s="45">
        <v>1</v>
      </c>
      <c r="U11" s="44">
        <v>1</v>
      </c>
      <c r="V11" s="44">
        <v>1</v>
      </c>
      <c r="W11" s="45">
        <v>1</v>
      </c>
      <c r="X11" s="45">
        <v>1</v>
      </c>
      <c r="Y11" s="44">
        <v>2</v>
      </c>
      <c r="Z11" s="44">
        <v>1</v>
      </c>
      <c r="AA11" s="4"/>
      <c r="AB11" s="2"/>
    </row>
    <row r="12" spans="1:28" ht="12.75">
      <c r="A12" s="9">
        <v>8</v>
      </c>
      <c r="B12" s="1" t="s">
        <v>51</v>
      </c>
      <c r="C12" s="2">
        <v>82377</v>
      </c>
      <c r="D12" s="54" t="s">
        <v>23</v>
      </c>
      <c r="E12" s="2">
        <v>59</v>
      </c>
      <c r="F12" s="4">
        <f t="shared" si="0"/>
        <v>15</v>
      </c>
      <c r="G12" s="45">
        <v>0</v>
      </c>
      <c r="H12" s="45">
        <v>1</v>
      </c>
      <c r="I12" s="44">
        <v>2</v>
      </c>
      <c r="J12" s="44">
        <v>3</v>
      </c>
      <c r="K12" s="45">
        <v>1</v>
      </c>
      <c r="L12" s="45">
        <v>1</v>
      </c>
      <c r="M12" s="4" t="s">
        <v>23</v>
      </c>
      <c r="N12" s="44">
        <v>3</v>
      </c>
      <c r="O12" s="2" t="s">
        <v>28</v>
      </c>
      <c r="P12" s="2" t="s">
        <v>28</v>
      </c>
      <c r="Q12" s="44">
        <v>1</v>
      </c>
      <c r="R12" s="44">
        <v>1</v>
      </c>
      <c r="S12" s="45">
        <v>1</v>
      </c>
      <c r="T12" s="45">
        <v>1</v>
      </c>
      <c r="U12" s="44" t="s">
        <v>26</v>
      </c>
      <c r="V12" s="44" t="s">
        <v>26</v>
      </c>
      <c r="W12" s="45" t="s">
        <v>26</v>
      </c>
      <c r="X12" s="45" t="s">
        <v>26</v>
      </c>
      <c r="Y12" s="44" t="s">
        <v>26</v>
      </c>
      <c r="Z12" s="44" t="s">
        <v>26</v>
      </c>
      <c r="AA12" s="4"/>
      <c r="AB12" s="2"/>
    </row>
    <row r="13" spans="1:28" ht="12.75">
      <c r="A13" s="9">
        <v>9</v>
      </c>
      <c r="B13" s="1" t="s">
        <v>68</v>
      </c>
      <c r="C13" s="2">
        <v>4177</v>
      </c>
      <c r="D13" s="45" t="s">
        <v>23</v>
      </c>
      <c r="E13" s="2">
        <v>38</v>
      </c>
      <c r="F13" s="4">
        <f t="shared" si="0"/>
        <v>12</v>
      </c>
      <c r="G13" s="2"/>
      <c r="H13" s="2"/>
      <c r="I13" s="44">
        <v>0</v>
      </c>
      <c r="J13" s="44">
        <v>0</v>
      </c>
      <c r="K13" s="45" t="s">
        <v>26</v>
      </c>
      <c r="L13" s="45" t="s">
        <v>26</v>
      </c>
      <c r="M13" s="4" t="s">
        <v>109</v>
      </c>
      <c r="N13" s="44" t="s">
        <v>26</v>
      </c>
      <c r="O13" s="2" t="s">
        <v>28</v>
      </c>
      <c r="P13" s="2" t="s">
        <v>28</v>
      </c>
      <c r="Q13" s="44" t="s">
        <v>26</v>
      </c>
      <c r="R13" s="44" t="s">
        <v>26</v>
      </c>
      <c r="S13" s="45">
        <v>6</v>
      </c>
      <c r="T13" s="45">
        <v>6</v>
      </c>
      <c r="U13" s="44" t="s">
        <v>26</v>
      </c>
      <c r="V13" s="44" t="s">
        <v>26</v>
      </c>
      <c r="W13" s="45" t="s">
        <v>26</v>
      </c>
      <c r="X13" s="45" t="s">
        <v>26</v>
      </c>
      <c r="Y13" s="44" t="s">
        <v>26</v>
      </c>
      <c r="Z13" s="44" t="s">
        <v>26</v>
      </c>
      <c r="AA13" s="4"/>
      <c r="AB13" s="2"/>
    </row>
    <row r="14" spans="1:28" ht="12.75">
      <c r="A14" s="9">
        <v>10</v>
      </c>
      <c r="B14" s="1" t="s">
        <v>101</v>
      </c>
      <c r="C14" s="2">
        <v>82240</v>
      </c>
      <c r="D14" s="54" t="s">
        <v>23</v>
      </c>
      <c r="E14" s="2">
        <v>31</v>
      </c>
      <c r="F14" s="4">
        <f t="shared" si="0"/>
        <v>8</v>
      </c>
      <c r="G14" s="46">
        <v>0</v>
      </c>
      <c r="H14" s="46">
        <v>0</v>
      </c>
      <c r="I14" s="47">
        <v>1</v>
      </c>
      <c r="J14" s="47">
        <v>1</v>
      </c>
      <c r="K14" s="46" t="s">
        <v>26</v>
      </c>
      <c r="L14" s="46" t="s">
        <v>26</v>
      </c>
      <c r="M14" s="4" t="s">
        <v>24</v>
      </c>
      <c r="N14" s="47" t="s">
        <v>26</v>
      </c>
      <c r="O14" s="2" t="s">
        <v>28</v>
      </c>
      <c r="P14" s="2" t="s">
        <v>28</v>
      </c>
      <c r="Q14" s="4" t="s">
        <v>27</v>
      </c>
      <c r="R14" s="4" t="s">
        <v>27</v>
      </c>
      <c r="S14" s="52">
        <v>1</v>
      </c>
      <c r="T14" s="52">
        <v>1</v>
      </c>
      <c r="U14" s="51">
        <v>1</v>
      </c>
      <c r="V14" s="51">
        <v>1</v>
      </c>
      <c r="W14" s="52" t="s">
        <v>26</v>
      </c>
      <c r="X14" s="52" t="s">
        <v>26</v>
      </c>
      <c r="Y14" s="51">
        <v>1</v>
      </c>
      <c r="Z14" s="51">
        <v>1</v>
      </c>
      <c r="AA14" s="4"/>
      <c r="AB14" s="2"/>
    </row>
    <row r="15" spans="1:28" ht="12.75">
      <c r="A15" s="9">
        <v>11</v>
      </c>
      <c r="B15" s="1" t="s">
        <v>46</v>
      </c>
      <c r="C15" s="2">
        <v>81409</v>
      </c>
      <c r="D15" s="45" t="s">
        <v>23</v>
      </c>
      <c r="E15" s="2">
        <v>66</v>
      </c>
      <c r="F15" s="4">
        <f t="shared" si="0"/>
        <v>6</v>
      </c>
      <c r="G15" s="2"/>
      <c r="H15" s="2"/>
      <c r="I15" s="4"/>
      <c r="J15" s="4"/>
      <c r="K15" s="2"/>
      <c r="L15" s="2"/>
      <c r="M15" s="4" t="s">
        <v>110</v>
      </c>
      <c r="N15" s="4"/>
      <c r="O15" s="2"/>
      <c r="P15" s="2"/>
      <c r="Q15" s="4"/>
      <c r="R15" s="4"/>
      <c r="S15" s="2" t="s">
        <v>27</v>
      </c>
      <c r="T15" s="2" t="s">
        <v>27</v>
      </c>
      <c r="U15" s="44">
        <v>1</v>
      </c>
      <c r="V15" s="44">
        <v>1</v>
      </c>
      <c r="W15" s="45">
        <v>1</v>
      </c>
      <c r="X15" s="45">
        <v>1</v>
      </c>
      <c r="Y15" s="44">
        <v>1</v>
      </c>
      <c r="Z15" s="44">
        <v>1</v>
      </c>
      <c r="AA15" s="4"/>
      <c r="AB15" s="2"/>
    </row>
    <row r="16" spans="1:28" ht="12.75">
      <c r="A16" s="9">
        <v>12</v>
      </c>
      <c r="B16" s="1" t="s">
        <v>44</v>
      </c>
      <c r="C16" s="2">
        <v>10855</v>
      </c>
      <c r="D16" s="45" t="s">
        <v>23</v>
      </c>
      <c r="E16" s="2">
        <v>29</v>
      </c>
      <c r="F16" s="4">
        <f t="shared" si="0"/>
        <v>5</v>
      </c>
      <c r="G16" s="2"/>
      <c r="H16" s="2"/>
      <c r="I16" s="4"/>
      <c r="J16" s="4"/>
      <c r="K16" s="45">
        <v>0</v>
      </c>
      <c r="L16" s="45">
        <v>1</v>
      </c>
      <c r="M16" s="4" t="s">
        <v>111</v>
      </c>
      <c r="N16" s="44">
        <v>2</v>
      </c>
      <c r="O16" s="2" t="s">
        <v>28</v>
      </c>
      <c r="P16" s="2" t="s">
        <v>28</v>
      </c>
      <c r="Q16" s="44" t="s">
        <v>26</v>
      </c>
      <c r="R16" s="44" t="s">
        <v>26</v>
      </c>
      <c r="S16" s="45">
        <v>1</v>
      </c>
      <c r="T16" s="45">
        <v>1</v>
      </c>
      <c r="U16" s="44" t="s">
        <v>26</v>
      </c>
      <c r="V16" s="44" t="s">
        <v>26</v>
      </c>
      <c r="W16" s="45" t="s">
        <v>26</v>
      </c>
      <c r="X16" s="45" t="s">
        <v>26</v>
      </c>
      <c r="Y16" s="44" t="s">
        <v>26</v>
      </c>
      <c r="Z16" s="44" t="s">
        <v>26</v>
      </c>
      <c r="AA16" s="4"/>
      <c r="AB16" s="2"/>
    </row>
    <row r="17" spans="1:28" ht="12.75">
      <c r="A17" s="9">
        <v>13</v>
      </c>
      <c r="B17" s="1" t="s">
        <v>69</v>
      </c>
      <c r="C17" s="2">
        <v>1388</v>
      </c>
      <c r="D17" s="45" t="s">
        <v>23</v>
      </c>
      <c r="E17" s="2">
        <v>50</v>
      </c>
      <c r="F17" s="4">
        <f t="shared" si="0"/>
        <v>4</v>
      </c>
      <c r="G17" s="2"/>
      <c r="H17" s="2"/>
      <c r="I17" s="4"/>
      <c r="J17" s="4"/>
      <c r="K17" s="45">
        <v>2</v>
      </c>
      <c r="L17" s="45">
        <v>2</v>
      </c>
      <c r="M17" s="4" t="s">
        <v>111</v>
      </c>
      <c r="N17" s="44" t="s">
        <v>26</v>
      </c>
      <c r="O17" s="2" t="s">
        <v>28</v>
      </c>
      <c r="P17" s="2" t="s">
        <v>28</v>
      </c>
      <c r="Q17" s="44" t="s">
        <v>26</v>
      </c>
      <c r="R17" s="44" t="s">
        <v>26</v>
      </c>
      <c r="S17" s="45" t="s">
        <v>26</v>
      </c>
      <c r="T17" s="45" t="s">
        <v>26</v>
      </c>
      <c r="U17" s="44" t="s">
        <v>26</v>
      </c>
      <c r="V17" s="44" t="s">
        <v>26</v>
      </c>
      <c r="W17" s="45" t="s">
        <v>26</v>
      </c>
      <c r="X17" s="45" t="s">
        <v>26</v>
      </c>
      <c r="Y17" s="44" t="s">
        <v>26</v>
      </c>
      <c r="Z17" s="44" t="s">
        <v>26</v>
      </c>
      <c r="AA17" s="4"/>
      <c r="AB17" s="2"/>
    </row>
    <row r="18" spans="1:28" ht="12.75">
      <c r="A18" s="66" t="s">
        <v>74</v>
      </c>
      <c r="B18" s="63" t="s">
        <v>45</v>
      </c>
      <c r="C18" s="2">
        <v>8551</v>
      </c>
      <c r="D18" s="57" t="s">
        <v>6</v>
      </c>
      <c r="E18" s="2">
        <v>17</v>
      </c>
      <c r="F18" s="4">
        <f t="shared" si="0"/>
        <v>55</v>
      </c>
      <c r="G18" s="46">
        <v>9</v>
      </c>
      <c r="H18" s="46">
        <v>6</v>
      </c>
      <c r="I18" s="47">
        <v>9</v>
      </c>
      <c r="J18" s="47">
        <v>9</v>
      </c>
      <c r="K18" s="52">
        <v>1</v>
      </c>
      <c r="L18" s="52">
        <v>1</v>
      </c>
      <c r="M18" s="39" t="s">
        <v>110</v>
      </c>
      <c r="N18" s="39" t="s">
        <v>27</v>
      </c>
      <c r="O18" s="2" t="s">
        <v>28</v>
      </c>
      <c r="P18" s="2" t="s">
        <v>28</v>
      </c>
      <c r="Q18" s="51">
        <v>1</v>
      </c>
      <c r="R18" s="51">
        <v>4</v>
      </c>
      <c r="S18" s="52">
        <v>1</v>
      </c>
      <c r="T18" s="52">
        <v>2</v>
      </c>
      <c r="U18" s="51">
        <v>2</v>
      </c>
      <c r="V18" s="51">
        <v>1</v>
      </c>
      <c r="W18" s="52">
        <v>1</v>
      </c>
      <c r="X18" s="52" t="s">
        <v>38</v>
      </c>
      <c r="Y18" s="51">
        <v>4</v>
      </c>
      <c r="Z18" s="51">
        <v>4</v>
      </c>
      <c r="AA18" s="4"/>
      <c r="AB18" s="2"/>
    </row>
    <row r="19" spans="1:28" ht="12.75">
      <c r="A19" s="66" t="s">
        <v>75</v>
      </c>
      <c r="B19" s="63" t="s">
        <v>108</v>
      </c>
      <c r="C19" s="2">
        <v>83436</v>
      </c>
      <c r="D19" s="57" t="s">
        <v>6</v>
      </c>
      <c r="E19" s="2">
        <v>39</v>
      </c>
      <c r="F19" s="4">
        <f t="shared" si="0"/>
        <v>51</v>
      </c>
      <c r="G19" s="2"/>
      <c r="H19" s="2"/>
      <c r="I19" s="4" t="s">
        <v>27</v>
      </c>
      <c r="J19" s="4" t="s">
        <v>27</v>
      </c>
      <c r="K19" s="48">
        <v>9</v>
      </c>
      <c r="L19" s="48">
        <v>9</v>
      </c>
      <c r="M19" s="39" t="s">
        <v>25</v>
      </c>
      <c r="N19" s="50">
        <v>0</v>
      </c>
      <c r="O19" s="2" t="s">
        <v>28</v>
      </c>
      <c r="P19" s="2" t="s">
        <v>28</v>
      </c>
      <c r="Q19" s="50">
        <v>0</v>
      </c>
      <c r="R19" s="50">
        <v>4</v>
      </c>
      <c r="S19" s="55">
        <v>2</v>
      </c>
      <c r="T19" s="55">
        <v>2</v>
      </c>
      <c r="U19" s="50">
        <v>6</v>
      </c>
      <c r="V19" s="50">
        <v>6</v>
      </c>
      <c r="W19" s="55">
        <v>3</v>
      </c>
      <c r="X19" s="55">
        <v>4</v>
      </c>
      <c r="Y19" s="50">
        <v>2</v>
      </c>
      <c r="Z19" s="50">
        <v>4</v>
      </c>
      <c r="AA19" s="4"/>
      <c r="AB19" s="2"/>
    </row>
    <row r="20" spans="1:28" ht="12.75">
      <c r="A20" s="66" t="s">
        <v>76</v>
      </c>
      <c r="B20" s="63" t="s">
        <v>73</v>
      </c>
      <c r="C20" s="2">
        <v>10815</v>
      </c>
      <c r="D20" s="46" t="s">
        <v>6</v>
      </c>
      <c r="E20" s="2">
        <v>73</v>
      </c>
      <c r="F20" s="4">
        <f t="shared" si="0"/>
        <v>42</v>
      </c>
      <c r="G20" s="2"/>
      <c r="H20" s="2"/>
      <c r="I20" s="4"/>
      <c r="J20" s="4"/>
      <c r="K20" s="2"/>
      <c r="L20" s="2"/>
      <c r="M20" s="4"/>
      <c r="N20" s="4"/>
      <c r="O20" s="2"/>
      <c r="P20" s="2"/>
      <c r="Q20" s="4"/>
      <c r="R20" s="4"/>
      <c r="S20" s="2" t="s">
        <v>27</v>
      </c>
      <c r="T20" s="2" t="s">
        <v>27</v>
      </c>
      <c r="U20" s="47">
        <v>9</v>
      </c>
      <c r="V20" s="47">
        <v>9</v>
      </c>
      <c r="W20" s="46">
        <v>6</v>
      </c>
      <c r="X20" s="46">
        <v>0</v>
      </c>
      <c r="Y20" s="47">
        <v>9</v>
      </c>
      <c r="Z20" s="47">
        <v>9</v>
      </c>
      <c r="AA20" s="4"/>
      <c r="AB20" s="2"/>
    </row>
    <row r="21" spans="1:28" ht="12.75">
      <c r="A21" s="9" t="s">
        <v>77</v>
      </c>
      <c r="B21" s="1" t="s">
        <v>62</v>
      </c>
      <c r="C21" s="2">
        <v>80243</v>
      </c>
      <c r="D21" s="57" t="s">
        <v>6</v>
      </c>
      <c r="E21" s="2">
        <v>15</v>
      </c>
      <c r="F21" s="4">
        <f t="shared" si="0"/>
        <v>40</v>
      </c>
      <c r="G21" s="46">
        <v>3</v>
      </c>
      <c r="H21" s="46">
        <v>1</v>
      </c>
      <c r="I21" s="47" t="s">
        <v>26</v>
      </c>
      <c r="J21" s="47" t="s">
        <v>26</v>
      </c>
      <c r="K21" s="46">
        <v>3</v>
      </c>
      <c r="L21" s="46">
        <v>3</v>
      </c>
      <c r="M21" s="4"/>
      <c r="N21" s="4" t="s">
        <v>27</v>
      </c>
      <c r="O21" s="2" t="s">
        <v>28</v>
      </c>
      <c r="P21" s="2" t="s">
        <v>28</v>
      </c>
      <c r="Q21" s="47">
        <v>6</v>
      </c>
      <c r="R21" s="47">
        <v>7</v>
      </c>
      <c r="S21" s="46">
        <v>4</v>
      </c>
      <c r="T21" s="46">
        <v>7</v>
      </c>
      <c r="U21" s="51">
        <v>1</v>
      </c>
      <c r="V21" s="51">
        <v>1</v>
      </c>
      <c r="W21" s="52">
        <v>1</v>
      </c>
      <c r="X21" s="52">
        <v>1</v>
      </c>
      <c r="Y21" s="51">
        <v>1</v>
      </c>
      <c r="Z21" s="51">
        <v>1</v>
      </c>
      <c r="AA21" s="4"/>
      <c r="AB21" s="2"/>
    </row>
    <row r="22" spans="1:28" ht="12.75">
      <c r="A22" s="9" t="s">
        <v>78</v>
      </c>
      <c r="B22" s="1" t="s">
        <v>65</v>
      </c>
      <c r="C22" s="2">
        <v>12240</v>
      </c>
      <c r="D22" s="46" t="s">
        <v>6</v>
      </c>
      <c r="E22" s="2">
        <v>56</v>
      </c>
      <c r="F22" s="4">
        <f t="shared" si="0"/>
        <v>33</v>
      </c>
      <c r="G22" s="46">
        <v>6</v>
      </c>
      <c r="H22" s="46">
        <v>4</v>
      </c>
      <c r="I22" s="47">
        <v>0</v>
      </c>
      <c r="J22" s="47">
        <v>4</v>
      </c>
      <c r="K22" s="46">
        <v>6</v>
      </c>
      <c r="L22" s="46">
        <v>6</v>
      </c>
      <c r="M22" s="4"/>
      <c r="N22" s="51">
        <v>1</v>
      </c>
      <c r="O22" s="2" t="s">
        <v>28</v>
      </c>
      <c r="P22" s="2" t="s">
        <v>28</v>
      </c>
      <c r="Q22" s="51">
        <v>1</v>
      </c>
      <c r="R22" s="51">
        <v>1</v>
      </c>
      <c r="S22" s="52" t="s">
        <v>26</v>
      </c>
      <c r="T22" s="52" t="s">
        <v>26</v>
      </c>
      <c r="U22" s="51" t="s">
        <v>26</v>
      </c>
      <c r="V22" s="51" t="s">
        <v>26</v>
      </c>
      <c r="W22" s="52">
        <v>1</v>
      </c>
      <c r="X22" s="52">
        <v>1</v>
      </c>
      <c r="Y22" s="51">
        <v>1</v>
      </c>
      <c r="Z22" s="51">
        <v>1</v>
      </c>
      <c r="AA22" s="4"/>
      <c r="AB22" s="2"/>
    </row>
    <row r="23" spans="1:28" ht="12.75">
      <c r="A23" s="9" t="s">
        <v>79</v>
      </c>
      <c r="B23" s="1" t="s">
        <v>107</v>
      </c>
      <c r="C23" s="2">
        <v>3070</v>
      </c>
      <c r="D23" s="46" t="s">
        <v>6</v>
      </c>
      <c r="E23" s="2">
        <v>26</v>
      </c>
      <c r="F23" s="4">
        <f t="shared" si="0"/>
        <v>32</v>
      </c>
      <c r="G23" s="2"/>
      <c r="H23" s="2"/>
      <c r="I23" s="4" t="s">
        <v>27</v>
      </c>
      <c r="J23" s="4" t="s">
        <v>27</v>
      </c>
      <c r="K23" s="46" t="s">
        <v>26</v>
      </c>
      <c r="L23" s="46" t="s">
        <v>26</v>
      </c>
      <c r="M23" s="4"/>
      <c r="N23" s="47">
        <v>3</v>
      </c>
      <c r="O23" s="2" t="s">
        <v>28</v>
      </c>
      <c r="P23" s="2" t="s">
        <v>28</v>
      </c>
      <c r="Q23" s="47" t="s">
        <v>26</v>
      </c>
      <c r="R23" s="47" t="s">
        <v>26</v>
      </c>
      <c r="S23" s="46">
        <v>7</v>
      </c>
      <c r="T23" s="46">
        <v>4</v>
      </c>
      <c r="U23" s="47" t="s">
        <v>26</v>
      </c>
      <c r="V23" s="47" t="s">
        <v>26</v>
      </c>
      <c r="W23" s="46">
        <v>9</v>
      </c>
      <c r="X23" s="46">
        <v>9</v>
      </c>
      <c r="Y23" s="47" t="s">
        <v>26</v>
      </c>
      <c r="Z23" s="47" t="s">
        <v>26</v>
      </c>
      <c r="AA23" s="4" t="s">
        <v>23</v>
      </c>
      <c r="AB23" s="2"/>
    </row>
    <row r="24" spans="1:28" ht="12.75">
      <c r="A24" s="9" t="s">
        <v>80</v>
      </c>
      <c r="B24" s="1" t="s">
        <v>48</v>
      </c>
      <c r="C24" s="2">
        <v>80953</v>
      </c>
      <c r="D24" s="57" t="s">
        <v>6</v>
      </c>
      <c r="E24" s="2">
        <v>87</v>
      </c>
      <c r="F24" s="4">
        <f t="shared" si="0"/>
        <v>31</v>
      </c>
      <c r="G24" s="46">
        <v>4</v>
      </c>
      <c r="H24" s="46">
        <v>9</v>
      </c>
      <c r="I24" s="47">
        <v>3</v>
      </c>
      <c r="J24" s="47">
        <v>3</v>
      </c>
      <c r="K24" s="52">
        <v>1</v>
      </c>
      <c r="L24" s="52">
        <v>1</v>
      </c>
      <c r="M24" s="4" t="s">
        <v>112</v>
      </c>
      <c r="N24" s="51">
        <v>1</v>
      </c>
      <c r="O24" s="2" t="s">
        <v>28</v>
      </c>
      <c r="P24" s="2" t="s">
        <v>28</v>
      </c>
      <c r="Q24" s="51">
        <v>4</v>
      </c>
      <c r="R24" s="51">
        <v>1</v>
      </c>
      <c r="S24" s="52">
        <v>1</v>
      </c>
      <c r="T24" s="52">
        <v>1</v>
      </c>
      <c r="U24" s="51">
        <v>1</v>
      </c>
      <c r="V24" s="51">
        <v>1</v>
      </c>
      <c r="W24" s="38" t="s">
        <v>27</v>
      </c>
      <c r="X24" s="38" t="s">
        <v>27</v>
      </c>
      <c r="Y24" s="39" t="s">
        <v>27</v>
      </c>
      <c r="Z24" s="39" t="s">
        <v>27</v>
      </c>
      <c r="AA24" s="4"/>
      <c r="AB24" s="2"/>
    </row>
    <row r="25" spans="1:28" ht="12.75">
      <c r="A25" s="9" t="s">
        <v>81</v>
      </c>
      <c r="B25" s="1" t="s">
        <v>100</v>
      </c>
      <c r="C25" s="2">
        <v>82917</v>
      </c>
      <c r="D25" s="57" t="s">
        <v>6</v>
      </c>
      <c r="E25" s="2">
        <v>85</v>
      </c>
      <c r="F25" s="4">
        <f t="shared" si="0"/>
        <v>31</v>
      </c>
      <c r="G25" s="46">
        <v>0</v>
      </c>
      <c r="H25" s="46">
        <v>0</v>
      </c>
      <c r="I25" s="47">
        <v>2</v>
      </c>
      <c r="J25" s="47">
        <v>1</v>
      </c>
      <c r="K25" s="46">
        <v>9</v>
      </c>
      <c r="L25" s="46">
        <v>9</v>
      </c>
      <c r="M25" s="4" t="s">
        <v>23</v>
      </c>
      <c r="N25" s="51">
        <v>1</v>
      </c>
      <c r="O25" s="2" t="s">
        <v>28</v>
      </c>
      <c r="P25" s="2" t="s">
        <v>28</v>
      </c>
      <c r="Q25" s="51">
        <v>3</v>
      </c>
      <c r="R25" s="51">
        <v>2</v>
      </c>
      <c r="S25" s="52">
        <v>1</v>
      </c>
      <c r="T25" s="52">
        <v>1</v>
      </c>
      <c r="U25" s="51">
        <v>1</v>
      </c>
      <c r="V25" s="51">
        <v>1</v>
      </c>
      <c r="W25" s="52" t="s">
        <v>26</v>
      </c>
      <c r="X25" s="52" t="s">
        <v>26</v>
      </c>
      <c r="Y25" s="51" t="s">
        <v>26</v>
      </c>
      <c r="Z25" s="51" t="s">
        <v>26</v>
      </c>
      <c r="AA25" s="4"/>
      <c r="AB25" s="2"/>
    </row>
    <row r="26" spans="1:28" ht="12.75">
      <c r="A26" s="9" t="s">
        <v>82</v>
      </c>
      <c r="B26" s="1" t="s">
        <v>57</v>
      </c>
      <c r="C26" s="2">
        <v>81953</v>
      </c>
      <c r="D26" s="46" t="s">
        <v>6</v>
      </c>
      <c r="E26" s="2">
        <v>4</v>
      </c>
      <c r="F26" s="4">
        <f t="shared" si="0"/>
        <v>27</v>
      </c>
      <c r="G26" s="46">
        <v>1</v>
      </c>
      <c r="H26" s="46">
        <v>3</v>
      </c>
      <c r="I26" s="47">
        <v>6</v>
      </c>
      <c r="J26" s="47">
        <v>6</v>
      </c>
      <c r="K26" s="52">
        <v>1</v>
      </c>
      <c r="L26" s="52">
        <v>1</v>
      </c>
      <c r="M26" s="39" t="s">
        <v>24</v>
      </c>
      <c r="N26" s="51">
        <v>0</v>
      </c>
      <c r="O26" s="2" t="s">
        <v>28</v>
      </c>
      <c r="P26" s="2" t="s">
        <v>28</v>
      </c>
      <c r="Q26" s="51">
        <v>0</v>
      </c>
      <c r="R26" s="51">
        <v>1</v>
      </c>
      <c r="S26" s="52">
        <v>1</v>
      </c>
      <c r="T26" s="52">
        <v>1</v>
      </c>
      <c r="U26" s="51">
        <v>1</v>
      </c>
      <c r="V26" s="51">
        <v>1</v>
      </c>
      <c r="W26" s="52">
        <v>1</v>
      </c>
      <c r="X26" s="52">
        <v>1</v>
      </c>
      <c r="Y26" s="51">
        <v>1</v>
      </c>
      <c r="Z26" s="51">
        <v>1</v>
      </c>
      <c r="AA26" s="4"/>
      <c r="AB26" s="2"/>
    </row>
    <row r="27" spans="1:28" ht="12.75">
      <c r="A27" s="9" t="s">
        <v>83</v>
      </c>
      <c r="B27" s="1" t="s">
        <v>115</v>
      </c>
      <c r="C27" s="2">
        <v>3402</v>
      </c>
      <c r="D27" s="46" t="s">
        <v>6</v>
      </c>
      <c r="E27" s="2">
        <v>40</v>
      </c>
      <c r="F27" s="4">
        <f t="shared" si="0"/>
        <v>27</v>
      </c>
      <c r="G27" s="2"/>
      <c r="H27" s="2"/>
      <c r="I27" s="4"/>
      <c r="J27" s="4"/>
      <c r="K27" s="2"/>
      <c r="L27" s="2"/>
      <c r="M27" s="4" t="s">
        <v>110</v>
      </c>
      <c r="N27" s="4"/>
      <c r="O27" s="2"/>
      <c r="P27" s="2"/>
      <c r="Q27" s="4"/>
      <c r="R27" s="4"/>
      <c r="S27" s="2" t="s">
        <v>27</v>
      </c>
      <c r="T27" s="2" t="s">
        <v>27</v>
      </c>
      <c r="U27" s="47">
        <v>4</v>
      </c>
      <c r="V27" s="47">
        <v>3</v>
      </c>
      <c r="W27" s="46">
        <v>4</v>
      </c>
      <c r="X27" s="46">
        <v>6</v>
      </c>
      <c r="Y27" s="47">
        <v>4</v>
      </c>
      <c r="Z27" s="47">
        <v>6</v>
      </c>
      <c r="AA27" s="4"/>
      <c r="AB27" s="2"/>
    </row>
    <row r="28" spans="1:28" ht="12.75">
      <c r="A28" s="9" t="s">
        <v>84</v>
      </c>
      <c r="B28" s="1" t="s">
        <v>58</v>
      </c>
      <c r="C28" s="2">
        <v>80780</v>
      </c>
      <c r="D28" s="46" t="s">
        <v>6</v>
      </c>
      <c r="E28" s="2">
        <v>5</v>
      </c>
      <c r="F28" s="4">
        <f t="shared" si="0"/>
        <v>21</v>
      </c>
      <c r="G28" s="46">
        <v>1</v>
      </c>
      <c r="H28" s="46">
        <v>1</v>
      </c>
      <c r="I28" s="47">
        <v>1</v>
      </c>
      <c r="J28" s="47">
        <v>2</v>
      </c>
      <c r="K28" s="46">
        <v>4</v>
      </c>
      <c r="L28" s="46">
        <v>4</v>
      </c>
      <c r="M28" s="39"/>
      <c r="N28" s="51" t="s">
        <v>26</v>
      </c>
      <c r="O28" s="2" t="s">
        <v>28</v>
      </c>
      <c r="P28" s="2" t="s">
        <v>28</v>
      </c>
      <c r="Q28" s="39" t="s">
        <v>27</v>
      </c>
      <c r="R28" s="39" t="s">
        <v>27</v>
      </c>
      <c r="S28" s="52">
        <v>1</v>
      </c>
      <c r="T28" s="52">
        <v>1</v>
      </c>
      <c r="U28" s="51">
        <v>1</v>
      </c>
      <c r="V28" s="51">
        <v>1</v>
      </c>
      <c r="W28" s="52">
        <v>1</v>
      </c>
      <c r="X28" s="52">
        <v>1</v>
      </c>
      <c r="Y28" s="51">
        <v>1</v>
      </c>
      <c r="Z28" s="51">
        <v>1</v>
      </c>
      <c r="AA28" s="4"/>
      <c r="AB28" s="2"/>
    </row>
    <row r="29" spans="1:28" ht="12.75">
      <c r="A29" s="9" t="s">
        <v>85</v>
      </c>
      <c r="B29" s="1" t="s">
        <v>114</v>
      </c>
      <c r="C29" s="2">
        <v>83799</v>
      </c>
      <c r="D29" s="57" t="s">
        <v>6</v>
      </c>
      <c r="E29" s="2">
        <v>84</v>
      </c>
      <c r="F29" s="4">
        <f t="shared" si="0"/>
        <v>20</v>
      </c>
      <c r="G29" s="2"/>
      <c r="H29" s="2"/>
      <c r="I29" s="4"/>
      <c r="J29" s="4"/>
      <c r="K29" s="2"/>
      <c r="L29" s="2"/>
      <c r="M29" s="4"/>
      <c r="N29" s="4"/>
      <c r="O29" s="2"/>
      <c r="P29" s="2"/>
      <c r="Q29" s="4"/>
      <c r="R29" s="4"/>
      <c r="S29" s="2" t="s">
        <v>27</v>
      </c>
      <c r="T29" s="2" t="s">
        <v>27</v>
      </c>
      <c r="U29" s="47">
        <v>3</v>
      </c>
      <c r="V29" s="47">
        <v>4</v>
      </c>
      <c r="W29" s="46">
        <v>2</v>
      </c>
      <c r="X29" s="46">
        <v>3</v>
      </c>
      <c r="Y29" s="47">
        <v>6</v>
      </c>
      <c r="Z29" s="47">
        <v>2</v>
      </c>
      <c r="AA29" s="4"/>
      <c r="AB29" s="2"/>
    </row>
    <row r="30" spans="1:28" ht="12.75">
      <c r="A30" s="9" t="s">
        <v>86</v>
      </c>
      <c r="B30" s="1" t="s">
        <v>41</v>
      </c>
      <c r="C30" s="2">
        <v>169</v>
      </c>
      <c r="D30" s="57" t="s">
        <v>6</v>
      </c>
      <c r="E30" s="2">
        <v>51</v>
      </c>
      <c r="F30" s="4">
        <f t="shared" si="0"/>
        <v>17</v>
      </c>
      <c r="G30" s="46">
        <v>1</v>
      </c>
      <c r="H30" s="46">
        <v>1</v>
      </c>
      <c r="I30" s="47">
        <v>1</v>
      </c>
      <c r="J30" s="47">
        <v>1</v>
      </c>
      <c r="K30" s="46">
        <v>1</v>
      </c>
      <c r="L30" s="46">
        <v>1</v>
      </c>
      <c r="M30" s="4" t="s">
        <v>24</v>
      </c>
      <c r="N30" s="47">
        <v>2</v>
      </c>
      <c r="O30" s="2" t="s">
        <v>28</v>
      </c>
      <c r="P30" s="2" t="s">
        <v>28</v>
      </c>
      <c r="Q30" s="47">
        <v>0</v>
      </c>
      <c r="R30" s="47">
        <v>0</v>
      </c>
      <c r="S30" s="46">
        <v>1</v>
      </c>
      <c r="T30" s="46">
        <v>1</v>
      </c>
      <c r="U30" s="47">
        <v>1</v>
      </c>
      <c r="V30" s="47">
        <v>2</v>
      </c>
      <c r="W30" s="46" t="s">
        <v>26</v>
      </c>
      <c r="X30" s="46" t="s">
        <v>26</v>
      </c>
      <c r="Y30" s="47">
        <v>3</v>
      </c>
      <c r="Z30" s="47">
        <v>1</v>
      </c>
      <c r="AA30" s="4"/>
      <c r="AB30" s="2"/>
    </row>
    <row r="31" spans="1:28" ht="12.75">
      <c r="A31" s="9" t="s">
        <v>87</v>
      </c>
      <c r="B31" s="1" t="s">
        <v>53</v>
      </c>
      <c r="C31" s="2">
        <v>10244</v>
      </c>
      <c r="D31" s="57" t="s">
        <v>6</v>
      </c>
      <c r="E31" s="2">
        <v>20</v>
      </c>
      <c r="F31" s="4">
        <f t="shared" si="0"/>
        <v>8</v>
      </c>
      <c r="G31" s="46">
        <v>0</v>
      </c>
      <c r="H31" s="46">
        <v>1</v>
      </c>
      <c r="I31" s="47">
        <v>1</v>
      </c>
      <c r="J31" s="47">
        <v>1</v>
      </c>
      <c r="K31" s="46" t="s">
        <v>26</v>
      </c>
      <c r="L31" s="46" t="s">
        <v>26</v>
      </c>
      <c r="M31" s="4" t="s">
        <v>23</v>
      </c>
      <c r="N31" s="47">
        <v>5</v>
      </c>
      <c r="O31" s="2" t="s">
        <v>28</v>
      </c>
      <c r="P31" s="2" t="s">
        <v>28</v>
      </c>
      <c r="Q31" s="47" t="s">
        <v>26</v>
      </c>
      <c r="R31" s="47" t="s">
        <v>26</v>
      </c>
      <c r="S31" s="46" t="s">
        <v>26</v>
      </c>
      <c r="T31" s="46" t="s">
        <v>26</v>
      </c>
      <c r="U31" s="47" t="s">
        <v>26</v>
      </c>
      <c r="V31" s="47" t="s">
        <v>26</v>
      </c>
      <c r="W31" s="46" t="s">
        <v>26</v>
      </c>
      <c r="X31" s="46" t="s">
        <v>26</v>
      </c>
      <c r="Y31" s="47" t="s">
        <v>26</v>
      </c>
      <c r="Z31" s="47" t="s">
        <v>26</v>
      </c>
      <c r="AA31" s="4"/>
      <c r="AB31" s="2"/>
    </row>
    <row r="32" spans="1:28" ht="12.75">
      <c r="A32" s="9" t="s">
        <v>88</v>
      </c>
      <c r="B32" s="1" t="s">
        <v>54</v>
      </c>
      <c r="C32" s="2">
        <v>82585</v>
      </c>
      <c r="D32" s="57" t="s">
        <v>6</v>
      </c>
      <c r="E32" s="2">
        <v>32</v>
      </c>
      <c r="F32" s="4">
        <f t="shared" si="0"/>
        <v>8</v>
      </c>
      <c r="G32" s="46">
        <v>2</v>
      </c>
      <c r="H32" s="46">
        <v>2</v>
      </c>
      <c r="I32" s="47">
        <v>1</v>
      </c>
      <c r="J32" s="47">
        <v>1</v>
      </c>
      <c r="K32" s="46">
        <v>1</v>
      </c>
      <c r="L32" s="46">
        <v>1</v>
      </c>
      <c r="M32" s="4" t="s">
        <v>109</v>
      </c>
      <c r="N32" s="4" t="s">
        <v>26</v>
      </c>
      <c r="O32" s="2" t="s">
        <v>28</v>
      </c>
      <c r="P32" s="2" t="s">
        <v>28</v>
      </c>
      <c r="Q32" s="47">
        <v>0</v>
      </c>
      <c r="R32" s="47">
        <v>0</v>
      </c>
      <c r="S32" s="46" t="s">
        <v>26</v>
      </c>
      <c r="T32" s="46" t="s">
        <v>26</v>
      </c>
      <c r="U32" s="47">
        <v>0</v>
      </c>
      <c r="V32" s="47">
        <v>0</v>
      </c>
      <c r="W32" s="46" t="s">
        <v>26</v>
      </c>
      <c r="X32" s="46" t="s">
        <v>26</v>
      </c>
      <c r="Y32" s="47" t="s">
        <v>26</v>
      </c>
      <c r="Z32" s="47" t="s">
        <v>26</v>
      </c>
      <c r="AA32" s="4"/>
      <c r="AB32" s="2"/>
    </row>
    <row r="33" spans="1:28" ht="12.75">
      <c r="A33" s="61" t="s">
        <v>74</v>
      </c>
      <c r="B33" s="64" t="s">
        <v>43</v>
      </c>
      <c r="C33" s="2">
        <v>80815</v>
      </c>
      <c r="D33" s="58" t="s">
        <v>24</v>
      </c>
      <c r="E33" s="2">
        <v>33</v>
      </c>
      <c r="F33" s="4">
        <f t="shared" si="0"/>
        <v>55</v>
      </c>
      <c r="G33" s="48">
        <v>4</v>
      </c>
      <c r="H33" s="48">
        <v>6</v>
      </c>
      <c r="I33" s="49">
        <v>4</v>
      </c>
      <c r="J33" s="49">
        <v>2</v>
      </c>
      <c r="K33" s="48">
        <v>6</v>
      </c>
      <c r="L33" s="48">
        <v>6</v>
      </c>
      <c r="M33" s="4" t="s">
        <v>24</v>
      </c>
      <c r="N33" s="49">
        <v>6</v>
      </c>
      <c r="O33" s="2" t="s">
        <v>28</v>
      </c>
      <c r="P33" s="2" t="s">
        <v>28</v>
      </c>
      <c r="Q33" s="49">
        <v>2</v>
      </c>
      <c r="R33" s="49">
        <v>8</v>
      </c>
      <c r="S33" s="48">
        <v>2</v>
      </c>
      <c r="T33" s="48">
        <v>4</v>
      </c>
      <c r="U33" s="50">
        <v>0</v>
      </c>
      <c r="V33" s="50">
        <v>1</v>
      </c>
      <c r="W33" s="55">
        <v>1</v>
      </c>
      <c r="X33" s="55">
        <v>2</v>
      </c>
      <c r="Y33" s="50">
        <v>1</v>
      </c>
      <c r="Z33" s="50" t="s">
        <v>38</v>
      </c>
      <c r="AA33" s="4"/>
      <c r="AB33" s="2"/>
    </row>
    <row r="34" spans="1:28" ht="12.75">
      <c r="A34" s="61" t="s">
        <v>75</v>
      </c>
      <c r="B34" s="64" t="s">
        <v>70</v>
      </c>
      <c r="C34" s="2">
        <v>82937</v>
      </c>
      <c r="D34" s="48" t="s">
        <v>24</v>
      </c>
      <c r="E34" s="2">
        <v>62</v>
      </c>
      <c r="F34" s="4">
        <f t="shared" si="0"/>
        <v>44</v>
      </c>
      <c r="G34" s="2"/>
      <c r="H34" s="2"/>
      <c r="I34" s="4"/>
      <c r="J34" s="4"/>
      <c r="K34" s="2"/>
      <c r="L34" s="2"/>
      <c r="M34" s="4" t="s">
        <v>110</v>
      </c>
      <c r="N34" s="49">
        <v>2</v>
      </c>
      <c r="O34" s="2" t="s">
        <v>28</v>
      </c>
      <c r="P34" s="2" t="s">
        <v>28</v>
      </c>
      <c r="Q34" s="49">
        <v>8</v>
      </c>
      <c r="R34" s="49">
        <v>3</v>
      </c>
      <c r="S34" s="48" t="s">
        <v>26</v>
      </c>
      <c r="T34" s="48" t="s">
        <v>26</v>
      </c>
      <c r="U34" s="49">
        <v>1</v>
      </c>
      <c r="V34" s="49">
        <v>2</v>
      </c>
      <c r="W34" s="48">
        <v>9</v>
      </c>
      <c r="X34" s="48">
        <v>4</v>
      </c>
      <c r="Y34" s="49">
        <v>9</v>
      </c>
      <c r="Z34" s="49">
        <v>6</v>
      </c>
      <c r="AA34" s="4"/>
      <c r="AB34" s="2"/>
    </row>
    <row r="35" spans="1:28" ht="12.75">
      <c r="A35" s="61" t="s">
        <v>76</v>
      </c>
      <c r="B35" s="64" t="s">
        <v>47</v>
      </c>
      <c r="C35" s="2">
        <v>81710</v>
      </c>
      <c r="D35" s="48" t="s">
        <v>24</v>
      </c>
      <c r="E35" s="2">
        <v>37</v>
      </c>
      <c r="F35" s="4">
        <f t="shared" si="0"/>
        <v>35</v>
      </c>
      <c r="G35" s="48">
        <v>0</v>
      </c>
      <c r="H35" s="48">
        <v>0</v>
      </c>
      <c r="I35" s="49">
        <v>9</v>
      </c>
      <c r="J35" s="49">
        <v>6</v>
      </c>
      <c r="K35" s="55">
        <v>2</v>
      </c>
      <c r="L35" s="55">
        <v>2</v>
      </c>
      <c r="M35" s="4" t="s">
        <v>111</v>
      </c>
      <c r="N35" s="50">
        <v>8</v>
      </c>
      <c r="O35" s="2" t="s">
        <v>28</v>
      </c>
      <c r="P35" s="2" t="s">
        <v>28</v>
      </c>
      <c r="Q35" s="39" t="s">
        <v>27</v>
      </c>
      <c r="R35" s="39" t="s">
        <v>27</v>
      </c>
      <c r="S35" s="53">
        <v>1</v>
      </c>
      <c r="T35" s="53">
        <v>1</v>
      </c>
      <c r="U35" s="44">
        <v>1</v>
      </c>
      <c r="V35" s="44">
        <v>1</v>
      </c>
      <c r="W35" s="53">
        <v>1</v>
      </c>
      <c r="X35" s="53">
        <v>1</v>
      </c>
      <c r="Y35" s="44">
        <v>1</v>
      </c>
      <c r="Z35" s="44">
        <v>1</v>
      </c>
      <c r="AA35" s="4"/>
      <c r="AB35" s="2"/>
    </row>
    <row r="36" spans="1:28" ht="12.75">
      <c r="A36" s="9" t="s">
        <v>77</v>
      </c>
      <c r="B36" s="1" t="s">
        <v>102</v>
      </c>
      <c r="C36" s="2">
        <v>82817</v>
      </c>
      <c r="D36" s="58" t="s">
        <v>24</v>
      </c>
      <c r="E36" s="2">
        <v>43</v>
      </c>
      <c r="F36" s="4">
        <f t="shared" si="0"/>
        <v>30</v>
      </c>
      <c r="G36" s="48">
        <v>0</v>
      </c>
      <c r="H36" s="48">
        <v>0</v>
      </c>
      <c r="I36" s="49">
        <v>1</v>
      </c>
      <c r="J36" s="49">
        <v>1</v>
      </c>
      <c r="K36" s="48">
        <v>4</v>
      </c>
      <c r="L36" s="48">
        <v>4</v>
      </c>
      <c r="M36" s="4" t="s">
        <v>111</v>
      </c>
      <c r="N36" s="49">
        <v>0</v>
      </c>
      <c r="O36" s="2" t="s">
        <v>28</v>
      </c>
      <c r="P36" s="2" t="s">
        <v>28</v>
      </c>
      <c r="Q36" s="49">
        <v>3</v>
      </c>
      <c r="R36" s="49">
        <v>5</v>
      </c>
      <c r="S36" s="48">
        <v>4</v>
      </c>
      <c r="T36" s="48">
        <v>0</v>
      </c>
      <c r="U36" s="49" t="s">
        <v>26</v>
      </c>
      <c r="V36" s="49" t="s">
        <v>26</v>
      </c>
      <c r="W36" s="48">
        <v>1</v>
      </c>
      <c r="X36" s="48">
        <v>1</v>
      </c>
      <c r="Y36" s="49">
        <v>3</v>
      </c>
      <c r="Z36" s="49">
        <v>3</v>
      </c>
      <c r="AA36" s="4"/>
      <c r="AB36" s="2"/>
    </row>
    <row r="37" spans="1:28" ht="12.75">
      <c r="A37" s="9" t="s">
        <v>78</v>
      </c>
      <c r="B37" s="1" t="s">
        <v>116</v>
      </c>
      <c r="C37" s="2">
        <v>83802</v>
      </c>
      <c r="D37" s="48" t="s">
        <v>24</v>
      </c>
      <c r="E37" s="2">
        <v>88</v>
      </c>
      <c r="F37" s="4">
        <f t="shared" si="0"/>
        <v>29</v>
      </c>
      <c r="G37" s="2"/>
      <c r="H37" s="2"/>
      <c r="I37" s="4"/>
      <c r="J37" s="4"/>
      <c r="K37" s="2"/>
      <c r="L37" s="2"/>
      <c r="M37" s="4" t="s">
        <v>110</v>
      </c>
      <c r="N37" s="4"/>
      <c r="O37" s="2"/>
      <c r="P37" s="2"/>
      <c r="Q37" s="4"/>
      <c r="R37" s="4"/>
      <c r="S37" s="2" t="s">
        <v>27</v>
      </c>
      <c r="T37" s="2" t="s">
        <v>27</v>
      </c>
      <c r="U37" s="49">
        <v>8</v>
      </c>
      <c r="V37" s="49">
        <v>8</v>
      </c>
      <c r="W37" s="48">
        <v>2</v>
      </c>
      <c r="X37" s="48">
        <v>3</v>
      </c>
      <c r="Y37" s="49">
        <v>4</v>
      </c>
      <c r="Z37" s="49">
        <v>4</v>
      </c>
      <c r="AA37" s="4"/>
      <c r="AB37" s="2"/>
    </row>
    <row r="38" spans="1:28" ht="12.75">
      <c r="A38" s="9" t="s">
        <v>79</v>
      </c>
      <c r="B38" s="1" t="s">
        <v>118</v>
      </c>
      <c r="C38" s="2">
        <v>27889</v>
      </c>
      <c r="D38" s="48" t="s">
        <v>24</v>
      </c>
      <c r="E38" s="2">
        <v>75</v>
      </c>
      <c r="F38" s="4">
        <f t="shared" si="0"/>
        <v>28</v>
      </c>
      <c r="G38" s="2"/>
      <c r="H38" s="2"/>
      <c r="I38" s="4"/>
      <c r="J38" s="4"/>
      <c r="K38" s="2"/>
      <c r="L38" s="2"/>
      <c r="M38" s="4" t="s">
        <v>25</v>
      </c>
      <c r="N38" s="4"/>
      <c r="O38" s="2"/>
      <c r="P38" s="2"/>
      <c r="Q38" s="4"/>
      <c r="R38" s="4"/>
      <c r="S38" s="2"/>
      <c r="T38" s="2"/>
      <c r="U38" s="4"/>
      <c r="V38" s="4"/>
      <c r="W38" s="48">
        <v>4</v>
      </c>
      <c r="X38" s="48">
        <v>9</v>
      </c>
      <c r="Y38" s="49">
        <v>6</v>
      </c>
      <c r="Z38" s="49">
        <v>9</v>
      </c>
      <c r="AA38" s="4"/>
      <c r="AB38" s="2"/>
    </row>
    <row r="39" spans="1:28" ht="12.75">
      <c r="A39" s="9" t="s">
        <v>80</v>
      </c>
      <c r="B39" s="1" t="s">
        <v>72</v>
      </c>
      <c r="C39" s="2">
        <v>83139</v>
      </c>
      <c r="D39" s="48" t="s">
        <v>24</v>
      </c>
      <c r="E39" s="2">
        <v>79</v>
      </c>
      <c r="F39" s="4">
        <f t="shared" si="0"/>
        <v>26</v>
      </c>
      <c r="G39" s="2"/>
      <c r="H39" s="2"/>
      <c r="I39" s="4"/>
      <c r="J39" s="4"/>
      <c r="K39" s="2"/>
      <c r="L39" s="2"/>
      <c r="M39" s="4"/>
      <c r="N39" s="49">
        <v>9</v>
      </c>
      <c r="O39" s="2" t="s">
        <v>28</v>
      </c>
      <c r="P39" s="2" t="s">
        <v>28</v>
      </c>
      <c r="Q39" s="49" t="s">
        <v>26</v>
      </c>
      <c r="R39" s="49" t="s">
        <v>26</v>
      </c>
      <c r="S39" s="48">
        <v>7</v>
      </c>
      <c r="T39" s="48">
        <v>7</v>
      </c>
      <c r="U39" s="50">
        <v>2</v>
      </c>
      <c r="V39" s="50">
        <v>1</v>
      </c>
      <c r="W39" s="55" t="s">
        <v>26</v>
      </c>
      <c r="X39" s="55" t="s">
        <v>26</v>
      </c>
      <c r="Y39" s="50" t="s">
        <v>26</v>
      </c>
      <c r="Z39" s="50" t="s">
        <v>26</v>
      </c>
      <c r="AA39" s="4"/>
      <c r="AB39" s="2"/>
    </row>
    <row r="40" spans="1:28" ht="12.75">
      <c r="A40" s="9" t="s">
        <v>81</v>
      </c>
      <c r="B40" s="1" t="s">
        <v>59</v>
      </c>
      <c r="C40" s="2">
        <v>81669</v>
      </c>
      <c r="D40" s="58" t="s">
        <v>24</v>
      </c>
      <c r="E40" s="2">
        <v>78</v>
      </c>
      <c r="F40" s="4">
        <f t="shared" si="0"/>
        <v>26</v>
      </c>
      <c r="G40" s="48">
        <v>9</v>
      </c>
      <c r="H40" s="48">
        <v>9</v>
      </c>
      <c r="I40" s="49">
        <v>1</v>
      </c>
      <c r="J40" s="49">
        <v>1</v>
      </c>
      <c r="K40" s="48">
        <v>3</v>
      </c>
      <c r="L40" s="48">
        <v>3</v>
      </c>
      <c r="M40" s="4"/>
      <c r="N40" s="49">
        <v>0</v>
      </c>
      <c r="O40" s="2" t="s">
        <v>28</v>
      </c>
      <c r="P40" s="2" t="s">
        <v>28</v>
      </c>
      <c r="Q40" s="49" t="s">
        <v>26</v>
      </c>
      <c r="R40" s="49" t="s">
        <v>26</v>
      </c>
      <c r="S40" s="48" t="s">
        <v>26</v>
      </c>
      <c r="T40" s="48" t="s">
        <v>26</v>
      </c>
      <c r="U40" s="49" t="s">
        <v>26</v>
      </c>
      <c r="V40" s="49" t="s">
        <v>26</v>
      </c>
      <c r="W40" s="2" t="s">
        <v>27</v>
      </c>
      <c r="X40" s="2" t="s">
        <v>27</v>
      </c>
      <c r="Y40" s="4" t="s">
        <v>27</v>
      </c>
      <c r="Z40" s="4" t="s">
        <v>27</v>
      </c>
      <c r="AA40" s="4"/>
      <c r="AB40" s="2"/>
    </row>
    <row r="41" spans="1:28" ht="12.75">
      <c r="A41" s="9" t="s">
        <v>82</v>
      </c>
      <c r="B41" s="1" t="s">
        <v>60</v>
      </c>
      <c r="C41" s="2">
        <v>82504</v>
      </c>
      <c r="D41" s="48" t="s">
        <v>24</v>
      </c>
      <c r="E41" s="2">
        <v>94</v>
      </c>
      <c r="F41" s="4">
        <f t="shared" si="0"/>
        <v>25</v>
      </c>
      <c r="G41" s="48">
        <v>3</v>
      </c>
      <c r="H41" s="48">
        <v>0</v>
      </c>
      <c r="I41" s="49">
        <v>2</v>
      </c>
      <c r="J41" s="49">
        <v>3</v>
      </c>
      <c r="K41" s="48">
        <v>1</v>
      </c>
      <c r="L41" s="48">
        <v>0</v>
      </c>
      <c r="M41" s="4"/>
      <c r="N41" s="49">
        <v>4</v>
      </c>
      <c r="O41" s="2" t="s">
        <v>28</v>
      </c>
      <c r="P41" s="2" t="s">
        <v>28</v>
      </c>
      <c r="Q41" s="49">
        <v>5</v>
      </c>
      <c r="R41" s="49">
        <v>2</v>
      </c>
      <c r="S41" s="48" t="s">
        <v>26</v>
      </c>
      <c r="T41" s="48" t="s">
        <v>26</v>
      </c>
      <c r="U41" s="4" t="s">
        <v>27</v>
      </c>
      <c r="V41" s="4" t="s">
        <v>27</v>
      </c>
      <c r="W41" s="48">
        <v>1</v>
      </c>
      <c r="X41" s="48">
        <v>1</v>
      </c>
      <c r="Y41" s="49">
        <v>2</v>
      </c>
      <c r="Z41" s="49">
        <v>1</v>
      </c>
      <c r="AA41" s="4"/>
      <c r="AB41" s="2"/>
    </row>
    <row r="42" spans="1:28" ht="12.75">
      <c r="A42" s="9" t="s">
        <v>83</v>
      </c>
      <c r="B42" s="1" t="s">
        <v>113</v>
      </c>
      <c r="C42" s="2">
        <v>83555</v>
      </c>
      <c r="D42" s="48" t="s">
        <v>24</v>
      </c>
      <c r="E42" s="2">
        <v>71</v>
      </c>
      <c r="F42" s="4">
        <f t="shared" si="0"/>
        <v>25</v>
      </c>
      <c r="G42" s="2"/>
      <c r="H42" s="2"/>
      <c r="I42" s="4"/>
      <c r="J42" s="4"/>
      <c r="K42" s="2"/>
      <c r="L42" s="2"/>
      <c r="M42" s="4"/>
      <c r="N42" s="4"/>
      <c r="O42" s="2"/>
      <c r="P42" s="2"/>
      <c r="Q42" s="4" t="s">
        <v>27</v>
      </c>
      <c r="R42" s="4" t="s">
        <v>27</v>
      </c>
      <c r="S42" s="48">
        <v>1</v>
      </c>
      <c r="T42" s="48">
        <v>2</v>
      </c>
      <c r="U42" s="49">
        <v>3</v>
      </c>
      <c r="V42" s="49">
        <v>3</v>
      </c>
      <c r="W42" s="48">
        <v>6</v>
      </c>
      <c r="X42" s="48">
        <v>6</v>
      </c>
      <c r="Y42" s="50">
        <v>1</v>
      </c>
      <c r="Z42" s="50">
        <v>3</v>
      </c>
      <c r="AA42" s="4"/>
      <c r="AB42" s="2"/>
    </row>
    <row r="43" spans="1:28" ht="12.75">
      <c r="A43" s="9" t="s">
        <v>84</v>
      </c>
      <c r="B43" s="1" t="s">
        <v>56</v>
      </c>
      <c r="C43" s="2">
        <v>82532</v>
      </c>
      <c r="D43" s="58" t="s">
        <v>24</v>
      </c>
      <c r="E43" s="2">
        <v>19</v>
      </c>
      <c r="F43" s="4">
        <f t="shared" si="0"/>
        <v>18</v>
      </c>
      <c r="G43" s="48">
        <v>6</v>
      </c>
      <c r="H43" s="48">
        <v>0</v>
      </c>
      <c r="I43" s="49">
        <v>1</v>
      </c>
      <c r="J43" s="49">
        <v>1</v>
      </c>
      <c r="K43" s="48">
        <v>2</v>
      </c>
      <c r="L43" s="48">
        <v>2</v>
      </c>
      <c r="M43" s="4"/>
      <c r="N43" s="49">
        <v>3</v>
      </c>
      <c r="O43" s="2" t="s">
        <v>28</v>
      </c>
      <c r="P43" s="2" t="s">
        <v>28</v>
      </c>
      <c r="Q43" s="49" t="s">
        <v>26</v>
      </c>
      <c r="R43" s="49" t="s">
        <v>26</v>
      </c>
      <c r="S43" s="48" t="s">
        <v>26</v>
      </c>
      <c r="T43" s="48" t="s">
        <v>26</v>
      </c>
      <c r="U43" s="49" t="s">
        <v>26</v>
      </c>
      <c r="V43" s="49" t="s">
        <v>26</v>
      </c>
      <c r="W43" s="2" t="s">
        <v>27</v>
      </c>
      <c r="X43" s="2" t="s">
        <v>27</v>
      </c>
      <c r="Y43" s="49">
        <v>1</v>
      </c>
      <c r="Z43" s="49">
        <v>2</v>
      </c>
      <c r="AA43" s="4"/>
      <c r="AB43" s="2"/>
    </row>
    <row r="44" spans="1:28" ht="12.75">
      <c r="A44" s="9" t="s">
        <v>85</v>
      </c>
      <c r="B44" s="1" t="s">
        <v>61</v>
      </c>
      <c r="C44" s="2">
        <v>82309</v>
      </c>
      <c r="D44" s="48" t="s">
        <v>24</v>
      </c>
      <c r="E44" s="2">
        <v>65</v>
      </c>
      <c r="F44" s="4">
        <f t="shared" si="0"/>
        <v>17</v>
      </c>
      <c r="G44" s="48">
        <v>2</v>
      </c>
      <c r="H44" s="48">
        <v>0</v>
      </c>
      <c r="I44" s="49">
        <v>6</v>
      </c>
      <c r="J44" s="49">
        <v>9</v>
      </c>
      <c r="K44" s="55">
        <v>0</v>
      </c>
      <c r="L44" s="55">
        <v>0</v>
      </c>
      <c r="M44" s="4"/>
      <c r="N44" s="39" t="s">
        <v>27</v>
      </c>
      <c r="O44" s="2" t="s">
        <v>28</v>
      </c>
      <c r="P44" s="2" t="s">
        <v>28</v>
      </c>
      <c r="Q44" s="49">
        <v>0</v>
      </c>
      <c r="R44" s="49">
        <v>0</v>
      </c>
      <c r="S44" s="56" t="s">
        <v>26</v>
      </c>
      <c r="T44" s="56" t="s">
        <v>26</v>
      </c>
      <c r="U44" s="49" t="s">
        <v>26</v>
      </c>
      <c r="V44" s="49" t="s">
        <v>26</v>
      </c>
      <c r="W44" s="56" t="s">
        <v>26</v>
      </c>
      <c r="X44" s="56" t="s">
        <v>26</v>
      </c>
      <c r="Y44" s="4" t="s">
        <v>27</v>
      </c>
      <c r="Z44" s="4" t="s">
        <v>27</v>
      </c>
      <c r="AA44" s="4"/>
      <c r="AB44" s="2"/>
    </row>
    <row r="45" spans="1:28" ht="12.75">
      <c r="A45" s="9" t="s">
        <v>86</v>
      </c>
      <c r="B45" s="1" t="s">
        <v>117</v>
      </c>
      <c r="C45" s="2">
        <v>83528</v>
      </c>
      <c r="D45" s="48" t="s">
        <v>24</v>
      </c>
      <c r="E45" s="2">
        <v>61</v>
      </c>
      <c r="F45" s="4">
        <f t="shared" si="0"/>
        <v>15</v>
      </c>
      <c r="G45" s="2"/>
      <c r="H45" s="2"/>
      <c r="I45" s="4"/>
      <c r="J45" s="4"/>
      <c r="K45" s="2"/>
      <c r="L45" s="2"/>
      <c r="M45" s="4"/>
      <c r="N45" s="4"/>
      <c r="O45" s="2"/>
      <c r="P45" s="2"/>
      <c r="Q45" s="4"/>
      <c r="R45" s="4"/>
      <c r="S45" s="2"/>
      <c r="T45" s="2"/>
      <c r="U45" s="49">
        <v>5</v>
      </c>
      <c r="V45" s="49">
        <v>5</v>
      </c>
      <c r="W45" s="48">
        <v>3</v>
      </c>
      <c r="X45" s="48">
        <v>2</v>
      </c>
      <c r="Y45" s="49" t="s">
        <v>26</v>
      </c>
      <c r="Z45" s="49" t="s">
        <v>26</v>
      </c>
      <c r="AA45" s="4"/>
      <c r="AB45" s="2"/>
    </row>
    <row r="46" spans="1:28" ht="12.75">
      <c r="A46" s="9" t="s">
        <v>87</v>
      </c>
      <c r="B46" s="1" t="s">
        <v>106</v>
      </c>
      <c r="C46" s="2">
        <v>80149</v>
      </c>
      <c r="D46" s="58" t="s">
        <v>24</v>
      </c>
      <c r="E46" s="2">
        <v>18</v>
      </c>
      <c r="F46" s="4">
        <f t="shared" si="0"/>
        <v>7</v>
      </c>
      <c r="G46" s="2"/>
      <c r="H46" s="2"/>
      <c r="I46" s="49">
        <v>3</v>
      </c>
      <c r="J46" s="49">
        <v>4</v>
      </c>
      <c r="K46" s="48" t="s">
        <v>26</v>
      </c>
      <c r="L46" s="48" t="s">
        <v>26</v>
      </c>
      <c r="M46" s="4"/>
      <c r="N46" s="49" t="s">
        <v>26</v>
      </c>
      <c r="O46" s="2" t="s">
        <v>28</v>
      </c>
      <c r="P46" s="2" t="s">
        <v>28</v>
      </c>
      <c r="Q46" s="49" t="s">
        <v>26</v>
      </c>
      <c r="R46" s="49" t="s">
        <v>26</v>
      </c>
      <c r="S46" s="48" t="s">
        <v>26</v>
      </c>
      <c r="T46" s="48" t="s">
        <v>26</v>
      </c>
      <c r="U46" s="49" t="s">
        <v>26</v>
      </c>
      <c r="V46" s="49" t="s">
        <v>26</v>
      </c>
      <c r="W46" s="48" t="s">
        <v>26</v>
      </c>
      <c r="X46" s="48" t="s">
        <v>26</v>
      </c>
      <c r="Y46" s="49" t="s">
        <v>26</v>
      </c>
      <c r="Z46" s="49" t="s">
        <v>26</v>
      </c>
      <c r="AA46" s="4"/>
      <c r="AB46" s="2"/>
    </row>
    <row r="47" spans="1:28" ht="12.75">
      <c r="A47" s="9" t="s">
        <v>88</v>
      </c>
      <c r="B47" s="1" t="s">
        <v>67</v>
      </c>
      <c r="C47" s="2">
        <v>82757</v>
      </c>
      <c r="D47" s="48" t="s">
        <v>24</v>
      </c>
      <c r="E47" s="2">
        <v>48</v>
      </c>
      <c r="F47" s="4">
        <f t="shared" si="0"/>
        <v>6</v>
      </c>
      <c r="G47" s="2"/>
      <c r="H47" s="2"/>
      <c r="I47" s="4"/>
      <c r="J47" s="4"/>
      <c r="K47" s="2"/>
      <c r="L47" s="2"/>
      <c r="M47" s="4"/>
      <c r="N47" s="4"/>
      <c r="O47" s="2"/>
      <c r="P47" s="2"/>
      <c r="Q47" s="4"/>
      <c r="R47" s="4"/>
      <c r="S47" s="2"/>
      <c r="T47" s="2"/>
      <c r="U47" s="49">
        <v>2</v>
      </c>
      <c r="V47" s="49">
        <v>1</v>
      </c>
      <c r="W47" s="48">
        <v>1</v>
      </c>
      <c r="X47" s="48">
        <v>1</v>
      </c>
      <c r="Y47" s="49">
        <v>0</v>
      </c>
      <c r="Z47" s="49">
        <v>1</v>
      </c>
      <c r="AA47" s="4"/>
      <c r="AB47" s="2"/>
    </row>
    <row r="48" spans="1:28" ht="12.75">
      <c r="A48" s="9" t="s">
        <v>89</v>
      </c>
      <c r="B48" s="1" t="s">
        <v>71</v>
      </c>
      <c r="C48" s="2">
        <v>81702</v>
      </c>
      <c r="D48" s="58" t="s">
        <v>24</v>
      </c>
      <c r="E48" s="2">
        <v>28</v>
      </c>
      <c r="F48" s="4">
        <f t="shared" si="0"/>
        <v>2</v>
      </c>
      <c r="G48" s="2"/>
      <c r="H48" s="2"/>
      <c r="I48" s="49">
        <v>1</v>
      </c>
      <c r="J48" s="49">
        <v>1</v>
      </c>
      <c r="K48" s="48" t="s">
        <v>26</v>
      </c>
      <c r="L48" s="48" t="s">
        <v>26</v>
      </c>
      <c r="M48" s="4"/>
      <c r="N48" s="49" t="s">
        <v>26</v>
      </c>
      <c r="O48" s="2" t="s">
        <v>28</v>
      </c>
      <c r="P48" s="2" t="s">
        <v>28</v>
      </c>
      <c r="Q48" s="49" t="s">
        <v>26</v>
      </c>
      <c r="R48" s="49" t="s">
        <v>26</v>
      </c>
      <c r="S48" s="48" t="s">
        <v>26</v>
      </c>
      <c r="T48" s="48" t="s">
        <v>26</v>
      </c>
      <c r="U48" s="49" t="s">
        <v>26</v>
      </c>
      <c r="V48" s="49" t="s">
        <v>26</v>
      </c>
      <c r="W48" s="48" t="s">
        <v>26</v>
      </c>
      <c r="X48" s="48" t="s">
        <v>26</v>
      </c>
      <c r="Y48" s="49" t="s">
        <v>26</v>
      </c>
      <c r="Z48" s="49" t="s">
        <v>26</v>
      </c>
      <c r="AA48" s="4"/>
      <c r="AB48" s="2"/>
    </row>
    <row r="49" spans="1:28" ht="12.75">
      <c r="A49" s="9" t="s">
        <v>90</v>
      </c>
      <c r="B49" s="1" t="s">
        <v>120</v>
      </c>
      <c r="C49" s="2">
        <v>83589</v>
      </c>
      <c r="D49" s="48" t="s">
        <v>24</v>
      </c>
      <c r="E49" s="2">
        <v>92</v>
      </c>
      <c r="F49" s="4">
        <f t="shared" si="0"/>
        <v>0</v>
      </c>
      <c r="G49" s="2"/>
      <c r="H49" s="2"/>
      <c r="I49" s="4"/>
      <c r="J49" s="4"/>
      <c r="K49" s="2"/>
      <c r="L49" s="2"/>
      <c r="M49" s="4"/>
      <c r="N49" s="4"/>
      <c r="O49" s="2"/>
      <c r="P49" s="2"/>
      <c r="Q49" s="4"/>
      <c r="R49" s="4"/>
      <c r="S49" s="2"/>
      <c r="T49" s="2"/>
      <c r="U49" s="4"/>
      <c r="V49" s="4"/>
      <c r="W49" s="2"/>
      <c r="X49" s="2"/>
      <c r="Y49" s="49">
        <v>0</v>
      </c>
      <c r="Z49" s="49">
        <v>0</v>
      </c>
      <c r="AA49" s="4"/>
      <c r="AB49" s="2"/>
    </row>
  </sheetData>
  <sheetProtection/>
  <mergeCells count="11">
    <mergeCell ref="W3:X3"/>
    <mergeCell ref="Y3:Z3"/>
    <mergeCell ref="G3:H3"/>
    <mergeCell ref="I3:J3"/>
    <mergeCell ref="K3:L3"/>
    <mergeCell ref="M3:N3"/>
    <mergeCell ref="AA1:AB1"/>
    <mergeCell ref="O3:P3"/>
    <mergeCell ref="Q3:R3"/>
    <mergeCell ref="S3:T3"/>
    <mergeCell ref="U3:V3"/>
  </mergeCells>
  <printOptions horizontalCentered="1" verticalCentered="1"/>
  <pageMargins left="0.75" right="0.75" top="0.75" bottom="0.75" header="0.5" footer="0.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T12" sqref="T12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397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380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5">SUM(G5:Z5)</f>
        <v>104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/>
      <c r="P5" s="90"/>
      <c r="Q5" s="67"/>
      <c r="R5" s="67"/>
      <c r="S5" s="90"/>
      <c r="T5" s="90"/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44</v>
      </c>
      <c r="C6" s="2">
        <v>12627</v>
      </c>
      <c r="D6" s="88" t="s">
        <v>23</v>
      </c>
      <c r="E6" s="69">
        <v>29</v>
      </c>
      <c r="F6" s="67">
        <f t="shared" si="0"/>
        <v>95</v>
      </c>
      <c r="G6" s="90">
        <v>15</v>
      </c>
      <c r="H6" s="90">
        <v>15</v>
      </c>
      <c r="I6" s="67">
        <v>12</v>
      </c>
      <c r="J6" s="67">
        <v>12</v>
      </c>
      <c r="K6" s="90">
        <v>12</v>
      </c>
      <c r="L6" s="90">
        <v>10</v>
      </c>
      <c r="M6" s="67">
        <v>15</v>
      </c>
      <c r="N6" s="67">
        <v>4</v>
      </c>
      <c r="O6" s="68"/>
      <c r="P6" s="68"/>
      <c r="Q6" s="100"/>
      <c r="R6" s="100"/>
      <c r="S6" s="68"/>
      <c r="T6" s="68"/>
      <c r="U6" s="100"/>
      <c r="V6" s="100"/>
      <c r="W6" s="68"/>
      <c r="X6" s="68"/>
      <c r="Y6" s="100"/>
      <c r="Z6" s="100"/>
      <c r="AA6" s="4" t="s">
        <v>396</v>
      </c>
      <c r="AB6" s="34"/>
      <c r="AD6" s="89"/>
      <c r="AE6" s="89"/>
    </row>
    <row r="7" spans="1:28" ht="12.75">
      <c r="A7" s="9">
        <v>3</v>
      </c>
      <c r="B7" s="1" t="s">
        <v>49</v>
      </c>
      <c r="C7" s="2">
        <v>2107</v>
      </c>
      <c r="D7" s="88" t="s">
        <v>23</v>
      </c>
      <c r="E7" s="69">
        <v>46</v>
      </c>
      <c r="F7" s="67">
        <f t="shared" si="0"/>
        <v>85</v>
      </c>
      <c r="G7" s="90">
        <v>9</v>
      </c>
      <c r="H7" s="90">
        <v>9</v>
      </c>
      <c r="I7" s="67">
        <v>10</v>
      </c>
      <c r="J7" s="67">
        <v>9</v>
      </c>
      <c r="K7" s="90">
        <v>12</v>
      </c>
      <c r="L7" s="90">
        <v>12</v>
      </c>
      <c r="M7" s="67">
        <v>12</v>
      </c>
      <c r="N7" s="67">
        <v>12</v>
      </c>
      <c r="O7" s="90"/>
      <c r="P7" s="90"/>
      <c r="Q7" s="67"/>
      <c r="R7" s="67"/>
      <c r="S7" s="90"/>
      <c r="T7" s="90"/>
      <c r="U7" s="67"/>
      <c r="V7" s="67"/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360</v>
      </c>
      <c r="C8" s="2">
        <v>4470</v>
      </c>
      <c r="D8" s="69" t="s">
        <v>23</v>
      </c>
      <c r="E8" s="69">
        <v>54</v>
      </c>
      <c r="F8" s="67">
        <f t="shared" si="0"/>
        <v>75</v>
      </c>
      <c r="G8" s="90"/>
      <c r="H8" s="90"/>
      <c r="I8" s="67">
        <v>15</v>
      </c>
      <c r="J8" s="67">
        <v>15</v>
      </c>
      <c r="K8" s="90">
        <v>15</v>
      </c>
      <c r="L8" s="90">
        <v>15</v>
      </c>
      <c r="M8" s="100">
        <v>6</v>
      </c>
      <c r="N8" s="100">
        <v>9</v>
      </c>
      <c r="O8" s="68"/>
      <c r="P8" s="68"/>
      <c r="Q8" s="100"/>
      <c r="R8" s="100"/>
      <c r="S8" s="68"/>
      <c r="T8" s="68"/>
      <c r="U8" s="100"/>
      <c r="V8" s="100"/>
      <c r="W8" s="68"/>
      <c r="X8" s="68"/>
      <c r="Y8" s="100"/>
      <c r="Z8" s="100"/>
      <c r="AA8" s="4" t="s">
        <v>396</v>
      </c>
      <c r="AB8" s="2"/>
    </row>
    <row r="9" spans="1:28" ht="12.75">
      <c r="A9" s="9">
        <v>5</v>
      </c>
      <c r="B9" s="124" t="s">
        <v>270</v>
      </c>
      <c r="C9" s="34">
        <v>13419</v>
      </c>
      <c r="D9" s="90" t="s">
        <v>6</v>
      </c>
      <c r="E9" s="69">
        <v>45</v>
      </c>
      <c r="F9" s="67">
        <f t="shared" si="0"/>
        <v>68</v>
      </c>
      <c r="G9" s="90">
        <v>10</v>
      </c>
      <c r="H9" s="90">
        <v>12</v>
      </c>
      <c r="I9" s="67"/>
      <c r="J9" s="67"/>
      <c r="K9" s="90">
        <v>10</v>
      </c>
      <c r="L9" s="90">
        <v>12</v>
      </c>
      <c r="M9" s="67">
        <v>12</v>
      </c>
      <c r="N9" s="67">
        <v>12</v>
      </c>
      <c r="O9" s="90"/>
      <c r="P9" s="90"/>
      <c r="Q9" s="67"/>
      <c r="R9" s="67"/>
      <c r="S9" s="90"/>
      <c r="T9" s="90"/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71</v>
      </c>
      <c r="C10" s="2">
        <v>580</v>
      </c>
      <c r="D10" s="88" t="s">
        <v>23</v>
      </c>
      <c r="E10" s="69">
        <v>55</v>
      </c>
      <c r="F10" s="67">
        <f t="shared" si="0"/>
        <v>62</v>
      </c>
      <c r="G10" s="90">
        <v>7</v>
      </c>
      <c r="H10" s="90">
        <v>7</v>
      </c>
      <c r="I10" s="67">
        <v>9</v>
      </c>
      <c r="J10" s="67">
        <v>7</v>
      </c>
      <c r="K10" s="90">
        <v>8</v>
      </c>
      <c r="L10" s="90">
        <v>9</v>
      </c>
      <c r="M10" s="67">
        <v>7</v>
      </c>
      <c r="N10" s="67">
        <v>8</v>
      </c>
      <c r="O10" s="90"/>
      <c r="P10" s="90"/>
      <c r="Q10" s="67"/>
      <c r="R10" s="67"/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" t="s">
        <v>351</v>
      </c>
      <c r="C11" s="2">
        <v>12956</v>
      </c>
      <c r="D11" s="88" t="s">
        <v>6</v>
      </c>
      <c r="E11" s="69">
        <v>10</v>
      </c>
      <c r="F11" s="67">
        <f t="shared" si="0"/>
        <v>61</v>
      </c>
      <c r="G11" s="90">
        <v>12</v>
      </c>
      <c r="H11" s="90">
        <v>10</v>
      </c>
      <c r="I11" s="67">
        <v>8</v>
      </c>
      <c r="J11" s="67">
        <v>10</v>
      </c>
      <c r="K11" s="90">
        <v>6</v>
      </c>
      <c r="L11" s="90">
        <v>0</v>
      </c>
      <c r="M11" s="67">
        <v>7</v>
      </c>
      <c r="N11" s="67">
        <v>8</v>
      </c>
      <c r="O11" s="90"/>
      <c r="P11" s="90"/>
      <c r="Q11" s="67"/>
      <c r="R11" s="67"/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50</v>
      </c>
      <c r="C12" s="2">
        <v>4616</v>
      </c>
      <c r="D12" s="69" t="s">
        <v>23</v>
      </c>
      <c r="E12" s="69">
        <v>60</v>
      </c>
      <c r="F12" s="67">
        <f t="shared" si="0"/>
        <v>55</v>
      </c>
      <c r="G12" s="90">
        <v>6</v>
      </c>
      <c r="H12" s="90">
        <v>12</v>
      </c>
      <c r="I12" s="67">
        <v>12</v>
      </c>
      <c r="J12" s="67">
        <v>10</v>
      </c>
      <c r="K12" s="90"/>
      <c r="L12" s="90"/>
      <c r="M12" s="67">
        <v>8</v>
      </c>
      <c r="N12" s="67">
        <v>7</v>
      </c>
      <c r="O12" s="90"/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345</v>
      </c>
      <c r="C13" s="2">
        <v>30795</v>
      </c>
      <c r="D13" s="131" t="s">
        <v>6</v>
      </c>
      <c r="E13" s="69">
        <v>65</v>
      </c>
      <c r="F13" s="67">
        <f t="shared" si="0"/>
        <v>55</v>
      </c>
      <c r="G13" s="90"/>
      <c r="H13" s="90"/>
      <c r="I13" s="67">
        <v>10</v>
      </c>
      <c r="J13" s="67">
        <v>9</v>
      </c>
      <c r="K13" s="90">
        <v>9</v>
      </c>
      <c r="L13" s="90">
        <v>8</v>
      </c>
      <c r="M13" s="67">
        <v>9</v>
      </c>
      <c r="N13" s="67">
        <v>10</v>
      </c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300</v>
      </c>
      <c r="C14" s="34">
        <v>4596</v>
      </c>
      <c r="D14" s="131" t="s">
        <v>23</v>
      </c>
      <c r="E14" s="69">
        <v>58</v>
      </c>
      <c r="F14" s="67">
        <f t="shared" si="0"/>
        <v>53</v>
      </c>
      <c r="G14" s="90"/>
      <c r="H14" s="90"/>
      <c r="I14" s="67">
        <v>8</v>
      </c>
      <c r="J14" s="67">
        <v>6</v>
      </c>
      <c r="K14" s="90">
        <v>9</v>
      </c>
      <c r="L14" s="90">
        <v>10</v>
      </c>
      <c r="M14" s="67">
        <v>10</v>
      </c>
      <c r="N14" s="67">
        <v>10</v>
      </c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377</v>
      </c>
      <c r="C15" s="2">
        <v>31127</v>
      </c>
      <c r="D15" s="125" t="s">
        <v>6</v>
      </c>
      <c r="E15" s="2">
        <v>62</v>
      </c>
      <c r="F15" s="67">
        <f t="shared" si="0"/>
        <v>49</v>
      </c>
      <c r="G15" s="90"/>
      <c r="H15" s="90"/>
      <c r="I15" s="67">
        <v>7</v>
      </c>
      <c r="J15" s="67">
        <v>5</v>
      </c>
      <c r="K15" s="90">
        <v>5</v>
      </c>
      <c r="L15" s="90">
        <v>7</v>
      </c>
      <c r="M15" s="67">
        <v>10</v>
      </c>
      <c r="N15" s="67">
        <v>15</v>
      </c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386</v>
      </c>
      <c r="C16" s="2">
        <v>36077</v>
      </c>
      <c r="D16" s="88" t="s">
        <v>6</v>
      </c>
      <c r="E16" s="69">
        <v>48</v>
      </c>
      <c r="F16" s="67">
        <f t="shared" si="0"/>
        <v>42</v>
      </c>
      <c r="G16" s="90">
        <v>8</v>
      </c>
      <c r="H16" s="90">
        <v>9</v>
      </c>
      <c r="I16" s="67"/>
      <c r="J16" s="67"/>
      <c r="K16" s="90">
        <v>3</v>
      </c>
      <c r="L16" s="90">
        <v>5</v>
      </c>
      <c r="M16" s="67">
        <v>8</v>
      </c>
      <c r="N16" s="67">
        <v>9</v>
      </c>
      <c r="O16" s="90"/>
      <c r="P16" s="90"/>
      <c r="Q16" s="67"/>
      <c r="R16" s="67"/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24" t="s">
        <v>45</v>
      </c>
      <c r="C17" s="2">
        <v>4740</v>
      </c>
      <c r="D17" s="69" t="s">
        <v>23</v>
      </c>
      <c r="E17" s="69">
        <v>17</v>
      </c>
      <c r="F17" s="67">
        <f t="shared" si="0"/>
        <v>41</v>
      </c>
      <c r="G17" s="90">
        <v>8</v>
      </c>
      <c r="H17" s="90">
        <v>8</v>
      </c>
      <c r="I17" s="67"/>
      <c r="J17" s="67"/>
      <c r="K17" s="90">
        <v>10</v>
      </c>
      <c r="L17" s="90">
        <v>0</v>
      </c>
      <c r="M17" s="67">
        <v>9</v>
      </c>
      <c r="N17" s="67">
        <v>6</v>
      </c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348</v>
      </c>
      <c r="C18" s="2">
        <v>30762</v>
      </c>
      <c r="D18" s="69" t="s">
        <v>6</v>
      </c>
      <c r="E18" s="69">
        <v>35</v>
      </c>
      <c r="F18" s="67">
        <f t="shared" si="0"/>
        <v>39</v>
      </c>
      <c r="G18" s="90">
        <v>2</v>
      </c>
      <c r="H18" s="90">
        <v>6</v>
      </c>
      <c r="I18" s="67">
        <v>1</v>
      </c>
      <c r="J18" s="67">
        <v>7</v>
      </c>
      <c r="K18" s="90">
        <v>4</v>
      </c>
      <c r="L18" s="90">
        <v>6</v>
      </c>
      <c r="M18" s="67">
        <v>6</v>
      </c>
      <c r="N18" s="67">
        <v>7</v>
      </c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374</v>
      </c>
      <c r="C19" s="2">
        <v>35091</v>
      </c>
      <c r="D19" s="88" t="s">
        <v>6</v>
      </c>
      <c r="E19" s="69">
        <v>102</v>
      </c>
      <c r="F19" s="67">
        <f t="shared" si="0"/>
        <v>32</v>
      </c>
      <c r="G19" s="90">
        <v>4</v>
      </c>
      <c r="H19" s="90">
        <v>7</v>
      </c>
      <c r="I19" s="67">
        <v>4</v>
      </c>
      <c r="J19" s="67">
        <v>2</v>
      </c>
      <c r="K19" s="90">
        <v>1</v>
      </c>
      <c r="L19" s="90">
        <v>3</v>
      </c>
      <c r="M19" s="67">
        <v>5</v>
      </c>
      <c r="N19" s="67">
        <v>6</v>
      </c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366</v>
      </c>
      <c r="C20" s="2">
        <v>6696</v>
      </c>
      <c r="D20" s="88" t="s">
        <v>6</v>
      </c>
      <c r="E20" s="69">
        <v>9</v>
      </c>
      <c r="F20" s="67">
        <f t="shared" si="0"/>
        <v>32</v>
      </c>
      <c r="G20" s="90">
        <v>6</v>
      </c>
      <c r="H20" s="90">
        <v>8</v>
      </c>
      <c r="I20" s="67">
        <v>5</v>
      </c>
      <c r="J20" s="67">
        <v>6</v>
      </c>
      <c r="K20" s="90">
        <v>1</v>
      </c>
      <c r="L20" s="90">
        <v>1</v>
      </c>
      <c r="M20" s="67">
        <v>3</v>
      </c>
      <c r="N20" s="67">
        <v>2</v>
      </c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153</v>
      </c>
      <c r="C21" s="2">
        <v>716</v>
      </c>
      <c r="D21" s="88" t="s">
        <v>23</v>
      </c>
      <c r="E21" s="69">
        <v>69</v>
      </c>
      <c r="F21" s="67">
        <f t="shared" si="0"/>
        <v>30</v>
      </c>
      <c r="G21" s="90">
        <v>15</v>
      </c>
      <c r="H21" s="90">
        <v>15</v>
      </c>
      <c r="I21" s="67"/>
      <c r="J21" s="67"/>
      <c r="K21" s="90"/>
      <c r="L21" s="90"/>
      <c r="M21" s="67"/>
      <c r="N21" s="67"/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204</v>
      </c>
      <c r="C22" s="2">
        <v>5940</v>
      </c>
      <c r="D22" s="88" t="s">
        <v>23</v>
      </c>
      <c r="E22" s="69">
        <v>1</v>
      </c>
      <c r="F22" s="67">
        <f t="shared" si="0"/>
        <v>27</v>
      </c>
      <c r="G22" s="90"/>
      <c r="H22" s="90"/>
      <c r="I22" s="67">
        <v>15</v>
      </c>
      <c r="J22" s="67">
        <v>12</v>
      </c>
      <c r="K22" s="90">
        <v>0</v>
      </c>
      <c r="L22" s="90">
        <v>0</v>
      </c>
      <c r="M22" s="67"/>
      <c r="N22" s="67"/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243</v>
      </c>
      <c r="C23" s="2">
        <v>8023</v>
      </c>
      <c r="D23" s="88" t="s">
        <v>6</v>
      </c>
      <c r="E23" s="69">
        <v>92</v>
      </c>
      <c r="F23" s="67">
        <f t="shared" si="0"/>
        <v>26</v>
      </c>
      <c r="G23" s="90">
        <v>3</v>
      </c>
      <c r="H23" s="90">
        <v>4</v>
      </c>
      <c r="I23" s="67">
        <v>3</v>
      </c>
      <c r="J23" s="67">
        <v>1</v>
      </c>
      <c r="K23" s="90">
        <v>2</v>
      </c>
      <c r="L23" s="90">
        <v>4</v>
      </c>
      <c r="M23" s="67">
        <v>4</v>
      </c>
      <c r="N23" s="67">
        <v>5</v>
      </c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60" t="s">
        <v>369</v>
      </c>
      <c r="C24" s="2">
        <v>318802</v>
      </c>
      <c r="D24" s="88" t="s">
        <v>6</v>
      </c>
      <c r="E24" s="69">
        <v>70</v>
      </c>
      <c r="F24" s="67">
        <f t="shared" si="0"/>
        <v>23</v>
      </c>
      <c r="G24" s="90">
        <v>7</v>
      </c>
      <c r="H24" s="90">
        <v>5</v>
      </c>
      <c r="I24" s="67">
        <v>6</v>
      </c>
      <c r="J24" s="67">
        <v>3</v>
      </c>
      <c r="K24" s="90">
        <v>1</v>
      </c>
      <c r="L24" s="90">
        <v>1</v>
      </c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210</v>
      </c>
      <c r="C25" s="2">
        <v>3893</v>
      </c>
      <c r="D25" s="69" t="s">
        <v>23</v>
      </c>
      <c r="E25" s="69">
        <v>43</v>
      </c>
      <c r="F25" s="67">
        <f t="shared" si="0"/>
        <v>18</v>
      </c>
      <c r="G25" s="90">
        <v>10</v>
      </c>
      <c r="H25" s="90">
        <v>0</v>
      </c>
      <c r="I25" s="67">
        <v>0</v>
      </c>
      <c r="J25" s="67">
        <v>8</v>
      </c>
      <c r="K25" s="90"/>
      <c r="L25" s="90"/>
      <c r="M25" s="67"/>
      <c r="N25" s="67"/>
      <c r="O25" s="90"/>
      <c r="P25" s="90"/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238</v>
      </c>
      <c r="C26" s="2">
        <v>4462</v>
      </c>
      <c r="D26" s="88" t="s">
        <v>6</v>
      </c>
      <c r="E26" s="69">
        <v>96</v>
      </c>
      <c r="F26" s="67">
        <f t="shared" si="0"/>
        <v>17</v>
      </c>
      <c r="G26" s="90"/>
      <c r="H26" s="90"/>
      <c r="I26" s="67"/>
      <c r="J26" s="67"/>
      <c r="K26" s="90">
        <v>8</v>
      </c>
      <c r="L26" s="90">
        <v>9</v>
      </c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54</v>
      </c>
      <c r="C27" s="2">
        <v>5040</v>
      </c>
      <c r="D27" s="88" t="s">
        <v>6</v>
      </c>
      <c r="E27" s="69">
        <v>32</v>
      </c>
      <c r="F27" s="67">
        <f t="shared" si="0"/>
        <v>17</v>
      </c>
      <c r="G27" s="90"/>
      <c r="H27" s="90"/>
      <c r="I27" s="67">
        <v>9</v>
      </c>
      <c r="J27" s="67">
        <v>8</v>
      </c>
      <c r="K27" s="90"/>
      <c r="L27" s="90"/>
      <c r="M27" s="67"/>
      <c r="N27" s="67"/>
      <c r="O27" s="90"/>
      <c r="P27" s="90"/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 t="s">
        <v>364</v>
      </c>
      <c r="C28" s="123">
        <v>19560510</v>
      </c>
      <c r="D28" s="88" t="s">
        <v>6</v>
      </c>
      <c r="E28" s="69">
        <v>23</v>
      </c>
      <c r="F28" s="67">
        <f t="shared" si="0"/>
        <v>9</v>
      </c>
      <c r="G28" s="90"/>
      <c r="H28" s="90"/>
      <c r="I28" s="67">
        <v>2</v>
      </c>
      <c r="J28" s="67">
        <v>4</v>
      </c>
      <c r="K28" s="90">
        <v>1</v>
      </c>
      <c r="L28" s="90">
        <v>2</v>
      </c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375</v>
      </c>
      <c r="C29" s="34">
        <v>19678</v>
      </c>
      <c r="D29" s="88" t="s">
        <v>6</v>
      </c>
      <c r="E29" s="69">
        <v>71</v>
      </c>
      <c r="F29" s="67">
        <f t="shared" si="0"/>
        <v>9</v>
      </c>
      <c r="G29" s="90">
        <v>9</v>
      </c>
      <c r="H29" s="90">
        <v>0</v>
      </c>
      <c r="I29" s="67"/>
      <c r="J29" s="67"/>
      <c r="K29" s="90"/>
      <c r="L29" s="90"/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394</v>
      </c>
      <c r="C30" s="2">
        <v>33449</v>
      </c>
      <c r="D30" s="88" t="s">
        <v>6</v>
      </c>
      <c r="E30" s="69">
        <v>75</v>
      </c>
      <c r="F30" s="67">
        <f t="shared" si="0"/>
        <v>7</v>
      </c>
      <c r="G30" s="90"/>
      <c r="H30" s="90"/>
      <c r="I30" s="67"/>
      <c r="J30" s="67"/>
      <c r="K30" s="90">
        <v>7</v>
      </c>
      <c r="L30" s="90">
        <v>0</v>
      </c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24" t="s">
        <v>395</v>
      </c>
      <c r="C31" s="2">
        <v>6290</v>
      </c>
      <c r="D31" s="88" t="s">
        <v>6</v>
      </c>
      <c r="E31" s="69">
        <v>57</v>
      </c>
      <c r="F31" s="67">
        <f t="shared" si="0"/>
        <v>6</v>
      </c>
      <c r="G31" s="90"/>
      <c r="H31" s="90"/>
      <c r="I31" s="67"/>
      <c r="J31" s="67"/>
      <c r="K31" s="90">
        <v>0</v>
      </c>
      <c r="L31" s="90">
        <v>1</v>
      </c>
      <c r="M31" s="67">
        <v>2</v>
      </c>
      <c r="N31" s="67">
        <v>3</v>
      </c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387</v>
      </c>
      <c r="C32" s="2" t="s">
        <v>248</v>
      </c>
      <c r="D32" s="88" t="s">
        <v>6</v>
      </c>
      <c r="E32" s="2">
        <v>98</v>
      </c>
      <c r="F32" s="67">
        <f t="shared" si="0"/>
        <v>5</v>
      </c>
      <c r="G32" s="90">
        <v>5</v>
      </c>
      <c r="H32" s="90">
        <v>0</v>
      </c>
      <c r="I32" s="67">
        <v>0</v>
      </c>
      <c r="J32" s="67">
        <v>0</v>
      </c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24" t="s">
        <v>391</v>
      </c>
      <c r="C33" s="2">
        <v>35221</v>
      </c>
      <c r="D33" s="90" t="s">
        <v>6</v>
      </c>
      <c r="E33" s="69">
        <v>80</v>
      </c>
      <c r="F33" s="67">
        <f t="shared" si="0"/>
        <v>4</v>
      </c>
      <c r="G33" s="90"/>
      <c r="H33" s="90"/>
      <c r="I33" s="67">
        <v>1</v>
      </c>
      <c r="J33" s="67">
        <v>1</v>
      </c>
      <c r="K33" s="90">
        <v>1</v>
      </c>
      <c r="L33" s="90">
        <v>1</v>
      </c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284</v>
      </c>
      <c r="C34" s="2">
        <v>22211</v>
      </c>
      <c r="D34" s="88" t="s">
        <v>23</v>
      </c>
      <c r="E34" s="69">
        <v>99</v>
      </c>
      <c r="F34" s="67">
        <f t="shared" si="0"/>
        <v>0</v>
      </c>
      <c r="G34" s="90">
        <v>0</v>
      </c>
      <c r="H34" s="90">
        <v>0</v>
      </c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58</v>
      </c>
      <c r="C35" s="2">
        <v>8166</v>
      </c>
      <c r="D35" s="88" t="s">
        <v>23</v>
      </c>
      <c r="E35" s="69">
        <v>88</v>
      </c>
      <c r="F35" s="67">
        <f t="shared" si="0"/>
        <v>0</v>
      </c>
      <c r="G35" s="90"/>
      <c r="H35" s="90"/>
      <c r="I35" s="67"/>
      <c r="J35" s="67"/>
      <c r="K35" s="90"/>
      <c r="L35" s="90"/>
      <c r="M35" s="67" t="s">
        <v>27</v>
      </c>
      <c r="N35" s="67" t="s">
        <v>27</v>
      </c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398</v>
      </c>
      <c r="C36" s="2">
        <v>24080</v>
      </c>
      <c r="D36" s="88" t="s">
        <v>6</v>
      </c>
      <c r="E36" s="69">
        <v>19</v>
      </c>
      <c r="F36" s="67">
        <f t="shared" si="0"/>
        <v>0</v>
      </c>
      <c r="G36" s="90"/>
      <c r="H36" s="90"/>
      <c r="I36" s="67"/>
      <c r="J36" s="67"/>
      <c r="K36" s="90"/>
      <c r="L36" s="90"/>
      <c r="M36" s="67" t="s">
        <v>27</v>
      </c>
      <c r="N36" s="67" t="s">
        <v>27</v>
      </c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/>
      <c r="C37" s="2"/>
      <c r="D37" s="88"/>
      <c r="E37" s="69"/>
      <c r="F37" s="67">
        <f t="shared" si="0"/>
        <v>0</v>
      </c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/>
      <c r="C38" s="2"/>
      <c r="D38" s="88"/>
      <c r="E38" s="69"/>
      <c r="F38" s="67">
        <f t="shared" si="0"/>
        <v>0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/>
      <c r="C39" s="2"/>
      <c r="D39" s="88"/>
      <c r="E39" s="69"/>
      <c r="F39" s="67">
        <f t="shared" si="0"/>
        <v>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/>
      <c r="C40" s="2"/>
      <c r="D40" s="88"/>
      <c r="E40" s="69"/>
      <c r="F40" s="67">
        <f t="shared" si="0"/>
        <v>0</v>
      </c>
      <c r="G40" s="90"/>
      <c r="H40" s="90"/>
      <c r="I40" s="67"/>
      <c r="J40" s="67"/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/>
      <c r="C41" s="2"/>
      <c r="D41" s="69"/>
      <c r="E41" s="69"/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50" t="s">
        <v>218</v>
      </c>
      <c r="E46" s="251"/>
      <c r="F46" s="252"/>
      <c r="G46" s="249">
        <v>19</v>
      </c>
      <c r="H46" s="249"/>
      <c r="I46" s="249">
        <v>21</v>
      </c>
      <c r="J46" s="249"/>
      <c r="K46" s="249">
        <v>23</v>
      </c>
      <c r="L46" s="249"/>
      <c r="M46" s="249">
        <v>20</v>
      </c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Q46:R46"/>
    <mergeCell ref="S46:T46"/>
    <mergeCell ref="Z1:AB1"/>
    <mergeCell ref="G3:H3"/>
    <mergeCell ref="I3:J3"/>
    <mergeCell ref="K3:L3"/>
    <mergeCell ref="M3:N3"/>
    <mergeCell ref="O3:P3"/>
    <mergeCell ref="Q3:R3"/>
    <mergeCell ref="S3:T3"/>
    <mergeCell ref="M46:N46"/>
    <mergeCell ref="O46:P46"/>
    <mergeCell ref="D46:F46"/>
    <mergeCell ref="G46:H46"/>
    <mergeCell ref="I46:J46"/>
    <mergeCell ref="K46:L46"/>
  </mergeCells>
  <printOptions horizontalCentered="1" verticalCentered="1"/>
  <pageMargins left="0.393700787401575" right="0.393700787401575" top="0.2" bottom="0.2" header="0.511811023622047" footer="0.51181102362204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399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380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5">SUM(G5:Z5)</f>
        <v>124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/>
      <c r="R5" s="67"/>
      <c r="S5" s="90"/>
      <c r="T5" s="90"/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44</v>
      </c>
      <c r="C6" s="2">
        <v>12627</v>
      </c>
      <c r="D6" s="88" t="s">
        <v>23</v>
      </c>
      <c r="E6" s="69">
        <v>29</v>
      </c>
      <c r="F6" s="67">
        <f t="shared" si="0"/>
        <v>95</v>
      </c>
      <c r="G6" s="90">
        <v>15</v>
      </c>
      <c r="H6" s="90">
        <v>15</v>
      </c>
      <c r="I6" s="67">
        <v>12</v>
      </c>
      <c r="J6" s="67">
        <v>12</v>
      </c>
      <c r="K6" s="90">
        <v>12</v>
      </c>
      <c r="L6" s="90">
        <v>10</v>
      </c>
      <c r="M6" s="67">
        <v>15</v>
      </c>
      <c r="N6" s="67">
        <v>4</v>
      </c>
      <c r="O6" s="68"/>
      <c r="P6" s="68"/>
      <c r="Q6" s="100"/>
      <c r="R6" s="100"/>
      <c r="S6" s="68"/>
      <c r="T6" s="68"/>
      <c r="U6" s="100"/>
      <c r="V6" s="100"/>
      <c r="W6" s="68"/>
      <c r="X6" s="68"/>
      <c r="Y6" s="100"/>
      <c r="Z6" s="100"/>
      <c r="AA6" s="4" t="s">
        <v>396</v>
      </c>
      <c r="AB6" s="34"/>
      <c r="AD6" s="89"/>
      <c r="AE6" s="89"/>
    </row>
    <row r="7" spans="1:28" ht="12.75">
      <c r="A7" s="9">
        <v>3</v>
      </c>
      <c r="B7" s="1" t="s">
        <v>49</v>
      </c>
      <c r="C7" s="2">
        <v>2107</v>
      </c>
      <c r="D7" s="88" t="s">
        <v>23</v>
      </c>
      <c r="E7" s="69">
        <v>46</v>
      </c>
      <c r="F7" s="67">
        <f t="shared" si="0"/>
        <v>85</v>
      </c>
      <c r="G7" s="90">
        <v>9</v>
      </c>
      <c r="H7" s="90">
        <v>9</v>
      </c>
      <c r="I7" s="67">
        <v>10</v>
      </c>
      <c r="J7" s="67">
        <v>9</v>
      </c>
      <c r="K7" s="90">
        <v>12</v>
      </c>
      <c r="L7" s="90">
        <v>12</v>
      </c>
      <c r="M7" s="67">
        <v>12</v>
      </c>
      <c r="N7" s="67">
        <v>12</v>
      </c>
      <c r="O7" s="90"/>
      <c r="P7" s="90"/>
      <c r="Q7" s="67"/>
      <c r="R7" s="67"/>
      <c r="S7" s="90"/>
      <c r="T7" s="90"/>
      <c r="U7" s="67"/>
      <c r="V7" s="67"/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351</v>
      </c>
      <c r="C8" s="2">
        <v>12956</v>
      </c>
      <c r="D8" s="88" t="s">
        <v>6</v>
      </c>
      <c r="E8" s="69">
        <v>10</v>
      </c>
      <c r="F8" s="67">
        <f t="shared" si="0"/>
        <v>83</v>
      </c>
      <c r="G8" s="90">
        <v>12</v>
      </c>
      <c r="H8" s="90">
        <v>10</v>
      </c>
      <c r="I8" s="67">
        <v>8</v>
      </c>
      <c r="J8" s="67">
        <v>10</v>
      </c>
      <c r="K8" s="90">
        <v>6</v>
      </c>
      <c r="L8" s="90">
        <v>0</v>
      </c>
      <c r="M8" s="67">
        <v>7</v>
      </c>
      <c r="N8" s="67">
        <v>8</v>
      </c>
      <c r="O8" s="90">
        <v>12</v>
      </c>
      <c r="P8" s="90">
        <v>10</v>
      </c>
      <c r="Q8" s="67"/>
      <c r="R8" s="67"/>
      <c r="S8" s="90"/>
      <c r="T8" s="90"/>
      <c r="U8" s="67"/>
      <c r="V8" s="67"/>
      <c r="W8" s="90"/>
      <c r="X8" s="90"/>
      <c r="Y8" s="67"/>
      <c r="Z8" s="67"/>
      <c r="AA8" s="4"/>
      <c r="AB8" s="2"/>
    </row>
    <row r="9" spans="1:28" ht="12.75">
      <c r="A9" s="9">
        <v>5</v>
      </c>
      <c r="B9" s="1" t="s">
        <v>360</v>
      </c>
      <c r="C9" s="2">
        <v>4470</v>
      </c>
      <c r="D9" s="69" t="s">
        <v>23</v>
      </c>
      <c r="E9" s="69">
        <v>54</v>
      </c>
      <c r="F9" s="67">
        <f t="shared" si="0"/>
        <v>75</v>
      </c>
      <c r="G9" s="90"/>
      <c r="H9" s="90"/>
      <c r="I9" s="67">
        <v>15</v>
      </c>
      <c r="J9" s="67">
        <v>15</v>
      </c>
      <c r="K9" s="90">
        <v>15</v>
      </c>
      <c r="L9" s="90">
        <v>15</v>
      </c>
      <c r="M9" s="100">
        <v>6</v>
      </c>
      <c r="N9" s="100">
        <v>9</v>
      </c>
      <c r="O9" s="68"/>
      <c r="P9" s="68"/>
      <c r="Q9" s="100"/>
      <c r="R9" s="100"/>
      <c r="S9" s="68"/>
      <c r="T9" s="68"/>
      <c r="U9" s="100"/>
      <c r="V9" s="100"/>
      <c r="W9" s="68"/>
      <c r="X9" s="68"/>
      <c r="Y9" s="100"/>
      <c r="Z9" s="100"/>
      <c r="AA9" s="4" t="s">
        <v>396</v>
      </c>
      <c r="AB9" s="2"/>
    </row>
    <row r="10" spans="1:28" ht="12.75">
      <c r="A10" s="9">
        <v>6</v>
      </c>
      <c r="B10" s="1" t="s">
        <v>50</v>
      </c>
      <c r="C10" s="2">
        <v>4616</v>
      </c>
      <c r="D10" s="69" t="s">
        <v>23</v>
      </c>
      <c r="E10" s="69">
        <v>60</v>
      </c>
      <c r="F10" s="67">
        <f t="shared" si="0"/>
        <v>72</v>
      </c>
      <c r="G10" s="90">
        <v>6</v>
      </c>
      <c r="H10" s="90">
        <v>12</v>
      </c>
      <c r="I10" s="67">
        <v>12</v>
      </c>
      <c r="J10" s="67">
        <v>10</v>
      </c>
      <c r="K10" s="90"/>
      <c r="L10" s="90"/>
      <c r="M10" s="67">
        <v>8</v>
      </c>
      <c r="N10" s="67">
        <v>7</v>
      </c>
      <c r="O10" s="90">
        <v>9</v>
      </c>
      <c r="P10" s="90">
        <v>8</v>
      </c>
      <c r="Q10" s="67"/>
      <c r="R10" s="67"/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" t="s">
        <v>300</v>
      </c>
      <c r="C11" s="34">
        <v>4596</v>
      </c>
      <c r="D11" s="131" t="s">
        <v>23</v>
      </c>
      <c r="E11" s="69">
        <v>58</v>
      </c>
      <c r="F11" s="67">
        <f t="shared" si="0"/>
        <v>70</v>
      </c>
      <c r="G11" s="90"/>
      <c r="H11" s="90"/>
      <c r="I11" s="67">
        <v>8</v>
      </c>
      <c r="J11" s="67">
        <v>6</v>
      </c>
      <c r="K11" s="90">
        <v>9</v>
      </c>
      <c r="L11" s="90">
        <v>10</v>
      </c>
      <c r="M11" s="67">
        <v>10</v>
      </c>
      <c r="N11" s="67">
        <v>10</v>
      </c>
      <c r="O11" s="90">
        <v>8</v>
      </c>
      <c r="P11" s="90">
        <v>9</v>
      </c>
      <c r="Q11" s="67"/>
      <c r="R11" s="67"/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71</v>
      </c>
      <c r="C12" s="2">
        <v>580</v>
      </c>
      <c r="D12" s="88" t="s">
        <v>23</v>
      </c>
      <c r="E12" s="69">
        <v>55</v>
      </c>
      <c r="F12" s="67">
        <f t="shared" si="0"/>
        <v>69</v>
      </c>
      <c r="G12" s="90">
        <v>7</v>
      </c>
      <c r="H12" s="90">
        <v>7</v>
      </c>
      <c r="I12" s="67">
        <v>9</v>
      </c>
      <c r="J12" s="67">
        <v>7</v>
      </c>
      <c r="K12" s="90">
        <v>8</v>
      </c>
      <c r="L12" s="90">
        <v>9</v>
      </c>
      <c r="M12" s="67">
        <v>7</v>
      </c>
      <c r="N12" s="67">
        <v>8</v>
      </c>
      <c r="O12" s="90">
        <v>7</v>
      </c>
      <c r="P12" s="90"/>
      <c r="Q12" s="67"/>
      <c r="R12" s="67"/>
      <c r="S12" s="90"/>
      <c r="T12" s="90"/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24" t="s">
        <v>270</v>
      </c>
      <c r="C13" s="34">
        <v>13419</v>
      </c>
      <c r="D13" s="90" t="s">
        <v>6</v>
      </c>
      <c r="E13" s="69">
        <v>45</v>
      </c>
      <c r="F13" s="67">
        <f t="shared" si="0"/>
        <v>68</v>
      </c>
      <c r="G13" s="90">
        <v>10</v>
      </c>
      <c r="H13" s="90">
        <v>12</v>
      </c>
      <c r="I13" s="67"/>
      <c r="J13" s="67"/>
      <c r="K13" s="90">
        <v>10</v>
      </c>
      <c r="L13" s="90">
        <v>12</v>
      </c>
      <c r="M13" s="67">
        <v>12</v>
      </c>
      <c r="N13" s="67">
        <v>12</v>
      </c>
      <c r="O13" s="90"/>
      <c r="P13" s="90"/>
      <c r="Q13" s="67"/>
      <c r="R13" s="67"/>
      <c r="S13" s="90"/>
      <c r="T13" s="90"/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345</v>
      </c>
      <c r="C14" s="2">
        <v>30795</v>
      </c>
      <c r="D14" s="131" t="s">
        <v>6</v>
      </c>
      <c r="E14" s="69">
        <v>65</v>
      </c>
      <c r="F14" s="67">
        <f t="shared" si="0"/>
        <v>55</v>
      </c>
      <c r="G14" s="90"/>
      <c r="H14" s="90"/>
      <c r="I14" s="67">
        <v>10</v>
      </c>
      <c r="J14" s="67">
        <v>9</v>
      </c>
      <c r="K14" s="90">
        <v>9</v>
      </c>
      <c r="L14" s="90">
        <v>8</v>
      </c>
      <c r="M14" s="67">
        <v>9</v>
      </c>
      <c r="N14" s="67">
        <v>10</v>
      </c>
      <c r="O14" s="90"/>
      <c r="P14" s="90"/>
      <c r="Q14" s="67"/>
      <c r="R14" s="67"/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377</v>
      </c>
      <c r="C15" s="2">
        <v>31127</v>
      </c>
      <c r="D15" s="125" t="s">
        <v>6</v>
      </c>
      <c r="E15" s="2">
        <v>62</v>
      </c>
      <c r="F15" s="67">
        <f t="shared" si="0"/>
        <v>49</v>
      </c>
      <c r="G15" s="90"/>
      <c r="H15" s="90"/>
      <c r="I15" s="67">
        <v>7</v>
      </c>
      <c r="J15" s="67">
        <v>5</v>
      </c>
      <c r="K15" s="90">
        <v>5</v>
      </c>
      <c r="L15" s="90">
        <v>7</v>
      </c>
      <c r="M15" s="67">
        <v>10</v>
      </c>
      <c r="N15" s="67">
        <v>15</v>
      </c>
      <c r="O15" s="90"/>
      <c r="P15" s="90"/>
      <c r="Q15" s="67"/>
      <c r="R15" s="67"/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238</v>
      </c>
      <c r="C16" s="2">
        <v>4462</v>
      </c>
      <c r="D16" s="88" t="s">
        <v>6</v>
      </c>
      <c r="E16" s="69">
        <v>96</v>
      </c>
      <c r="F16" s="67">
        <f t="shared" si="0"/>
        <v>47</v>
      </c>
      <c r="G16" s="90"/>
      <c r="H16" s="90"/>
      <c r="I16" s="67"/>
      <c r="J16" s="67"/>
      <c r="K16" s="90">
        <v>8</v>
      </c>
      <c r="L16" s="90">
        <v>9</v>
      </c>
      <c r="M16" s="67"/>
      <c r="N16" s="67"/>
      <c r="O16" s="90">
        <v>15</v>
      </c>
      <c r="P16" s="90">
        <v>15</v>
      </c>
      <c r="Q16" s="67"/>
      <c r="R16" s="67"/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386</v>
      </c>
      <c r="C17" s="2">
        <v>36077</v>
      </c>
      <c r="D17" s="88" t="s">
        <v>6</v>
      </c>
      <c r="E17" s="69">
        <v>48</v>
      </c>
      <c r="F17" s="67">
        <f t="shared" si="0"/>
        <v>42</v>
      </c>
      <c r="G17" s="90">
        <v>8</v>
      </c>
      <c r="H17" s="90">
        <v>9</v>
      </c>
      <c r="I17" s="67"/>
      <c r="J17" s="67"/>
      <c r="K17" s="90">
        <v>3</v>
      </c>
      <c r="L17" s="90">
        <v>5</v>
      </c>
      <c r="M17" s="67">
        <v>8</v>
      </c>
      <c r="N17" s="67">
        <v>9</v>
      </c>
      <c r="O17" s="90"/>
      <c r="P17" s="90"/>
      <c r="Q17" s="67"/>
      <c r="R17" s="67"/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24" t="s">
        <v>45</v>
      </c>
      <c r="C18" s="2">
        <v>4740</v>
      </c>
      <c r="D18" s="69" t="s">
        <v>23</v>
      </c>
      <c r="E18" s="69">
        <v>17</v>
      </c>
      <c r="F18" s="67">
        <f t="shared" si="0"/>
        <v>41</v>
      </c>
      <c r="G18" s="90">
        <v>8</v>
      </c>
      <c r="H18" s="90">
        <v>8</v>
      </c>
      <c r="I18" s="67"/>
      <c r="J18" s="67"/>
      <c r="K18" s="90">
        <v>10</v>
      </c>
      <c r="L18" s="90">
        <v>0</v>
      </c>
      <c r="M18" s="67">
        <v>9</v>
      </c>
      <c r="N18" s="67">
        <v>6</v>
      </c>
      <c r="O18" s="90"/>
      <c r="P18" s="90"/>
      <c r="Q18" s="67"/>
      <c r="R18" s="67"/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243</v>
      </c>
      <c r="C19" s="2">
        <v>8023</v>
      </c>
      <c r="D19" s="88" t="s">
        <v>6</v>
      </c>
      <c r="E19" s="69">
        <v>92</v>
      </c>
      <c r="F19" s="67">
        <f t="shared" si="0"/>
        <v>40</v>
      </c>
      <c r="G19" s="90">
        <v>3</v>
      </c>
      <c r="H19" s="90">
        <v>4</v>
      </c>
      <c r="I19" s="67">
        <v>3</v>
      </c>
      <c r="J19" s="67">
        <v>1</v>
      </c>
      <c r="K19" s="90">
        <v>2</v>
      </c>
      <c r="L19" s="90">
        <v>4</v>
      </c>
      <c r="M19" s="67">
        <v>4</v>
      </c>
      <c r="N19" s="67">
        <v>5</v>
      </c>
      <c r="O19" s="90">
        <v>7</v>
      </c>
      <c r="P19" s="90">
        <v>7</v>
      </c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348</v>
      </c>
      <c r="C20" s="2">
        <v>30762</v>
      </c>
      <c r="D20" s="69" t="s">
        <v>6</v>
      </c>
      <c r="E20" s="69">
        <v>35</v>
      </c>
      <c r="F20" s="67">
        <f t="shared" si="0"/>
        <v>39</v>
      </c>
      <c r="G20" s="90">
        <v>2</v>
      </c>
      <c r="H20" s="90">
        <v>6</v>
      </c>
      <c r="I20" s="67">
        <v>1</v>
      </c>
      <c r="J20" s="67">
        <v>7</v>
      </c>
      <c r="K20" s="90">
        <v>4</v>
      </c>
      <c r="L20" s="90">
        <v>6</v>
      </c>
      <c r="M20" s="67">
        <v>6</v>
      </c>
      <c r="N20" s="67">
        <v>7</v>
      </c>
      <c r="O20" s="90"/>
      <c r="P20" s="90"/>
      <c r="Q20" s="67"/>
      <c r="R20" s="67"/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374</v>
      </c>
      <c r="C21" s="2">
        <v>35091</v>
      </c>
      <c r="D21" s="88" t="s">
        <v>6</v>
      </c>
      <c r="E21" s="69">
        <v>102</v>
      </c>
      <c r="F21" s="67">
        <f t="shared" si="0"/>
        <v>32</v>
      </c>
      <c r="G21" s="90">
        <v>4</v>
      </c>
      <c r="H21" s="90">
        <v>7</v>
      </c>
      <c r="I21" s="67">
        <v>4</v>
      </c>
      <c r="J21" s="67">
        <v>2</v>
      </c>
      <c r="K21" s="90">
        <v>1</v>
      </c>
      <c r="L21" s="90">
        <v>3</v>
      </c>
      <c r="M21" s="67">
        <v>5</v>
      </c>
      <c r="N21" s="67">
        <v>6</v>
      </c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366</v>
      </c>
      <c r="C22" s="2">
        <v>6696</v>
      </c>
      <c r="D22" s="88" t="s">
        <v>6</v>
      </c>
      <c r="E22" s="69">
        <v>9</v>
      </c>
      <c r="F22" s="67">
        <f t="shared" si="0"/>
        <v>32</v>
      </c>
      <c r="G22" s="90">
        <v>6</v>
      </c>
      <c r="H22" s="90">
        <v>8</v>
      </c>
      <c r="I22" s="67">
        <v>5</v>
      </c>
      <c r="J22" s="67">
        <v>6</v>
      </c>
      <c r="K22" s="90">
        <v>1</v>
      </c>
      <c r="L22" s="90">
        <v>1</v>
      </c>
      <c r="M22" s="67">
        <v>3</v>
      </c>
      <c r="N22" s="67">
        <v>2</v>
      </c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153</v>
      </c>
      <c r="C23" s="2">
        <v>716</v>
      </c>
      <c r="D23" s="88" t="s">
        <v>23</v>
      </c>
      <c r="E23" s="69">
        <v>69</v>
      </c>
      <c r="F23" s="67">
        <f t="shared" si="0"/>
        <v>30</v>
      </c>
      <c r="G23" s="90">
        <v>15</v>
      </c>
      <c r="H23" s="90">
        <v>15</v>
      </c>
      <c r="I23" s="67"/>
      <c r="J23" s="67"/>
      <c r="K23" s="90"/>
      <c r="L23" s="90"/>
      <c r="M23" s="67"/>
      <c r="N23" s="67"/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204</v>
      </c>
      <c r="C24" s="2">
        <v>5940</v>
      </c>
      <c r="D24" s="88" t="s">
        <v>23</v>
      </c>
      <c r="E24" s="69">
        <v>1</v>
      </c>
      <c r="F24" s="67">
        <f t="shared" si="0"/>
        <v>27</v>
      </c>
      <c r="G24" s="90"/>
      <c r="H24" s="90"/>
      <c r="I24" s="67">
        <v>15</v>
      </c>
      <c r="J24" s="67">
        <v>12</v>
      </c>
      <c r="K24" s="90">
        <v>0</v>
      </c>
      <c r="L24" s="90">
        <v>0</v>
      </c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375</v>
      </c>
      <c r="C25" s="34">
        <v>19678</v>
      </c>
      <c r="D25" s="88" t="s">
        <v>6</v>
      </c>
      <c r="E25" s="69">
        <v>71</v>
      </c>
      <c r="F25" s="67">
        <f t="shared" si="0"/>
        <v>26</v>
      </c>
      <c r="G25" s="90">
        <v>9</v>
      </c>
      <c r="H25" s="90">
        <v>0</v>
      </c>
      <c r="I25" s="67"/>
      <c r="J25" s="67"/>
      <c r="K25" s="90"/>
      <c r="L25" s="90"/>
      <c r="M25" s="67"/>
      <c r="N25" s="67"/>
      <c r="O25" s="90">
        <v>8</v>
      </c>
      <c r="P25" s="90">
        <v>9</v>
      </c>
      <c r="Q25" s="67"/>
      <c r="R25" s="67"/>
      <c r="S25" s="90"/>
      <c r="T25" s="90"/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60" t="s">
        <v>369</v>
      </c>
      <c r="C26" s="2">
        <v>318802</v>
      </c>
      <c r="D26" s="88" t="s">
        <v>6</v>
      </c>
      <c r="E26" s="69">
        <v>70</v>
      </c>
      <c r="F26" s="67">
        <f t="shared" si="0"/>
        <v>23</v>
      </c>
      <c r="G26" s="90">
        <v>7</v>
      </c>
      <c r="H26" s="90">
        <v>5</v>
      </c>
      <c r="I26" s="67">
        <v>6</v>
      </c>
      <c r="J26" s="67">
        <v>3</v>
      </c>
      <c r="K26" s="90">
        <v>1</v>
      </c>
      <c r="L26" s="90">
        <v>1</v>
      </c>
      <c r="M26" s="67"/>
      <c r="N26" s="67"/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367</v>
      </c>
      <c r="C27" s="2">
        <v>14652</v>
      </c>
      <c r="D27" s="88" t="s">
        <v>6</v>
      </c>
      <c r="E27" s="69">
        <v>37</v>
      </c>
      <c r="F27" s="67">
        <f t="shared" si="0"/>
        <v>22</v>
      </c>
      <c r="G27" s="90"/>
      <c r="H27" s="90"/>
      <c r="I27" s="67"/>
      <c r="J27" s="67"/>
      <c r="K27" s="90"/>
      <c r="L27" s="90"/>
      <c r="M27" s="67"/>
      <c r="N27" s="67"/>
      <c r="O27" s="90">
        <v>10</v>
      </c>
      <c r="P27" s="90">
        <v>12</v>
      </c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" t="s">
        <v>210</v>
      </c>
      <c r="C28" s="2">
        <v>3893</v>
      </c>
      <c r="D28" s="69" t="s">
        <v>23</v>
      </c>
      <c r="E28" s="69">
        <v>43</v>
      </c>
      <c r="F28" s="67">
        <f t="shared" si="0"/>
        <v>18</v>
      </c>
      <c r="G28" s="90">
        <v>10</v>
      </c>
      <c r="H28" s="90">
        <v>0</v>
      </c>
      <c r="I28" s="67">
        <v>0</v>
      </c>
      <c r="J28" s="67">
        <v>8</v>
      </c>
      <c r="K28" s="90"/>
      <c r="L28" s="90"/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24" t="s">
        <v>395</v>
      </c>
      <c r="C29" s="2">
        <v>6290</v>
      </c>
      <c r="D29" s="88" t="s">
        <v>6</v>
      </c>
      <c r="E29" s="69">
        <v>57</v>
      </c>
      <c r="F29" s="67">
        <f t="shared" si="0"/>
        <v>17</v>
      </c>
      <c r="G29" s="90"/>
      <c r="H29" s="90"/>
      <c r="I29" s="67"/>
      <c r="J29" s="67"/>
      <c r="K29" s="90">
        <v>0</v>
      </c>
      <c r="L29" s="90">
        <v>1</v>
      </c>
      <c r="M29" s="67">
        <v>2</v>
      </c>
      <c r="N29" s="67">
        <v>3</v>
      </c>
      <c r="O29" s="90">
        <v>5</v>
      </c>
      <c r="P29" s="90">
        <v>6</v>
      </c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54</v>
      </c>
      <c r="C30" s="2">
        <v>5040</v>
      </c>
      <c r="D30" s="88" t="s">
        <v>6</v>
      </c>
      <c r="E30" s="69">
        <v>32</v>
      </c>
      <c r="F30" s="67">
        <f t="shared" si="0"/>
        <v>17</v>
      </c>
      <c r="G30" s="90"/>
      <c r="H30" s="90"/>
      <c r="I30" s="67">
        <v>9</v>
      </c>
      <c r="J30" s="67">
        <v>8</v>
      </c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 t="s">
        <v>344</v>
      </c>
      <c r="C31" s="2">
        <v>7994</v>
      </c>
      <c r="D31" s="88" t="s">
        <v>6</v>
      </c>
      <c r="E31" s="69">
        <v>78</v>
      </c>
      <c r="F31" s="67">
        <f t="shared" si="0"/>
        <v>14</v>
      </c>
      <c r="G31" s="90"/>
      <c r="H31" s="90"/>
      <c r="I31" s="67"/>
      <c r="J31" s="67"/>
      <c r="K31" s="90"/>
      <c r="L31" s="90"/>
      <c r="M31" s="67"/>
      <c r="N31" s="67"/>
      <c r="O31" s="90">
        <v>6</v>
      </c>
      <c r="P31" s="90">
        <v>8</v>
      </c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400</v>
      </c>
      <c r="C32" s="2">
        <v>33387</v>
      </c>
      <c r="D32" s="88" t="s">
        <v>6</v>
      </c>
      <c r="E32" s="69">
        <v>73</v>
      </c>
      <c r="F32" s="67">
        <f t="shared" si="0"/>
        <v>9</v>
      </c>
      <c r="G32" s="90"/>
      <c r="H32" s="90"/>
      <c r="I32" s="67"/>
      <c r="J32" s="67"/>
      <c r="K32" s="90"/>
      <c r="L32" s="90"/>
      <c r="M32" s="67"/>
      <c r="N32" s="67"/>
      <c r="O32" s="90">
        <v>9</v>
      </c>
      <c r="P32" s="90">
        <v>0</v>
      </c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364</v>
      </c>
      <c r="C33" s="123">
        <v>19560510</v>
      </c>
      <c r="D33" s="88" t="s">
        <v>6</v>
      </c>
      <c r="E33" s="69">
        <v>23</v>
      </c>
      <c r="F33" s="67">
        <f t="shared" si="0"/>
        <v>9</v>
      </c>
      <c r="G33" s="90"/>
      <c r="H33" s="90"/>
      <c r="I33" s="67">
        <v>2</v>
      </c>
      <c r="J33" s="67">
        <v>4</v>
      </c>
      <c r="K33" s="90">
        <v>1</v>
      </c>
      <c r="L33" s="90">
        <v>2</v>
      </c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24" t="s">
        <v>391</v>
      </c>
      <c r="C34" s="2">
        <v>35221</v>
      </c>
      <c r="D34" s="90" t="s">
        <v>6</v>
      </c>
      <c r="E34" s="69">
        <v>80</v>
      </c>
      <c r="F34" s="67">
        <f t="shared" si="0"/>
        <v>8</v>
      </c>
      <c r="G34" s="90"/>
      <c r="H34" s="90"/>
      <c r="I34" s="67">
        <v>1</v>
      </c>
      <c r="J34" s="67">
        <v>1</v>
      </c>
      <c r="K34" s="90">
        <v>1</v>
      </c>
      <c r="L34" s="90">
        <v>1</v>
      </c>
      <c r="M34" s="67"/>
      <c r="N34" s="67"/>
      <c r="O34" s="90">
        <v>4</v>
      </c>
      <c r="P34" s="90">
        <v>0</v>
      </c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394</v>
      </c>
      <c r="C35" s="2">
        <v>33449</v>
      </c>
      <c r="D35" s="88" t="s">
        <v>6</v>
      </c>
      <c r="E35" s="69">
        <v>75</v>
      </c>
      <c r="F35" s="67">
        <f t="shared" si="0"/>
        <v>7</v>
      </c>
      <c r="G35" s="90"/>
      <c r="H35" s="90"/>
      <c r="I35" s="67"/>
      <c r="J35" s="67"/>
      <c r="K35" s="90">
        <v>7</v>
      </c>
      <c r="L35" s="90">
        <v>0</v>
      </c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387</v>
      </c>
      <c r="C36" s="2" t="s">
        <v>248</v>
      </c>
      <c r="D36" s="88" t="s">
        <v>6</v>
      </c>
      <c r="E36" s="2">
        <v>98</v>
      </c>
      <c r="F36" s="67">
        <f t="shared" si="0"/>
        <v>5</v>
      </c>
      <c r="G36" s="90">
        <v>5</v>
      </c>
      <c r="H36" s="90">
        <v>0</v>
      </c>
      <c r="I36" s="67">
        <v>0</v>
      </c>
      <c r="J36" s="67">
        <v>0</v>
      </c>
      <c r="K36" s="90"/>
      <c r="L36" s="90"/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284</v>
      </c>
      <c r="C37" s="2">
        <v>22211</v>
      </c>
      <c r="D37" s="88" t="s">
        <v>23</v>
      </c>
      <c r="E37" s="69">
        <v>99</v>
      </c>
      <c r="F37" s="67">
        <f t="shared" si="0"/>
        <v>0</v>
      </c>
      <c r="G37" s="90">
        <v>0</v>
      </c>
      <c r="H37" s="90">
        <v>0</v>
      </c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140</v>
      </c>
      <c r="C38" s="2">
        <v>200545</v>
      </c>
      <c r="D38" s="88" t="s">
        <v>23</v>
      </c>
      <c r="E38" s="69">
        <v>27</v>
      </c>
      <c r="F38" s="67">
        <f t="shared" si="0"/>
        <v>0</v>
      </c>
      <c r="G38" s="90"/>
      <c r="H38" s="90"/>
      <c r="I38" s="67"/>
      <c r="J38" s="67"/>
      <c r="K38" s="90"/>
      <c r="L38" s="90"/>
      <c r="M38" s="67"/>
      <c r="N38" s="67"/>
      <c r="O38" s="90" t="s">
        <v>27</v>
      </c>
      <c r="P38" s="90" t="s">
        <v>27</v>
      </c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58</v>
      </c>
      <c r="C39" s="2">
        <v>8166</v>
      </c>
      <c r="D39" s="88" t="s">
        <v>23</v>
      </c>
      <c r="E39" s="69">
        <v>88</v>
      </c>
      <c r="F39" s="67">
        <f t="shared" si="0"/>
        <v>0</v>
      </c>
      <c r="G39" s="90"/>
      <c r="H39" s="90"/>
      <c r="I39" s="67"/>
      <c r="J39" s="67"/>
      <c r="K39" s="90"/>
      <c r="L39" s="90"/>
      <c r="M39" s="67" t="s">
        <v>27</v>
      </c>
      <c r="N39" s="67" t="s">
        <v>27</v>
      </c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398</v>
      </c>
      <c r="C40" s="2">
        <v>24080</v>
      </c>
      <c r="D40" s="88" t="s">
        <v>6</v>
      </c>
      <c r="E40" s="69">
        <v>19</v>
      </c>
      <c r="F40" s="67">
        <f t="shared" si="0"/>
        <v>0</v>
      </c>
      <c r="G40" s="90"/>
      <c r="H40" s="90"/>
      <c r="I40" s="67"/>
      <c r="J40" s="67"/>
      <c r="K40" s="90"/>
      <c r="L40" s="90"/>
      <c r="M40" s="67" t="s">
        <v>27</v>
      </c>
      <c r="N40" s="67" t="s">
        <v>27</v>
      </c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/>
      <c r="C41" s="2"/>
      <c r="D41" s="69"/>
      <c r="E41" s="69"/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50" t="s">
        <v>218</v>
      </c>
      <c r="E46" s="251"/>
      <c r="F46" s="252"/>
      <c r="G46" s="249">
        <v>19</v>
      </c>
      <c r="H46" s="249"/>
      <c r="I46" s="249">
        <v>21</v>
      </c>
      <c r="J46" s="249"/>
      <c r="K46" s="249">
        <v>23</v>
      </c>
      <c r="L46" s="249"/>
      <c r="M46" s="249">
        <v>20</v>
      </c>
      <c r="N46" s="249"/>
      <c r="O46" s="249">
        <v>14</v>
      </c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D46:F46"/>
    <mergeCell ref="G46:H46"/>
    <mergeCell ref="I46:J46"/>
    <mergeCell ref="K46:L46"/>
    <mergeCell ref="Q46:R46"/>
    <mergeCell ref="S46:T46"/>
    <mergeCell ref="M46:N46"/>
    <mergeCell ref="O46:P46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25" right="0.25" top="0.2" bottom="0.2" header="0.511811023622047" footer="0.511811023622047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zoomScalePageLayoutView="0" workbookViewId="0" topLeftCell="A1">
      <selection activeCell="V11" sqref="V11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401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380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5">SUM(G5:Z5)</f>
        <v>148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>
        <v>12</v>
      </c>
      <c r="R5" s="67">
        <v>12</v>
      </c>
      <c r="S5" s="90"/>
      <c r="T5" s="90"/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351</v>
      </c>
      <c r="C6" s="2">
        <v>12956</v>
      </c>
      <c r="D6" s="88" t="s">
        <v>23</v>
      </c>
      <c r="E6" s="69">
        <v>10</v>
      </c>
      <c r="F6" s="67">
        <f t="shared" si="0"/>
        <v>110</v>
      </c>
      <c r="G6" s="90">
        <v>12</v>
      </c>
      <c r="H6" s="90">
        <v>10</v>
      </c>
      <c r="I6" s="67">
        <v>8</v>
      </c>
      <c r="J6" s="67">
        <v>10</v>
      </c>
      <c r="K6" s="90">
        <v>6</v>
      </c>
      <c r="L6" s="90">
        <v>0</v>
      </c>
      <c r="M6" s="67">
        <v>7</v>
      </c>
      <c r="N6" s="67">
        <v>8</v>
      </c>
      <c r="O6" s="90">
        <v>12</v>
      </c>
      <c r="P6" s="90">
        <v>10</v>
      </c>
      <c r="Q6" s="67">
        <v>15</v>
      </c>
      <c r="R6" s="67">
        <v>12</v>
      </c>
      <c r="S6" s="68"/>
      <c r="T6" s="68"/>
      <c r="U6" s="100"/>
      <c r="V6" s="100"/>
      <c r="W6" s="68"/>
      <c r="X6" s="68"/>
      <c r="Y6" s="100"/>
      <c r="Z6" s="100"/>
      <c r="AA6" s="4" t="s">
        <v>396</v>
      </c>
      <c r="AB6" s="34"/>
      <c r="AD6" s="89"/>
      <c r="AE6" s="89"/>
    </row>
    <row r="7" spans="1:28" ht="12.75">
      <c r="A7" s="9">
        <v>3</v>
      </c>
      <c r="B7" s="1" t="s">
        <v>44</v>
      </c>
      <c r="C7" s="2">
        <v>12627</v>
      </c>
      <c r="D7" s="88" t="s">
        <v>23</v>
      </c>
      <c r="E7" s="69">
        <v>29</v>
      </c>
      <c r="F7" s="67">
        <f t="shared" si="0"/>
        <v>109</v>
      </c>
      <c r="G7" s="90">
        <v>15</v>
      </c>
      <c r="H7" s="90">
        <v>15</v>
      </c>
      <c r="I7" s="67">
        <v>12</v>
      </c>
      <c r="J7" s="67">
        <v>12</v>
      </c>
      <c r="K7" s="90">
        <v>12</v>
      </c>
      <c r="L7" s="90">
        <v>10</v>
      </c>
      <c r="M7" s="67">
        <v>15</v>
      </c>
      <c r="N7" s="67">
        <v>4</v>
      </c>
      <c r="O7" s="68"/>
      <c r="P7" s="68"/>
      <c r="Q7" s="100">
        <v>7</v>
      </c>
      <c r="R7" s="100">
        <v>7</v>
      </c>
      <c r="S7" s="68"/>
      <c r="T7" s="68"/>
      <c r="U7" s="100"/>
      <c r="V7" s="100"/>
      <c r="W7" s="68"/>
      <c r="X7" s="68"/>
      <c r="Y7" s="100"/>
      <c r="Z7" s="100"/>
      <c r="AA7" s="4" t="s">
        <v>396</v>
      </c>
      <c r="AB7" s="2"/>
    </row>
    <row r="8" spans="1:28" ht="12.75">
      <c r="A8" s="9">
        <v>4</v>
      </c>
      <c r="B8" s="1" t="s">
        <v>49</v>
      </c>
      <c r="C8" s="2">
        <v>2107</v>
      </c>
      <c r="D8" s="88" t="s">
        <v>23</v>
      </c>
      <c r="E8" s="69">
        <v>46</v>
      </c>
      <c r="F8" s="67">
        <f t="shared" si="0"/>
        <v>104</v>
      </c>
      <c r="G8" s="90">
        <v>9</v>
      </c>
      <c r="H8" s="90">
        <v>9</v>
      </c>
      <c r="I8" s="67">
        <v>10</v>
      </c>
      <c r="J8" s="67">
        <v>9</v>
      </c>
      <c r="K8" s="90">
        <v>12</v>
      </c>
      <c r="L8" s="90">
        <v>12</v>
      </c>
      <c r="M8" s="67">
        <v>12</v>
      </c>
      <c r="N8" s="67">
        <v>12</v>
      </c>
      <c r="O8" s="90"/>
      <c r="P8" s="90"/>
      <c r="Q8" s="67">
        <v>9</v>
      </c>
      <c r="R8" s="67">
        <v>10</v>
      </c>
      <c r="S8" s="90"/>
      <c r="T8" s="90"/>
      <c r="U8" s="67"/>
      <c r="V8" s="67"/>
      <c r="W8" s="90"/>
      <c r="X8" s="90"/>
      <c r="Y8" s="67"/>
      <c r="Z8" s="67"/>
      <c r="AA8" s="4"/>
      <c r="AB8" s="2"/>
    </row>
    <row r="9" spans="1:28" ht="12.75">
      <c r="A9" s="9">
        <v>5</v>
      </c>
      <c r="B9" s="1" t="s">
        <v>50</v>
      </c>
      <c r="C9" s="2">
        <v>4616</v>
      </c>
      <c r="D9" s="69" t="s">
        <v>23</v>
      </c>
      <c r="E9" s="69">
        <v>60</v>
      </c>
      <c r="F9" s="67">
        <f t="shared" si="0"/>
        <v>88</v>
      </c>
      <c r="G9" s="90">
        <v>6</v>
      </c>
      <c r="H9" s="90">
        <v>12</v>
      </c>
      <c r="I9" s="67">
        <v>12</v>
      </c>
      <c r="J9" s="67">
        <v>10</v>
      </c>
      <c r="K9" s="90"/>
      <c r="L9" s="90"/>
      <c r="M9" s="67">
        <v>8</v>
      </c>
      <c r="N9" s="67">
        <v>7</v>
      </c>
      <c r="O9" s="90">
        <v>9</v>
      </c>
      <c r="P9" s="90">
        <v>8</v>
      </c>
      <c r="Q9" s="67">
        <v>10</v>
      </c>
      <c r="R9" s="67">
        <v>6</v>
      </c>
      <c r="S9" s="90"/>
      <c r="T9" s="90"/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71</v>
      </c>
      <c r="C10" s="2">
        <v>580</v>
      </c>
      <c r="D10" s="88" t="s">
        <v>23</v>
      </c>
      <c r="E10" s="69">
        <v>55</v>
      </c>
      <c r="F10" s="67">
        <f t="shared" si="0"/>
        <v>86</v>
      </c>
      <c r="G10" s="90">
        <v>7</v>
      </c>
      <c r="H10" s="90">
        <v>7</v>
      </c>
      <c r="I10" s="67">
        <v>9</v>
      </c>
      <c r="J10" s="67">
        <v>7</v>
      </c>
      <c r="K10" s="90">
        <v>8</v>
      </c>
      <c r="L10" s="90">
        <v>9</v>
      </c>
      <c r="M10" s="67">
        <v>7</v>
      </c>
      <c r="N10" s="67">
        <v>8</v>
      </c>
      <c r="O10" s="90">
        <v>7</v>
      </c>
      <c r="P10" s="90"/>
      <c r="Q10" s="67">
        <v>8</v>
      </c>
      <c r="R10" s="67">
        <v>9</v>
      </c>
      <c r="S10" s="90"/>
      <c r="T10" s="90"/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24" t="s">
        <v>270</v>
      </c>
      <c r="C11" s="34">
        <v>13419</v>
      </c>
      <c r="D11" s="90" t="s">
        <v>6</v>
      </c>
      <c r="E11" s="69">
        <v>45</v>
      </c>
      <c r="F11" s="67">
        <f t="shared" si="0"/>
        <v>86</v>
      </c>
      <c r="G11" s="90">
        <v>10</v>
      </c>
      <c r="H11" s="90">
        <v>12</v>
      </c>
      <c r="I11" s="67"/>
      <c r="J11" s="67"/>
      <c r="K11" s="90">
        <v>10</v>
      </c>
      <c r="L11" s="90">
        <v>12</v>
      </c>
      <c r="M11" s="67">
        <v>12</v>
      </c>
      <c r="N11" s="67">
        <v>12</v>
      </c>
      <c r="O11" s="90"/>
      <c r="P11" s="90"/>
      <c r="Q11" s="67">
        <v>9</v>
      </c>
      <c r="R11" s="67">
        <v>9</v>
      </c>
      <c r="S11" s="90"/>
      <c r="T11" s="90"/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300</v>
      </c>
      <c r="C12" s="34">
        <v>4596</v>
      </c>
      <c r="D12" s="131" t="s">
        <v>23</v>
      </c>
      <c r="E12" s="69">
        <v>58</v>
      </c>
      <c r="F12" s="67">
        <f t="shared" si="0"/>
        <v>75</v>
      </c>
      <c r="G12" s="90"/>
      <c r="H12" s="90"/>
      <c r="I12" s="67">
        <v>8</v>
      </c>
      <c r="J12" s="67">
        <v>6</v>
      </c>
      <c r="K12" s="90">
        <v>9</v>
      </c>
      <c r="L12" s="90">
        <v>10</v>
      </c>
      <c r="M12" s="67">
        <v>10</v>
      </c>
      <c r="N12" s="67">
        <v>10</v>
      </c>
      <c r="O12" s="90">
        <v>8</v>
      </c>
      <c r="P12" s="90">
        <v>9</v>
      </c>
      <c r="Q12" s="67">
        <v>5</v>
      </c>
      <c r="R12" s="67">
        <v>0</v>
      </c>
      <c r="S12" s="90"/>
      <c r="T12" s="90"/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360</v>
      </c>
      <c r="C13" s="2">
        <v>4470</v>
      </c>
      <c r="D13" s="69" t="s">
        <v>23</v>
      </c>
      <c r="E13" s="69">
        <v>54</v>
      </c>
      <c r="F13" s="67">
        <f t="shared" si="0"/>
        <v>75</v>
      </c>
      <c r="G13" s="90"/>
      <c r="H13" s="90"/>
      <c r="I13" s="67">
        <v>15</v>
      </c>
      <c r="J13" s="67">
        <v>15</v>
      </c>
      <c r="K13" s="90">
        <v>15</v>
      </c>
      <c r="L13" s="90">
        <v>15</v>
      </c>
      <c r="M13" s="100">
        <v>6</v>
      </c>
      <c r="N13" s="100">
        <v>9</v>
      </c>
      <c r="O13" s="68"/>
      <c r="P13" s="68"/>
      <c r="Q13" s="100"/>
      <c r="R13" s="100"/>
      <c r="S13" s="68"/>
      <c r="T13" s="68"/>
      <c r="U13" s="100"/>
      <c r="V13" s="100"/>
      <c r="W13" s="68"/>
      <c r="X13" s="68"/>
      <c r="Y13" s="100"/>
      <c r="Z13" s="100"/>
      <c r="AA13" s="4" t="s">
        <v>396</v>
      </c>
      <c r="AB13" s="2"/>
    </row>
    <row r="14" spans="1:28" ht="12.75">
      <c r="A14" s="9">
        <v>10</v>
      </c>
      <c r="B14" s="1" t="s">
        <v>238</v>
      </c>
      <c r="C14" s="2">
        <v>4462</v>
      </c>
      <c r="D14" s="88" t="s">
        <v>23</v>
      </c>
      <c r="E14" s="69">
        <v>96</v>
      </c>
      <c r="F14" s="67">
        <f t="shared" si="0"/>
        <v>67</v>
      </c>
      <c r="G14" s="90"/>
      <c r="H14" s="90"/>
      <c r="I14" s="67"/>
      <c r="J14" s="67"/>
      <c r="K14" s="90">
        <v>8</v>
      </c>
      <c r="L14" s="90">
        <v>9</v>
      </c>
      <c r="M14" s="67"/>
      <c r="N14" s="67"/>
      <c r="O14" s="90">
        <v>15</v>
      </c>
      <c r="P14" s="90">
        <v>15</v>
      </c>
      <c r="Q14" s="67">
        <v>10</v>
      </c>
      <c r="R14" s="67">
        <v>10</v>
      </c>
      <c r="S14" s="68"/>
      <c r="T14" s="68"/>
      <c r="U14" s="100"/>
      <c r="V14" s="100"/>
      <c r="W14" s="68"/>
      <c r="X14" s="68"/>
      <c r="Y14" s="100"/>
      <c r="Z14" s="100"/>
      <c r="AA14" s="4" t="s">
        <v>396</v>
      </c>
      <c r="AB14" s="2"/>
    </row>
    <row r="15" spans="1:28" ht="12.75">
      <c r="A15" s="9">
        <v>11</v>
      </c>
      <c r="B15" s="1" t="s">
        <v>377</v>
      </c>
      <c r="C15" s="2">
        <v>31127</v>
      </c>
      <c r="D15" s="125" t="s">
        <v>6</v>
      </c>
      <c r="E15" s="2">
        <v>62</v>
      </c>
      <c r="F15" s="67">
        <f t="shared" si="0"/>
        <v>63</v>
      </c>
      <c r="G15" s="90"/>
      <c r="H15" s="90"/>
      <c r="I15" s="67">
        <v>7</v>
      </c>
      <c r="J15" s="67">
        <v>5</v>
      </c>
      <c r="K15" s="90">
        <v>5</v>
      </c>
      <c r="L15" s="90">
        <v>7</v>
      </c>
      <c r="M15" s="67">
        <v>10</v>
      </c>
      <c r="N15" s="67">
        <v>15</v>
      </c>
      <c r="O15" s="90"/>
      <c r="P15" s="90"/>
      <c r="Q15" s="67">
        <v>7</v>
      </c>
      <c r="R15" s="67">
        <v>7</v>
      </c>
      <c r="S15" s="90"/>
      <c r="T15" s="90"/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153</v>
      </c>
      <c r="C16" s="2">
        <v>716</v>
      </c>
      <c r="D16" s="88" t="s">
        <v>23</v>
      </c>
      <c r="E16" s="69">
        <v>69</v>
      </c>
      <c r="F16" s="67">
        <f t="shared" si="0"/>
        <v>60</v>
      </c>
      <c r="G16" s="90">
        <v>15</v>
      </c>
      <c r="H16" s="90">
        <v>15</v>
      </c>
      <c r="I16" s="67"/>
      <c r="J16" s="67"/>
      <c r="K16" s="90"/>
      <c r="L16" s="90"/>
      <c r="M16" s="67"/>
      <c r="N16" s="67"/>
      <c r="O16" s="90"/>
      <c r="P16" s="90"/>
      <c r="Q16" s="67">
        <v>15</v>
      </c>
      <c r="R16" s="67">
        <v>15</v>
      </c>
      <c r="S16" s="90"/>
      <c r="T16" s="90"/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386</v>
      </c>
      <c r="C17" s="2">
        <v>36077</v>
      </c>
      <c r="D17" s="88" t="s">
        <v>6</v>
      </c>
      <c r="E17" s="69">
        <v>48</v>
      </c>
      <c r="F17" s="67">
        <f t="shared" si="0"/>
        <v>58</v>
      </c>
      <c r="G17" s="90">
        <v>8</v>
      </c>
      <c r="H17" s="90">
        <v>9</v>
      </c>
      <c r="I17" s="67"/>
      <c r="J17" s="67"/>
      <c r="K17" s="90">
        <v>3</v>
      </c>
      <c r="L17" s="90">
        <v>5</v>
      </c>
      <c r="M17" s="67">
        <v>8</v>
      </c>
      <c r="N17" s="67">
        <v>9</v>
      </c>
      <c r="O17" s="90"/>
      <c r="P17" s="90"/>
      <c r="Q17" s="67">
        <v>8</v>
      </c>
      <c r="R17" s="67">
        <v>8</v>
      </c>
      <c r="S17" s="90"/>
      <c r="T17" s="90"/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24" t="s">
        <v>45</v>
      </c>
      <c r="C18" s="2">
        <v>4740</v>
      </c>
      <c r="D18" s="69" t="s">
        <v>23</v>
      </c>
      <c r="E18" s="69">
        <v>17</v>
      </c>
      <c r="F18" s="67">
        <f t="shared" si="0"/>
        <v>55</v>
      </c>
      <c r="G18" s="90">
        <v>8</v>
      </c>
      <c r="H18" s="90">
        <v>8</v>
      </c>
      <c r="I18" s="67"/>
      <c r="J18" s="67"/>
      <c r="K18" s="90">
        <v>10</v>
      </c>
      <c r="L18" s="90">
        <v>0</v>
      </c>
      <c r="M18" s="67">
        <v>9</v>
      </c>
      <c r="N18" s="67">
        <v>6</v>
      </c>
      <c r="O18" s="90"/>
      <c r="P18" s="90"/>
      <c r="Q18" s="67">
        <v>6</v>
      </c>
      <c r="R18" s="67">
        <v>8</v>
      </c>
      <c r="S18" s="90"/>
      <c r="T18" s="90"/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345</v>
      </c>
      <c r="C19" s="2">
        <v>30795</v>
      </c>
      <c r="D19" s="131" t="s">
        <v>6</v>
      </c>
      <c r="E19" s="69">
        <v>65</v>
      </c>
      <c r="F19" s="67">
        <f t="shared" si="0"/>
        <v>55</v>
      </c>
      <c r="G19" s="90"/>
      <c r="H19" s="90"/>
      <c r="I19" s="67">
        <v>10</v>
      </c>
      <c r="J19" s="67">
        <v>9</v>
      </c>
      <c r="K19" s="90">
        <v>9</v>
      </c>
      <c r="L19" s="90">
        <v>8</v>
      </c>
      <c r="M19" s="67">
        <v>9</v>
      </c>
      <c r="N19" s="67">
        <v>10</v>
      </c>
      <c r="O19" s="90"/>
      <c r="P19" s="90"/>
      <c r="Q19" s="67"/>
      <c r="R19" s="67"/>
      <c r="S19" s="90"/>
      <c r="T19" s="90"/>
      <c r="U19" s="67"/>
      <c r="V19" s="67"/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243</v>
      </c>
      <c r="C20" s="2">
        <v>8023</v>
      </c>
      <c r="D20" s="88" t="s">
        <v>6</v>
      </c>
      <c r="E20" s="69">
        <v>92</v>
      </c>
      <c r="F20" s="67">
        <f t="shared" si="0"/>
        <v>51</v>
      </c>
      <c r="G20" s="90">
        <v>3</v>
      </c>
      <c r="H20" s="90">
        <v>4</v>
      </c>
      <c r="I20" s="67">
        <v>3</v>
      </c>
      <c r="J20" s="67">
        <v>1</v>
      </c>
      <c r="K20" s="90">
        <v>2</v>
      </c>
      <c r="L20" s="90">
        <v>4</v>
      </c>
      <c r="M20" s="67">
        <v>4</v>
      </c>
      <c r="N20" s="67">
        <v>5</v>
      </c>
      <c r="O20" s="90">
        <v>7</v>
      </c>
      <c r="P20" s="90">
        <v>7</v>
      </c>
      <c r="Q20" s="67">
        <v>6</v>
      </c>
      <c r="R20" s="67">
        <v>5</v>
      </c>
      <c r="S20" s="90"/>
      <c r="T20" s="90"/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348</v>
      </c>
      <c r="C21" s="2">
        <v>30762</v>
      </c>
      <c r="D21" s="69" t="s">
        <v>6</v>
      </c>
      <c r="E21" s="69">
        <v>35</v>
      </c>
      <c r="F21" s="67">
        <f t="shared" si="0"/>
        <v>39</v>
      </c>
      <c r="G21" s="90">
        <v>2</v>
      </c>
      <c r="H21" s="90">
        <v>6</v>
      </c>
      <c r="I21" s="67">
        <v>1</v>
      </c>
      <c r="J21" s="67">
        <v>7</v>
      </c>
      <c r="K21" s="90">
        <v>4</v>
      </c>
      <c r="L21" s="90">
        <v>6</v>
      </c>
      <c r="M21" s="67">
        <v>6</v>
      </c>
      <c r="N21" s="67">
        <v>7</v>
      </c>
      <c r="O21" s="90"/>
      <c r="P21" s="90"/>
      <c r="Q21" s="67"/>
      <c r="R21" s="67"/>
      <c r="S21" s="90"/>
      <c r="T21" s="90"/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374</v>
      </c>
      <c r="C22" s="2">
        <v>35091</v>
      </c>
      <c r="D22" s="88" t="s">
        <v>6</v>
      </c>
      <c r="E22" s="69">
        <v>102</v>
      </c>
      <c r="F22" s="67">
        <f t="shared" si="0"/>
        <v>32</v>
      </c>
      <c r="G22" s="90">
        <v>4</v>
      </c>
      <c r="H22" s="90">
        <v>7</v>
      </c>
      <c r="I22" s="67">
        <v>4</v>
      </c>
      <c r="J22" s="67">
        <v>2</v>
      </c>
      <c r="K22" s="90">
        <v>1</v>
      </c>
      <c r="L22" s="90">
        <v>3</v>
      </c>
      <c r="M22" s="67">
        <v>5</v>
      </c>
      <c r="N22" s="67">
        <v>6</v>
      </c>
      <c r="O22" s="90"/>
      <c r="P22" s="90"/>
      <c r="Q22" s="67"/>
      <c r="R22" s="67"/>
      <c r="S22" s="90"/>
      <c r="T22" s="90"/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366</v>
      </c>
      <c r="C23" s="2">
        <v>6696</v>
      </c>
      <c r="D23" s="88" t="s">
        <v>6</v>
      </c>
      <c r="E23" s="69">
        <v>9</v>
      </c>
      <c r="F23" s="67">
        <f t="shared" si="0"/>
        <v>32</v>
      </c>
      <c r="G23" s="90">
        <v>6</v>
      </c>
      <c r="H23" s="90">
        <v>8</v>
      </c>
      <c r="I23" s="67">
        <v>5</v>
      </c>
      <c r="J23" s="67">
        <v>6</v>
      </c>
      <c r="K23" s="90">
        <v>1</v>
      </c>
      <c r="L23" s="90">
        <v>1</v>
      </c>
      <c r="M23" s="67">
        <v>3</v>
      </c>
      <c r="N23" s="67">
        <v>2</v>
      </c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204</v>
      </c>
      <c r="C24" s="2">
        <v>5940</v>
      </c>
      <c r="D24" s="88" t="s">
        <v>23</v>
      </c>
      <c r="E24" s="69">
        <v>1</v>
      </c>
      <c r="F24" s="67">
        <f t="shared" si="0"/>
        <v>27</v>
      </c>
      <c r="G24" s="90"/>
      <c r="H24" s="90"/>
      <c r="I24" s="67">
        <v>15</v>
      </c>
      <c r="J24" s="67">
        <v>12</v>
      </c>
      <c r="K24" s="90">
        <v>0</v>
      </c>
      <c r="L24" s="90">
        <v>0</v>
      </c>
      <c r="M24" s="67"/>
      <c r="N24" s="67"/>
      <c r="O24" s="90"/>
      <c r="P24" s="90"/>
      <c r="Q24" s="67"/>
      <c r="R24" s="67"/>
      <c r="S24" s="90"/>
      <c r="T24" s="90"/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398</v>
      </c>
      <c r="C25" s="2">
        <v>24080</v>
      </c>
      <c r="D25" s="88" t="s">
        <v>23</v>
      </c>
      <c r="E25" s="69">
        <v>19</v>
      </c>
      <c r="F25" s="67">
        <f t="shared" si="0"/>
        <v>27</v>
      </c>
      <c r="G25" s="90"/>
      <c r="H25" s="90"/>
      <c r="I25" s="67"/>
      <c r="J25" s="67"/>
      <c r="K25" s="90"/>
      <c r="L25" s="90"/>
      <c r="M25" s="67" t="s">
        <v>27</v>
      </c>
      <c r="N25" s="67" t="s">
        <v>27</v>
      </c>
      <c r="O25" s="90"/>
      <c r="P25" s="90"/>
      <c r="Q25" s="67">
        <v>12</v>
      </c>
      <c r="R25" s="67">
        <v>15</v>
      </c>
      <c r="S25" s="68"/>
      <c r="T25" s="68"/>
      <c r="U25" s="100"/>
      <c r="V25" s="100"/>
      <c r="W25" s="68"/>
      <c r="X25" s="68"/>
      <c r="Y25" s="100"/>
      <c r="Z25" s="100"/>
      <c r="AA25" s="4" t="s">
        <v>396</v>
      </c>
      <c r="AB25" s="2"/>
    </row>
    <row r="26" spans="1:28" ht="12.75">
      <c r="A26" s="9">
        <v>22</v>
      </c>
      <c r="B26" s="124" t="s">
        <v>395</v>
      </c>
      <c r="C26" s="2">
        <v>6290</v>
      </c>
      <c r="D26" s="88" t="s">
        <v>6</v>
      </c>
      <c r="E26" s="69">
        <v>57</v>
      </c>
      <c r="F26" s="67">
        <f t="shared" si="0"/>
        <v>27</v>
      </c>
      <c r="G26" s="90"/>
      <c r="H26" s="90"/>
      <c r="I26" s="67"/>
      <c r="J26" s="67"/>
      <c r="K26" s="90">
        <v>0</v>
      </c>
      <c r="L26" s="90">
        <v>1</v>
      </c>
      <c r="M26" s="67">
        <v>2</v>
      </c>
      <c r="N26" s="67">
        <v>3</v>
      </c>
      <c r="O26" s="90">
        <v>5</v>
      </c>
      <c r="P26" s="90">
        <v>6</v>
      </c>
      <c r="Q26" s="67">
        <v>4</v>
      </c>
      <c r="R26" s="67">
        <v>6</v>
      </c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375</v>
      </c>
      <c r="C27" s="34">
        <v>19678</v>
      </c>
      <c r="D27" s="88" t="s">
        <v>6</v>
      </c>
      <c r="E27" s="69">
        <v>71</v>
      </c>
      <c r="F27" s="67">
        <f t="shared" si="0"/>
        <v>26</v>
      </c>
      <c r="G27" s="90">
        <v>9</v>
      </c>
      <c r="H27" s="90">
        <v>0</v>
      </c>
      <c r="I27" s="67"/>
      <c r="J27" s="67"/>
      <c r="K27" s="90"/>
      <c r="L27" s="90"/>
      <c r="M27" s="67"/>
      <c r="N27" s="67"/>
      <c r="O27" s="90">
        <v>8</v>
      </c>
      <c r="P27" s="90">
        <v>9</v>
      </c>
      <c r="Q27" s="67"/>
      <c r="R27" s="67"/>
      <c r="S27" s="90"/>
      <c r="T27" s="90"/>
      <c r="U27" s="67"/>
      <c r="V27" s="67"/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60" t="s">
        <v>369</v>
      </c>
      <c r="C28" s="2">
        <v>318802</v>
      </c>
      <c r="D28" s="88" t="s">
        <v>6</v>
      </c>
      <c r="E28" s="69">
        <v>70</v>
      </c>
      <c r="F28" s="67">
        <f t="shared" si="0"/>
        <v>23</v>
      </c>
      <c r="G28" s="90">
        <v>7</v>
      </c>
      <c r="H28" s="90">
        <v>5</v>
      </c>
      <c r="I28" s="67">
        <v>6</v>
      </c>
      <c r="J28" s="67">
        <v>3</v>
      </c>
      <c r="K28" s="90">
        <v>1</v>
      </c>
      <c r="L28" s="90">
        <v>1</v>
      </c>
      <c r="M28" s="67"/>
      <c r="N28" s="67"/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367</v>
      </c>
      <c r="C29" s="2">
        <v>14652</v>
      </c>
      <c r="D29" s="88" t="s">
        <v>6</v>
      </c>
      <c r="E29" s="69">
        <v>37</v>
      </c>
      <c r="F29" s="67">
        <f t="shared" si="0"/>
        <v>22</v>
      </c>
      <c r="G29" s="90"/>
      <c r="H29" s="90"/>
      <c r="I29" s="67"/>
      <c r="J29" s="67"/>
      <c r="K29" s="90"/>
      <c r="L29" s="90"/>
      <c r="M29" s="67"/>
      <c r="N29" s="67"/>
      <c r="O29" s="90">
        <v>10</v>
      </c>
      <c r="P29" s="90">
        <v>12</v>
      </c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210</v>
      </c>
      <c r="C30" s="2">
        <v>3893</v>
      </c>
      <c r="D30" s="69" t="s">
        <v>23</v>
      </c>
      <c r="E30" s="69">
        <v>43</v>
      </c>
      <c r="F30" s="67">
        <f t="shared" si="0"/>
        <v>18</v>
      </c>
      <c r="G30" s="90">
        <v>10</v>
      </c>
      <c r="H30" s="90">
        <v>0</v>
      </c>
      <c r="I30" s="67">
        <v>0</v>
      </c>
      <c r="J30" s="67">
        <v>8</v>
      </c>
      <c r="K30" s="90"/>
      <c r="L30" s="90"/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24" t="s">
        <v>391</v>
      </c>
      <c r="C31" s="2">
        <v>35221</v>
      </c>
      <c r="D31" s="90" t="s">
        <v>6</v>
      </c>
      <c r="E31" s="69">
        <v>80</v>
      </c>
      <c r="F31" s="67">
        <f t="shared" si="0"/>
        <v>17</v>
      </c>
      <c r="G31" s="90"/>
      <c r="H31" s="90"/>
      <c r="I31" s="67">
        <v>1</v>
      </c>
      <c r="J31" s="67">
        <v>1</v>
      </c>
      <c r="K31" s="90">
        <v>1</v>
      </c>
      <c r="L31" s="90">
        <v>1</v>
      </c>
      <c r="M31" s="67"/>
      <c r="N31" s="67"/>
      <c r="O31" s="90">
        <v>4</v>
      </c>
      <c r="P31" s="90">
        <v>0</v>
      </c>
      <c r="Q31" s="67">
        <v>5</v>
      </c>
      <c r="R31" s="67">
        <v>4</v>
      </c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54</v>
      </c>
      <c r="C32" s="2">
        <v>5040</v>
      </c>
      <c r="D32" s="88" t="s">
        <v>6</v>
      </c>
      <c r="E32" s="69">
        <v>32</v>
      </c>
      <c r="F32" s="67">
        <f t="shared" si="0"/>
        <v>17</v>
      </c>
      <c r="G32" s="90"/>
      <c r="H32" s="90"/>
      <c r="I32" s="67">
        <v>9</v>
      </c>
      <c r="J32" s="67">
        <v>8</v>
      </c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344</v>
      </c>
      <c r="C33" s="2">
        <v>7994</v>
      </c>
      <c r="D33" s="88" t="s">
        <v>6</v>
      </c>
      <c r="E33" s="69">
        <v>78</v>
      </c>
      <c r="F33" s="67">
        <f t="shared" si="0"/>
        <v>14</v>
      </c>
      <c r="G33" s="90"/>
      <c r="H33" s="90"/>
      <c r="I33" s="67"/>
      <c r="J33" s="67"/>
      <c r="K33" s="90"/>
      <c r="L33" s="90"/>
      <c r="M33" s="67"/>
      <c r="N33" s="67"/>
      <c r="O33" s="90">
        <v>6</v>
      </c>
      <c r="P33" s="90">
        <v>8</v>
      </c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400</v>
      </c>
      <c r="C34" s="2">
        <v>33387</v>
      </c>
      <c r="D34" s="88" t="s">
        <v>6</v>
      </c>
      <c r="E34" s="69">
        <v>73</v>
      </c>
      <c r="F34" s="67">
        <f t="shared" si="0"/>
        <v>9</v>
      </c>
      <c r="G34" s="90"/>
      <c r="H34" s="90"/>
      <c r="I34" s="67"/>
      <c r="J34" s="67"/>
      <c r="K34" s="90"/>
      <c r="L34" s="90"/>
      <c r="M34" s="67"/>
      <c r="N34" s="67"/>
      <c r="O34" s="90">
        <v>9</v>
      </c>
      <c r="P34" s="90">
        <v>0</v>
      </c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364</v>
      </c>
      <c r="C35" s="123">
        <v>19560510</v>
      </c>
      <c r="D35" s="88" t="s">
        <v>6</v>
      </c>
      <c r="E35" s="69">
        <v>23</v>
      </c>
      <c r="F35" s="67">
        <f t="shared" si="0"/>
        <v>9</v>
      </c>
      <c r="G35" s="90"/>
      <c r="H35" s="90"/>
      <c r="I35" s="67">
        <v>2</v>
      </c>
      <c r="J35" s="67">
        <v>4</v>
      </c>
      <c r="K35" s="90">
        <v>1</v>
      </c>
      <c r="L35" s="90">
        <v>2</v>
      </c>
      <c r="M35" s="67"/>
      <c r="N35" s="67"/>
      <c r="O35" s="90"/>
      <c r="P35" s="90"/>
      <c r="Q35" s="67"/>
      <c r="R35" s="67"/>
      <c r="S35" s="90"/>
      <c r="T35" s="90"/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394</v>
      </c>
      <c r="C36" s="2">
        <v>33449</v>
      </c>
      <c r="D36" s="88" t="s">
        <v>6</v>
      </c>
      <c r="E36" s="69">
        <v>75</v>
      </c>
      <c r="F36" s="67">
        <f t="shared" si="0"/>
        <v>7</v>
      </c>
      <c r="G36" s="90"/>
      <c r="H36" s="90"/>
      <c r="I36" s="67"/>
      <c r="J36" s="67"/>
      <c r="K36" s="90">
        <v>7</v>
      </c>
      <c r="L36" s="90">
        <v>0</v>
      </c>
      <c r="M36" s="67"/>
      <c r="N36" s="67"/>
      <c r="O36" s="90"/>
      <c r="P36" s="90"/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387</v>
      </c>
      <c r="C37" s="2" t="s">
        <v>248</v>
      </c>
      <c r="D37" s="88" t="s">
        <v>6</v>
      </c>
      <c r="E37" s="2">
        <v>98</v>
      </c>
      <c r="F37" s="67">
        <f t="shared" si="0"/>
        <v>5</v>
      </c>
      <c r="G37" s="90">
        <v>5</v>
      </c>
      <c r="H37" s="90">
        <v>0</v>
      </c>
      <c r="I37" s="67">
        <v>0</v>
      </c>
      <c r="J37" s="67">
        <v>0</v>
      </c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284</v>
      </c>
      <c r="C38" s="2">
        <v>22211</v>
      </c>
      <c r="D38" s="88" t="s">
        <v>23</v>
      </c>
      <c r="E38" s="69">
        <v>99</v>
      </c>
      <c r="F38" s="67">
        <f t="shared" si="0"/>
        <v>0</v>
      </c>
      <c r="G38" s="90">
        <v>0</v>
      </c>
      <c r="H38" s="90">
        <v>0</v>
      </c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140</v>
      </c>
      <c r="C39" s="2">
        <v>200545</v>
      </c>
      <c r="D39" s="88" t="s">
        <v>23</v>
      </c>
      <c r="E39" s="69">
        <v>27</v>
      </c>
      <c r="F39" s="67">
        <f t="shared" si="0"/>
        <v>0</v>
      </c>
      <c r="G39" s="90"/>
      <c r="H39" s="90"/>
      <c r="I39" s="67"/>
      <c r="J39" s="67"/>
      <c r="K39" s="90"/>
      <c r="L39" s="90"/>
      <c r="M39" s="67"/>
      <c r="N39" s="67"/>
      <c r="O39" s="90" t="s">
        <v>27</v>
      </c>
      <c r="P39" s="90" t="s">
        <v>27</v>
      </c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58</v>
      </c>
      <c r="C40" s="2">
        <v>8166</v>
      </c>
      <c r="D40" s="88" t="s">
        <v>23</v>
      </c>
      <c r="E40" s="69">
        <v>88</v>
      </c>
      <c r="F40" s="67">
        <f t="shared" si="0"/>
        <v>0</v>
      </c>
      <c r="G40" s="90"/>
      <c r="H40" s="90"/>
      <c r="I40" s="67"/>
      <c r="J40" s="67"/>
      <c r="K40" s="90"/>
      <c r="L40" s="90"/>
      <c r="M40" s="67" t="s">
        <v>27</v>
      </c>
      <c r="N40" s="67" t="s">
        <v>27</v>
      </c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402</v>
      </c>
      <c r="C41" s="2">
        <v>8021</v>
      </c>
      <c r="D41" s="69" t="s">
        <v>6</v>
      </c>
      <c r="E41" s="69">
        <v>77</v>
      </c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 t="s">
        <v>27</v>
      </c>
      <c r="R41" s="67" t="s">
        <v>27</v>
      </c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/>
      <c r="C42" s="2"/>
      <c r="D42" s="69"/>
      <c r="E42" s="69"/>
      <c r="F42" s="67">
        <f t="shared" si="0"/>
        <v>0</v>
      </c>
      <c r="G42" s="90"/>
      <c r="H42" s="90"/>
      <c r="I42" s="67"/>
      <c r="J42" s="67"/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/>
      <c r="C43" s="2"/>
      <c r="D43" s="88"/>
      <c r="E43" s="69"/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50" t="s">
        <v>218</v>
      </c>
      <c r="E46" s="251"/>
      <c r="F46" s="252"/>
      <c r="G46" s="249">
        <v>19</v>
      </c>
      <c r="H46" s="249"/>
      <c r="I46" s="249">
        <v>21</v>
      </c>
      <c r="J46" s="249"/>
      <c r="K46" s="249">
        <v>23</v>
      </c>
      <c r="L46" s="249"/>
      <c r="M46" s="249">
        <v>20</v>
      </c>
      <c r="N46" s="249"/>
      <c r="O46" s="249">
        <v>14</v>
      </c>
      <c r="P46" s="249"/>
      <c r="Q46" s="249">
        <v>18</v>
      </c>
      <c r="R46" s="249"/>
      <c r="S46" s="249"/>
      <c r="T46" s="249"/>
      <c r="U46" s="249"/>
      <c r="V46" s="249"/>
      <c r="W46" s="249"/>
      <c r="X46" s="249"/>
      <c r="Y46" s="249"/>
      <c r="Z46" s="249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Z1:AB1"/>
    <mergeCell ref="O3:P3"/>
    <mergeCell ref="Q3:R3"/>
    <mergeCell ref="S3:T3"/>
    <mergeCell ref="U3:V3"/>
    <mergeCell ref="W3:X3"/>
    <mergeCell ref="Y3:Z3"/>
    <mergeCell ref="D46:F46"/>
    <mergeCell ref="G46:H46"/>
    <mergeCell ref="I46:J46"/>
    <mergeCell ref="K46:L46"/>
    <mergeCell ref="G3:H3"/>
    <mergeCell ref="I3:J3"/>
    <mergeCell ref="K3:L3"/>
    <mergeCell ref="U46:V46"/>
    <mergeCell ref="M3:N3"/>
    <mergeCell ref="W46:X46"/>
    <mergeCell ref="Y46:Z46"/>
    <mergeCell ref="M46:N46"/>
    <mergeCell ref="O46:P46"/>
    <mergeCell ref="Q46:R46"/>
    <mergeCell ref="S46:T46"/>
  </mergeCells>
  <printOptions horizontalCentered="1"/>
  <pageMargins left="0.25" right="0.25" top="0.25" bottom="0.25" header="0.511811023622047" footer="0.511811023622047"/>
  <pageSetup fitToHeight="1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V14" sqref="V14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403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380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5">SUM(G5:Z5)</f>
        <v>172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>
        <v>12</v>
      </c>
      <c r="R5" s="67">
        <v>12</v>
      </c>
      <c r="S5" s="90">
        <v>12</v>
      </c>
      <c r="T5" s="90">
        <v>12</v>
      </c>
      <c r="U5" s="67"/>
      <c r="V5" s="67"/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49</v>
      </c>
      <c r="C6" s="2">
        <v>2107</v>
      </c>
      <c r="D6" s="88" t="s">
        <v>23</v>
      </c>
      <c r="E6" s="69">
        <v>46</v>
      </c>
      <c r="F6" s="67">
        <f t="shared" si="0"/>
        <v>120</v>
      </c>
      <c r="G6" s="90">
        <v>9</v>
      </c>
      <c r="H6" s="90">
        <v>9</v>
      </c>
      <c r="I6" s="67">
        <v>10</v>
      </c>
      <c r="J6" s="67">
        <v>9</v>
      </c>
      <c r="K6" s="90">
        <v>12</v>
      </c>
      <c r="L6" s="90">
        <v>12</v>
      </c>
      <c r="M6" s="67">
        <v>12</v>
      </c>
      <c r="N6" s="67">
        <v>12</v>
      </c>
      <c r="O6" s="90"/>
      <c r="P6" s="90"/>
      <c r="Q6" s="67">
        <v>9</v>
      </c>
      <c r="R6" s="67">
        <v>10</v>
      </c>
      <c r="S6" s="90">
        <v>8</v>
      </c>
      <c r="T6" s="90">
        <v>8</v>
      </c>
      <c r="U6" s="67"/>
      <c r="V6" s="67"/>
      <c r="W6" s="90"/>
      <c r="X6" s="90"/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44</v>
      </c>
      <c r="C7" s="2">
        <v>12627</v>
      </c>
      <c r="D7" s="88" t="s">
        <v>23</v>
      </c>
      <c r="E7" s="69">
        <v>29</v>
      </c>
      <c r="F7" s="67">
        <f t="shared" si="0"/>
        <v>114</v>
      </c>
      <c r="G7" s="90">
        <v>15</v>
      </c>
      <c r="H7" s="90">
        <v>15</v>
      </c>
      <c r="I7" s="67">
        <v>12</v>
      </c>
      <c r="J7" s="67">
        <v>12</v>
      </c>
      <c r="K7" s="90">
        <v>12</v>
      </c>
      <c r="L7" s="90">
        <v>10</v>
      </c>
      <c r="M7" s="67">
        <v>15</v>
      </c>
      <c r="N7" s="67">
        <v>4</v>
      </c>
      <c r="O7" s="68"/>
      <c r="P7" s="68"/>
      <c r="Q7" s="100">
        <v>7</v>
      </c>
      <c r="R7" s="100">
        <v>7</v>
      </c>
      <c r="S7" s="68">
        <v>2</v>
      </c>
      <c r="T7" s="68">
        <v>3</v>
      </c>
      <c r="U7" s="100"/>
      <c r="V7" s="100"/>
      <c r="W7" s="68"/>
      <c r="X7" s="68"/>
      <c r="Y7" s="100"/>
      <c r="Z7" s="100"/>
      <c r="AA7" s="4" t="s">
        <v>396</v>
      </c>
      <c r="AB7" s="2"/>
    </row>
    <row r="8" spans="1:28" ht="12.75">
      <c r="A8" s="9">
        <v>4</v>
      </c>
      <c r="B8" s="1" t="s">
        <v>351</v>
      </c>
      <c r="C8" s="2">
        <v>12956</v>
      </c>
      <c r="D8" s="88" t="s">
        <v>23</v>
      </c>
      <c r="E8" s="69">
        <v>10</v>
      </c>
      <c r="F8" s="67">
        <f t="shared" si="0"/>
        <v>113</v>
      </c>
      <c r="G8" s="90">
        <v>12</v>
      </c>
      <c r="H8" s="90">
        <v>10</v>
      </c>
      <c r="I8" s="67">
        <v>8</v>
      </c>
      <c r="J8" s="67">
        <v>10</v>
      </c>
      <c r="K8" s="90">
        <v>6</v>
      </c>
      <c r="L8" s="90">
        <v>0</v>
      </c>
      <c r="M8" s="67">
        <v>7</v>
      </c>
      <c r="N8" s="67">
        <v>8</v>
      </c>
      <c r="O8" s="90">
        <v>12</v>
      </c>
      <c r="P8" s="90">
        <v>10</v>
      </c>
      <c r="Q8" s="67">
        <v>15</v>
      </c>
      <c r="R8" s="67">
        <v>12</v>
      </c>
      <c r="S8" s="68">
        <v>1</v>
      </c>
      <c r="T8" s="68">
        <v>2</v>
      </c>
      <c r="U8" s="100"/>
      <c r="V8" s="100"/>
      <c r="W8" s="68"/>
      <c r="X8" s="68"/>
      <c r="Y8" s="100"/>
      <c r="Z8" s="100"/>
      <c r="AA8" s="4" t="s">
        <v>396</v>
      </c>
      <c r="AB8" s="2"/>
    </row>
    <row r="9" spans="1:28" ht="12.75">
      <c r="A9" s="9">
        <v>5</v>
      </c>
      <c r="B9" s="1" t="s">
        <v>50</v>
      </c>
      <c r="C9" s="2">
        <v>4616</v>
      </c>
      <c r="D9" s="69" t="s">
        <v>23</v>
      </c>
      <c r="E9" s="69">
        <v>60</v>
      </c>
      <c r="F9" s="67">
        <f t="shared" si="0"/>
        <v>107</v>
      </c>
      <c r="G9" s="90">
        <v>6</v>
      </c>
      <c r="H9" s="90">
        <v>12</v>
      </c>
      <c r="I9" s="67">
        <v>12</v>
      </c>
      <c r="J9" s="67">
        <v>10</v>
      </c>
      <c r="K9" s="90"/>
      <c r="L9" s="90"/>
      <c r="M9" s="67">
        <v>8</v>
      </c>
      <c r="N9" s="67">
        <v>7</v>
      </c>
      <c r="O9" s="90">
        <v>9</v>
      </c>
      <c r="P9" s="90">
        <v>8</v>
      </c>
      <c r="Q9" s="67">
        <v>10</v>
      </c>
      <c r="R9" s="67">
        <v>6</v>
      </c>
      <c r="S9" s="90">
        <v>10</v>
      </c>
      <c r="T9" s="90">
        <v>9</v>
      </c>
      <c r="U9" s="67"/>
      <c r="V9" s="67"/>
      <c r="W9" s="90"/>
      <c r="X9" s="90"/>
      <c r="Y9" s="67"/>
      <c r="Z9" s="67"/>
      <c r="AA9" s="4"/>
      <c r="AB9" s="2"/>
    </row>
    <row r="10" spans="1:28" ht="12.75">
      <c r="A10" s="9">
        <v>6</v>
      </c>
      <c r="B10" s="1" t="s">
        <v>71</v>
      </c>
      <c r="C10" s="2">
        <v>580</v>
      </c>
      <c r="D10" s="88" t="s">
        <v>23</v>
      </c>
      <c r="E10" s="69">
        <v>55</v>
      </c>
      <c r="F10" s="67">
        <f t="shared" si="0"/>
        <v>97</v>
      </c>
      <c r="G10" s="90">
        <v>7</v>
      </c>
      <c r="H10" s="90">
        <v>7</v>
      </c>
      <c r="I10" s="67">
        <v>9</v>
      </c>
      <c r="J10" s="67">
        <v>7</v>
      </c>
      <c r="K10" s="90">
        <v>8</v>
      </c>
      <c r="L10" s="90">
        <v>9</v>
      </c>
      <c r="M10" s="67">
        <v>7</v>
      </c>
      <c r="N10" s="67">
        <v>8</v>
      </c>
      <c r="O10" s="90">
        <v>7</v>
      </c>
      <c r="P10" s="90"/>
      <c r="Q10" s="67">
        <v>8</v>
      </c>
      <c r="R10" s="67">
        <v>9</v>
      </c>
      <c r="S10" s="90">
        <v>5</v>
      </c>
      <c r="T10" s="90">
        <v>6</v>
      </c>
      <c r="U10" s="67"/>
      <c r="V10" s="67"/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" t="s">
        <v>377</v>
      </c>
      <c r="C11" s="2">
        <v>31127</v>
      </c>
      <c r="D11" s="125" t="s">
        <v>6</v>
      </c>
      <c r="E11" s="2">
        <v>62</v>
      </c>
      <c r="F11" s="67">
        <f t="shared" si="0"/>
        <v>93</v>
      </c>
      <c r="G11" s="90"/>
      <c r="H11" s="90"/>
      <c r="I11" s="67">
        <v>7</v>
      </c>
      <c r="J11" s="67">
        <v>5</v>
      </c>
      <c r="K11" s="90">
        <v>5</v>
      </c>
      <c r="L11" s="90">
        <v>7</v>
      </c>
      <c r="M11" s="67">
        <v>10</v>
      </c>
      <c r="N11" s="67">
        <v>15</v>
      </c>
      <c r="O11" s="90"/>
      <c r="P11" s="90"/>
      <c r="Q11" s="67">
        <v>7</v>
      </c>
      <c r="R11" s="67">
        <v>7</v>
      </c>
      <c r="S11" s="90">
        <v>15</v>
      </c>
      <c r="T11" s="90">
        <v>15</v>
      </c>
      <c r="U11" s="67"/>
      <c r="V11" s="67"/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153</v>
      </c>
      <c r="C12" s="2">
        <v>716</v>
      </c>
      <c r="D12" s="88" t="s">
        <v>23</v>
      </c>
      <c r="E12" s="69">
        <v>69</v>
      </c>
      <c r="F12" s="67">
        <f t="shared" si="0"/>
        <v>90</v>
      </c>
      <c r="G12" s="90">
        <v>15</v>
      </c>
      <c r="H12" s="90">
        <v>15</v>
      </c>
      <c r="I12" s="67"/>
      <c r="J12" s="67"/>
      <c r="K12" s="90"/>
      <c r="L12" s="90"/>
      <c r="M12" s="67"/>
      <c r="N12" s="67"/>
      <c r="O12" s="90"/>
      <c r="P12" s="90"/>
      <c r="Q12" s="67">
        <v>15</v>
      </c>
      <c r="R12" s="67">
        <v>15</v>
      </c>
      <c r="S12" s="90">
        <v>15</v>
      </c>
      <c r="T12" s="90">
        <v>15</v>
      </c>
      <c r="U12" s="67"/>
      <c r="V12" s="67"/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300</v>
      </c>
      <c r="C13" s="34">
        <v>4596</v>
      </c>
      <c r="D13" s="131" t="s">
        <v>23</v>
      </c>
      <c r="E13" s="69">
        <v>58</v>
      </c>
      <c r="F13" s="67">
        <f t="shared" si="0"/>
        <v>89</v>
      </c>
      <c r="G13" s="90"/>
      <c r="H13" s="90"/>
      <c r="I13" s="67">
        <v>8</v>
      </c>
      <c r="J13" s="67">
        <v>6</v>
      </c>
      <c r="K13" s="90">
        <v>9</v>
      </c>
      <c r="L13" s="90">
        <v>10</v>
      </c>
      <c r="M13" s="67">
        <v>10</v>
      </c>
      <c r="N13" s="67">
        <v>10</v>
      </c>
      <c r="O13" s="90">
        <v>8</v>
      </c>
      <c r="P13" s="90">
        <v>9</v>
      </c>
      <c r="Q13" s="67">
        <v>5</v>
      </c>
      <c r="R13" s="67">
        <v>0</v>
      </c>
      <c r="S13" s="90">
        <v>7</v>
      </c>
      <c r="T13" s="90">
        <v>7</v>
      </c>
      <c r="U13" s="67"/>
      <c r="V13" s="67"/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24" t="s">
        <v>270</v>
      </c>
      <c r="C14" s="34">
        <v>13419</v>
      </c>
      <c r="D14" s="90" t="s">
        <v>6</v>
      </c>
      <c r="E14" s="69">
        <v>45</v>
      </c>
      <c r="F14" s="67">
        <f t="shared" si="0"/>
        <v>86</v>
      </c>
      <c r="G14" s="90">
        <v>10</v>
      </c>
      <c r="H14" s="90">
        <v>12</v>
      </c>
      <c r="I14" s="67"/>
      <c r="J14" s="67"/>
      <c r="K14" s="90">
        <v>10</v>
      </c>
      <c r="L14" s="90">
        <v>12</v>
      </c>
      <c r="M14" s="67">
        <v>12</v>
      </c>
      <c r="N14" s="67">
        <v>12</v>
      </c>
      <c r="O14" s="90"/>
      <c r="P14" s="90"/>
      <c r="Q14" s="67">
        <v>9</v>
      </c>
      <c r="R14" s="67">
        <v>9</v>
      </c>
      <c r="S14" s="90"/>
      <c r="T14" s="90"/>
      <c r="U14" s="67"/>
      <c r="V14" s="67"/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360</v>
      </c>
      <c r="C15" s="2">
        <v>4470</v>
      </c>
      <c r="D15" s="69" t="s">
        <v>23</v>
      </c>
      <c r="E15" s="69">
        <v>54</v>
      </c>
      <c r="F15" s="67">
        <f t="shared" si="0"/>
        <v>84</v>
      </c>
      <c r="G15" s="90"/>
      <c r="H15" s="90"/>
      <c r="I15" s="67">
        <v>15</v>
      </c>
      <c r="J15" s="67">
        <v>15</v>
      </c>
      <c r="K15" s="90">
        <v>15</v>
      </c>
      <c r="L15" s="90">
        <v>15</v>
      </c>
      <c r="M15" s="100">
        <v>6</v>
      </c>
      <c r="N15" s="100">
        <v>9</v>
      </c>
      <c r="O15" s="68"/>
      <c r="P15" s="68"/>
      <c r="Q15" s="100"/>
      <c r="R15" s="100"/>
      <c r="S15" s="68">
        <v>4</v>
      </c>
      <c r="T15" s="68">
        <v>5</v>
      </c>
      <c r="U15" s="100"/>
      <c r="V15" s="100"/>
      <c r="W15" s="68"/>
      <c r="X15" s="68"/>
      <c r="Y15" s="100"/>
      <c r="Z15" s="100"/>
      <c r="AA15" s="4" t="s">
        <v>396</v>
      </c>
      <c r="AB15" s="2"/>
    </row>
    <row r="16" spans="1:28" ht="12.75">
      <c r="A16" s="9">
        <v>12</v>
      </c>
      <c r="B16" s="1" t="s">
        <v>345</v>
      </c>
      <c r="C16" s="2">
        <v>30795</v>
      </c>
      <c r="D16" s="131" t="s">
        <v>6</v>
      </c>
      <c r="E16" s="69">
        <v>65</v>
      </c>
      <c r="F16" s="67">
        <f t="shared" si="0"/>
        <v>79</v>
      </c>
      <c r="G16" s="90"/>
      <c r="H16" s="90"/>
      <c r="I16" s="67">
        <v>10</v>
      </c>
      <c r="J16" s="67">
        <v>9</v>
      </c>
      <c r="K16" s="90">
        <v>9</v>
      </c>
      <c r="L16" s="90">
        <v>8</v>
      </c>
      <c r="M16" s="67">
        <v>9</v>
      </c>
      <c r="N16" s="67">
        <v>10</v>
      </c>
      <c r="O16" s="90"/>
      <c r="P16" s="90"/>
      <c r="Q16" s="67"/>
      <c r="R16" s="67"/>
      <c r="S16" s="90">
        <v>12</v>
      </c>
      <c r="T16" s="90">
        <v>12</v>
      </c>
      <c r="U16" s="67"/>
      <c r="V16" s="67"/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243</v>
      </c>
      <c r="C17" s="2">
        <v>8023</v>
      </c>
      <c r="D17" s="88" t="s">
        <v>6</v>
      </c>
      <c r="E17" s="69">
        <v>92</v>
      </c>
      <c r="F17" s="67">
        <f t="shared" si="0"/>
        <v>69</v>
      </c>
      <c r="G17" s="90">
        <v>3</v>
      </c>
      <c r="H17" s="90">
        <v>4</v>
      </c>
      <c r="I17" s="67">
        <v>3</v>
      </c>
      <c r="J17" s="67">
        <v>1</v>
      </c>
      <c r="K17" s="90">
        <v>2</v>
      </c>
      <c r="L17" s="90">
        <v>4</v>
      </c>
      <c r="M17" s="67">
        <v>4</v>
      </c>
      <c r="N17" s="67">
        <v>5</v>
      </c>
      <c r="O17" s="90">
        <v>7</v>
      </c>
      <c r="P17" s="90">
        <v>7</v>
      </c>
      <c r="Q17" s="67">
        <v>6</v>
      </c>
      <c r="R17" s="67">
        <v>5</v>
      </c>
      <c r="S17" s="90">
        <v>9</v>
      </c>
      <c r="T17" s="90">
        <v>9</v>
      </c>
      <c r="U17" s="67"/>
      <c r="V17" s="67"/>
      <c r="W17" s="90"/>
      <c r="X17" s="90"/>
      <c r="Y17" s="67"/>
      <c r="Z17" s="67"/>
      <c r="AA17" s="4"/>
      <c r="AB17" s="2"/>
    </row>
    <row r="18" spans="1:28" ht="12.75">
      <c r="A18" s="9">
        <v>14</v>
      </c>
      <c r="B18" s="1" t="s">
        <v>386</v>
      </c>
      <c r="C18" s="2">
        <v>36077</v>
      </c>
      <c r="D18" s="88" t="s">
        <v>6</v>
      </c>
      <c r="E18" s="69">
        <v>48</v>
      </c>
      <c r="F18" s="67">
        <f t="shared" si="0"/>
        <v>68</v>
      </c>
      <c r="G18" s="90">
        <v>8</v>
      </c>
      <c r="H18" s="90">
        <v>9</v>
      </c>
      <c r="I18" s="67"/>
      <c r="J18" s="67"/>
      <c r="K18" s="90">
        <v>3</v>
      </c>
      <c r="L18" s="90">
        <v>5</v>
      </c>
      <c r="M18" s="67">
        <v>8</v>
      </c>
      <c r="N18" s="67">
        <v>9</v>
      </c>
      <c r="O18" s="90"/>
      <c r="P18" s="90"/>
      <c r="Q18" s="67">
        <v>8</v>
      </c>
      <c r="R18" s="67">
        <v>8</v>
      </c>
      <c r="S18" s="90">
        <v>0</v>
      </c>
      <c r="T18" s="90">
        <v>10</v>
      </c>
      <c r="U18" s="67"/>
      <c r="V18" s="67"/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" t="s">
        <v>238</v>
      </c>
      <c r="C19" s="2">
        <v>4462</v>
      </c>
      <c r="D19" s="88" t="s">
        <v>23</v>
      </c>
      <c r="E19" s="69">
        <v>96</v>
      </c>
      <c r="F19" s="67">
        <f t="shared" si="0"/>
        <v>67</v>
      </c>
      <c r="G19" s="90"/>
      <c r="H19" s="90"/>
      <c r="I19" s="67"/>
      <c r="J19" s="67"/>
      <c r="K19" s="90">
        <v>8</v>
      </c>
      <c r="L19" s="90">
        <v>9</v>
      </c>
      <c r="M19" s="67"/>
      <c r="N19" s="67"/>
      <c r="O19" s="90">
        <v>15</v>
      </c>
      <c r="P19" s="90">
        <v>15</v>
      </c>
      <c r="Q19" s="67">
        <v>10</v>
      </c>
      <c r="R19" s="67">
        <v>10</v>
      </c>
      <c r="S19" s="68"/>
      <c r="T19" s="68"/>
      <c r="U19" s="100"/>
      <c r="V19" s="100"/>
      <c r="W19" s="68"/>
      <c r="X19" s="68"/>
      <c r="Y19" s="100"/>
      <c r="Z19" s="100"/>
      <c r="AA19" s="4" t="s">
        <v>396</v>
      </c>
      <c r="AB19" s="2"/>
    </row>
    <row r="20" spans="1:28" ht="12.75">
      <c r="A20" s="9">
        <v>16</v>
      </c>
      <c r="B20" s="124" t="s">
        <v>45</v>
      </c>
      <c r="C20" s="2">
        <v>4740</v>
      </c>
      <c r="D20" s="69" t="s">
        <v>23</v>
      </c>
      <c r="E20" s="69">
        <v>17</v>
      </c>
      <c r="F20" s="67">
        <f t="shared" si="0"/>
        <v>62</v>
      </c>
      <c r="G20" s="90">
        <v>8</v>
      </c>
      <c r="H20" s="90">
        <v>8</v>
      </c>
      <c r="I20" s="67"/>
      <c r="J20" s="67"/>
      <c r="K20" s="90">
        <v>10</v>
      </c>
      <c r="L20" s="90">
        <v>0</v>
      </c>
      <c r="M20" s="67">
        <v>9</v>
      </c>
      <c r="N20" s="67">
        <v>6</v>
      </c>
      <c r="O20" s="90"/>
      <c r="P20" s="90"/>
      <c r="Q20" s="67">
        <v>6</v>
      </c>
      <c r="R20" s="67">
        <v>8</v>
      </c>
      <c r="S20" s="90">
        <v>6</v>
      </c>
      <c r="T20" s="90">
        <v>1</v>
      </c>
      <c r="U20" s="67"/>
      <c r="V20" s="67"/>
      <c r="W20" s="90"/>
      <c r="X20" s="90"/>
      <c r="Y20" s="67"/>
      <c r="Z20" s="67"/>
      <c r="AA20" s="4"/>
      <c r="AB20" s="2"/>
    </row>
    <row r="21" spans="1:28" ht="12.75">
      <c r="A21" s="9">
        <v>17</v>
      </c>
      <c r="B21" s="1" t="s">
        <v>204</v>
      </c>
      <c r="C21" s="2">
        <v>5940</v>
      </c>
      <c r="D21" s="88" t="s">
        <v>23</v>
      </c>
      <c r="E21" s="69">
        <v>1</v>
      </c>
      <c r="F21" s="67">
        <f t="shared" si="0"/>
        <v>46</v>
      </c>
      <c r="G21" s="90"/>
      <c r="H21" s="90"/>
      <c r="I21" s="67">
        <v>15</v>
      </c>
      <c r="J21" s="67">
        <v>12</v>
      </c>
      <c r="K21" s="90">
        <v>0</v>
      </c>
      <c r="L21" s="90">
        <v>0</v>
      </c>
      <c r="M21" s="67"/>
      <c r="N21" s="67"/>
      <c r="O21" s="90"/>
      <c r="P21" s="90"/>
      <c r="Q21" s="67"/>
      <c r="R21" s="67"/>
      <c r="S21" s="90">
        <v>9</v>
      </c>
      <c r="T21" s="90">
        <v>10</v>
      </c>
      <c r="U21" s="67"/>
      <c r="V21" s="67"/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374</v>
      </c>
      <c r="C22" s="2">
        <v>35091</v>
      </c>
      <c r="D22" s="88" t="s">
        <v>6</v>
      </c>
      <c r="E22" s="69">
        <v>102</v>
      </c>
      <c r="F22" s="67">
        <f t="shared" si="0"/>
        <v>43</v>
      </c>
      <c r="G22" s="90">
        <v>4</v>
      </c>
      <c r="H22" s="90">
        <v>7</v>
      </c>
      <c r="I22" s="67">
        <v>4</v>
      </c>
      <c r="J22" s="67">
        <v>2</v>
      </c>
      <c r="K22" s="90">
        <v>1</v>
      </c>
      <c r="L22" s="90">
        <v>3</v>
      </c>
      <c r="M22" s="67">
        <v>5</v>
      </c>
      <c r="N22" s="67">
        <v>6</v>
      </c>
      <c r="O22" s="90"/>
      <c r="P22" s="90"/>
      <c r="Q22" s="67"/>
      <c r="R22" s="67"/>
      <c r="S22" s="90">
        <v>7</v>
      </c>
      <c r="T22" s="90">
        <v>4</v>
      </c>
      <c r="U22" s="67"/>
      <c r="V22" s="67"/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348</v>
      </c>
      <c r="C23" s="2">
        <v>30762</v>
      </c>
      <c r="D23" s="69" t="s">
        <v>6</v>
      </c>
      <c r="E23" s="69">
        <v>35</v>
      </c>
      <c r="F23" s="67">
        <f t="shared" si="0"/>
        <v>39</v>
      </c>
      <c r="G23" s="90">
        <v>2</v>
      </c>
      <c r="H23" s="90">
        <v>6</v>
      </c>
      <c r="I23" s="67">
        <v>1</v>
      </c>
      <c r="J23" s="67">
        <v>7</v>
      </c>
      <c r="K23" s="90">
        <v>4</v>
      </c>
      <c r="L23" s="90">
        <v>6</v>
      </c>
      <c r="M23" s="67">
        <v>6</v>
      </c>
      <c r="N23" s="67">
        <v>7</v>
      </c>
      <c r="O23" s="90"/>
      <c r="P23" s="90"/>
      <c r="Q23" s="67"/>
      <c r="R23" s="67"/>
      <c r="S23" s="90"/>
      <c r="T23" s="90"/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" t="s">
        <v>54</v>
      </c>
      <c r="C24" s="2">
        <v>5040</v>
      </c>
      <c r="D24" s="88" t="s">
        <v>6</v>
      </c>
      <c r="E24" s="69">
        <v>32</v>
      </c>
      <c r="F24" s="67">
        <f t="shared" si="0"/>
        <v>35</v>
      </c>
      <c r="G24" s="90"/>
      <c r="H24" s="90"/>
      <c r="I24" s="67">
        <v>9</v>
      </c>
      <c r="J24" s="67">
        <v>8</v>
      </c>
      <c r="K24" s="90"/>
      <c r="L24" s="90"/>
      <c r="M24" s="67"/>
      <c r="N24" s="67"/>
      <c r="O24" s="90"/>
      <c r="P24" s="90"/>
      <c r="Q24" s="67"/>
      <c r="R24" s="67"/>
      <c r="S24" s="90">
        <v>10</v>
      </c>
      <c r="T24" s="90">
        <v>8</v>
      </c>
      <c r="U24" s="67"/>
      <c r="V24" s="67"/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24" t="s">
        <v>391</v>
      </c>
      <c r="C25" s="2">
        <v>35221</v>
      </c>
      <c r="D25" s="90" t="s">
        <v>6</v>
      </c>
      <c r="E25" s="69">
        <v>80</v>
      </c>
      <c r="F25" s="67">
        <f t="shared" si="0"/>
        <v>32</v>
      </c>
      <c r="G25" s="90"/>
      <c r="H25" s="90"/>
      <c r="I25" s="67">
        <v>1</v>
      </c>
      <c r="J25" s="67">
        <v>1</v>
      </c>
      <c r="K25" s="90">
        <v>1</v>
      </c>
      <c r="L25" s="90">
        <v>1</v>
      </c>
      <c r="M25" s="67"/>
      <c r="N25" s="67"/>
      <c r="O25" s="90">
        <v>4</v>
      </c>
      <c r="P25" s="90">
        <v>0</v>
      </c>
      <c r="Q25" s="67">
        <v>5</v>
      </c>
      <c r="R25" s="67">
        <v>4</v>
      </c>
      <c r="S25" s="90">
        <v>8</v>
      </c>
      <c r="T25" s="90">
        <v>7</v>
      </c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366</v>
      </c>
      <c r="C26" s="2">
        <v>6696</v>
      </c>
      <c r="D26" s="88" t="s">
        <v>6</v>
      </c>
      <c r="E26" s="69">
        <v>9</v>
      </c>
      <c r="F26" s="67">
        <f t="shared" si="0"/>
        <v>32</v>
      </c>
      <c r="G26" s="90">
        <v>6</v>
      </c>
      <c r="H26" s="90">
        <v>8</v>
      </c>
      <c r="I26" s="67">
        <v>5</v>
      </c>
      <c r="J26" s="67">
        <v>6</v>
      </c>
      <c r="K26" s="90">
        <v>1</v>
      </c>
      <c r="L26" s="90">
        <v>1</v>
      </c>
      <c r="M26" s="67">
        <v>3</v>
      </c>
      <c r="N26" s="67">
        <v>2</v>
      </c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398</v>
      </c>
      <c r="C27" s="2">
        <v>24080</v>
      </c>
      <c r="D27" s="88" t="s">
        <v>23</v>
      </c>
      <c r="E27" s="69">
        <v>19</v>
      </c>
      <c r="F27" s="67">
        <f t="shared" si="0"/>
        <v>27</v>
      </c>
      <c r="G27" s="90"/>
      <c r="H27" s="90"/>
      <c r="I27" s="67"/>
      <c r="J27" s="67"/>
      <c r="K27" s="90"/>
      <c r="L27" s="90"/>
      <c r="M27" s="67" t="s">
        <v>27</v>
      </c>
      <c r="N27" s="67" t="s">
        <v>27</v>
      </c>
      <c r="O27" s="90"/>
      <c r="P27" s="90"/>
      <c r="Q27" s="67">
        <v>12</v>
      </c>
      <c r="R27" s="67">
        <v>15</v>
      </c>
      <c r="S27" s="68"/>
      <c r="T27" s="68"/>
      <c r="U27" s="100"/>
      <c r="V27" s="100"/>
      <c r="W27" s="68"/>
      <c r="X27" s="68"/>
      <c r="Y27" s="100"/>
      <c r="Z27" s="100"/>
      <c r="AA27" s="4" t="s">
        <v>396</v>
      </c>
      <c r="AB27" s="2"/>
    </row>
    <row r="28" spans="1:28" ht="12.75">
      <c r="A28" s="9">
        <v>24</v>
      </c>
      <c r="B28" s="124" t="s">
        <v>395</v>
      </c>
      <c r="C28" s="2">
        <v>6290</v>
      </c>
      <c r="D28" s="88" t="s">
        <v>6</v>
      </c>
      <c r="E28" s="69">
        <v>57</v>
      </c>
      <c r="F28" s="67">
        <f t="shared" si="0"/>
        <v>27</v>
      </c>
      <c r="G28" s="90"/>
      <c r="H28" s="90"/>
      <c r="I28" s="67"/>
      <c r="J28" s="67"/>
      <c r="K28" s="90">
        <v>0</v>
      </c>
      <c r="L28" s="90">
        <v>1</v>
      </c>
      <c r="M28" s="67">
        <v>2</v>
      </c>
      <c r="N28" s="67">
        <v>3</v>
      </c>
      <c r="O28" s="90">
        <v>5</v>
      </c>
      <c r="P28" s="90">
        <v>6</v>
      </c>
      <c r="Q28" s="67">
        <v>4</v>
      </c>
      <c r="R28" s="67">
        <v>6</v>
      </c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375</v>
      </c>
      <c r="C29" s="34">
        <v>19678</v>
      </c>
      <c r="D29" s="88" t="s">
        <v>6</v>
      </c>
      <c r="E29" s="69">
        <v>71</v>
      </c>
      <c r="F29" s="67">
        <f t="shared" si="0"/>
        <v>26</v>
      </c>
      <c r="G29" s="90">
        <v>9</v>
      </c>
      <c r="H29" s="90">
        <v>0</v>
      </c>
      <c r="I29" s="67"/>
      <c r="J29" s="67"/>
      <c r="K29" s="90"/>
      <c r="L29" s="90"/>
      <c r="M29" s="67"/>
      <c r="N29" s="67"/>
      <c r="O29" s="90">
        <v>8</v>
      </c>
      <c r="P29" s="90">
        <v>9</v>
      </c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60" t="s">
        <v>369</v>
      </c>
      <c r="C30" s="2">
        <v>318802</v>
      </c>
      <c r="D30" s="88" t="s">
        <v>6</v>
      </c>
      <c r="E30" s="69">
        <v>70</v>
      </c>
      <c r="F30" s="67">
        <f t="shared" si="0"/>
        <v>23</v>
      </c>
      <c r="G30" s="90">
        <v>7</v>
      </c>
      <c r="H30" s="90">
        <v>5</v>
      </c>
      <c r="I30" s="67">
        <v>6</v>
      </c>
      <c r="J30" s="67">
        <v>3</v>
      </c>
      <c r="K30" s="90">
        <v>1</v>
      </c>
      <c r="L30" s="90">
        <v>1</v>
      </c>
      <c r="M30" s="67"/>
      <c r="N30" s="67"/>
      <c r="O30" s="90"/>
      <c r="P30" s="90"/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 t="s">
        <v>367</v>
      </c>
      <c r="C31" s="2">
        <v>14652</v>
      </c>
      <c r="D31" s="88" t="s">
        <v>6</v>
      </c>
      <c r="E31" s="69">
        <v>37</v>
      </c>
      <c r="F31" s="67">
        <f t="shared" si="0"/>
        <v>22</v>
      </c>
      <c r="G31" s="90"/>
      <c r="H31" s="90"/>
      <c r="I31" s="67"/>
      <c r="J31" s="67"/>
      <c r="K31" s="90"/>
      <c r="L31" s="90"/>
      <c r="M31" s="67"/>
      <c r="N31" s="67"/>
      <c r="O31" s="90">
        <v>10</v>
      </c>
      <c r="P31" s="90">
        <v>12</v>
      </c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210</v>
      </c>
      <c r="C32" s="2">
        <v>3893</v>
      </c>
      <c r="D32" s="69" t="s">
        <v>23</v>
      </c>
      <c r="E32" s="69">
        <v>43</v>
      </c>
      <c r="F32" s="67">
        <f t="shared" si="0"/>
        <v>18</v>
      </c>
      <c r="G32" s="90">
        <v>10</v>
      </c>
      <c r="H32" s="90">
        <v>0</v>
      </c>
      <c r="I32" s="67">
        <v>0</v>
      </c>
      <c r="J32" s="67">
        <v>8</v>
      </c>
      <c r="K32" s="90"/>
      <c r="L32" s="90"/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344</v>
      </c>
      <c r="C33" s="2">
        <v>7994</v>
      </c>
      <c r="D33" s="88" t="s">
        <v>6</v>
      </c>
      <c r="E33" s="69">
        <v>78</v>
      </c>
      <c r="F33" s="67">
        <f t="shared" si="0"/>
        <v>14</v>
      </c>
      <c r="G33" s="90"/>
      <c r="H33" s="90"/>
      <c r="I33" s="67"/>
      <c r="J33" s="67"/>
      <c r="K33" s="90"/>
      <c r="L33" s="90"/>
      <c r="M33" s="67"/>
      <c r="N33" s="67"/>
      <c r="O33" s="90">
        <v>6</v>
      </c>
      <c r="P33" s="90">
        <v>8</v>
      </c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404</v>
      </c>
      <c r="C34" s="2">
        <v>1850</v>
      </c>
      <c r="D34" s="88" t="s">
        <v>6</v>
      </c>
      <c r="E34" s="69">
        <v>28</v>
      </c>
      <c r="F34" s="67">
        <f t="shared" si="0"/>
        <v>11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>
        <v>6</v>
      </c>
      <c r="T34" s="90">
        <v>5</v>
      </c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405</v>
      </c>
      <c r="C35" s="2">
        <v>200568</v>
      </c>
      <c r="D35" s="88" t="s">
        <v>6</v>
      </c>
      <c r="E35" s="69">
        <v>89</v>
      </c>
      <c r="F35" s="67">
        <f t="shared" si="0"/>
        <v>11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>
        <v>5</v>
      </c>
      <c r="T35" s="90">
        <v>6</v>
      </c>
      <c r="U35" s="67"/>
      <c r="V35" s="67"/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400</v>
      </c>
      <c r="C36" s="2">
        <v>33387</v>
      </c>
      <c r="D36" s="88" t="s">
        <v>6</v>
      </c>
      <c r="E36" s="69">
        <v>73</v>
      </c>
      <c r="F36" s="67">
        <f t="shared" si="0"/>
        <v>9</v>
      </c>
      <c r="G36" s="90"/>
      <c r="H36" s="90"/>
      <c r="I36" s="67"/>
      <c r="J36" s="67"/>
      <c r="K36" s="90"/>
      <c r="L36" s="90"/>
      <c r="M36" s="67"/>
      <c r="N36" s="67"/>
      <c r="O36" s="90">
        <v>9</v>
      </c>
      <c r="P36" s="90">
        <v>0</v>
      </c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364</v>
      </c>
      <c r="C37" s="123">
        <v>19560510</v>
      </c>
      <c r="D37" s="88" t="s">
        <v>6</v>
      </c>
      <c r="E37" s="69">
        <v>23</v>
      </c>
      <c r="F37" s="67">
        <f t="shared" si="0"/>
        <v>9</v>
      </c>
      <c r="G37" s="90"/>
      <c r="H37" s="90"/>
      <c r="I37" s="67">
        <v>2</v>
      </c>
      <c r="J37" s="67">
        <v>4</v>
      </c>
      <c r="K37" s="90">
        <v>1</v>
      </c>
      <c r="L37" s="90">
        <v>2</v>
      </c>
      <c r="M37" s="67"/>
      <c r="N37" s="67"/>
      <c r="O37" s="90"/>
      <c r="P37" s="90"/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284</v>
      </c>
      <c r="C38" s="2">
        <v>22211</v>
      </c>
      <c r="D38" s="88" t="s">
        <v>23</v>
      </c>
      <c r="E38" s="69">
        <v>99</v>
      </c>
      <c r="F38" s="67">
        <f t="shared" si="0"/>
        <v>7</v>
      </c>
      <c r="G38" s="90">
        <v>0</v>
      </c>
      <c r="H38" s="90">
        <v>0</v>
      </c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>
        <v>3</v>
      </c>
      <c r="T38" s="90">
        <v>4</v>
      </c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394</v>
      </c>
      <c r="C39" s="2">
        <v>33449</v>
      </c>
      <c r="D39" s="88" t="s">
        <v>6</v>
      </c>
      <c r="E39" s="69">
        <v>75</v>
      </c>
      <c r="F39" s="67">
        <f t="shared" si="0"/>
        <v>7</v>
      </c>
      <c r="G39" s="90"/>
      <c r="H39" s="90"/>
      <c r="I39" s="67"/>
      <c r="J39" s="67"/>
      <c r="K39" s="90">
        <v>7</v>
      </c>
      <c r="L39" s="90">
        <v>0</v>
      </c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387</v>
      </c>
      <c r="C40" s="2" t="s">
        <v>248</v>
      </c>
      <c r="D40" s="88" t="s">
        <v>6</v>
      </c>
      <c r="E40" s="2">
        <v>98</v>
      </c>
      <c r="F40" s="67">
        <f t="shared" si="0"/>
        <v>5</v>
      </c>
      <c r="G40" s="90">
        <v>5</v>
      </c>
      <c r="H40" s="90">
        <v>0</v>
      </c>
      <c r="I40" s="67">
        <v>0</v>
      </c>
      <c r="J40" s="67">
        <v>0</v>
      </c>
      <c r="K40" s="90"/>
      <c r="L40" s="90"/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140</v>
      </c>
      <c r="C41" s="2">
        <v>200545</v>
      </c>
      <c r="D41" s="88" t="s">
        <v>23</v>
      </c>
      <c r="E41" s="69">
        <v>27</v>
      </c>
      <c r="F41" s="67">
        <f t="shared" si="0"/>
        <v>0</v>
      </c>
      <c r="G41" s="90"/>
      <c r="H41" s="90"/>
      <c r="I41" s="67"/>
      <c r="J41" s="67"/>
      <c r="K41" s="90"/>
      <c r="L41" s="90"/>
      <c r="M41" s="67"/>
      <c r="N41" s="67"/>
      <c r="O41" s="90" t="s">
        <v>27</v>
      </c>
      <c r="P41" s="90" t="s">
        <v>27</v>
      </c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58</v>
      </c>
      <c r="C42" s="2">
        <v>8166</v>
      </c>
      <c r="D42" s="88" t="s">
        <v>23</v>
      </c>
      <c r="E42" s="69">
        <v>88</v>
      </c>
      <c r="F42" s="67">
        <f t="shared" si="0"/>
        <v>0</v>
      </c>
      <c r="G42" s="90"/>
      <c r="H42" s="90"/>
      <c r="I42" s="67"/>
      <c r="J42" s="67"/>
      <c r="K42" s="90"/>
      <c r="L42" s="90"/>
      <c r="M42" s="67" t="s">
        <v>27</v>
      </c>
      <c r="N42" s="67" t="s">
        <v>27</v>
      </c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 t="s">
        <v>402</v>
      </c>
      <c r="C43" s="2">
        <v>8021</v>
      </c>
      <c r="D43" s="69" t="s">
        <v>6</v>
      </c>
      <c r="E43" s="69">
        <v>77</v>
      </c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/>
      <c r="P43" s="90"/>
      <c r="Q43" s="67" t="s">
        <v>27</v>
      </c>
      <c r="R43" s="67" t="s">
        <v>27</v>
      </c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/>
      <c r="C44" s="2"/>
      <c r="D44" s="69"/>
      <c r="E44" s="69"/>
      <c r="F44" s="67">
        <f t="shared" si="0"/>
        <v>0</v>
      </c>
      <c r="G44" s="90"/>
      <c r="H44" s="90"/>
      <c r="I44" s="67"/>
      <c r="J44" s="67"/>
      <c r="K44" s="90"/>
      <c r="L44" s="90"/>
      <c r="M44" s="67"/>
      <c r="N44" s="67"/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/>
      <c r="C45" s="2"/>
      <c r="D45" s="69"/>
      <c r="E45" s="69"/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/>
      <c r="V45" s="67"/>
      <c r="W45" s="90"/>
      <c r="X45" s="90"/>
      <c r="Y45" s="67"/>
      <c r="Z45" s="67"/>
      <c r="AA45" s="4"/>
      <c r="AB45" s="2"/>
    </row>
    <row r="46" spans="1:29" ht="12.75">
      <c r="A46" s="91"/>
      <c r="B46" s="92"/>
      <c r="C46" s="93"/>
      <c r="D46" s="250" t="s">
        <v>218</v>
      </c>
      <c r="E46" s="251"/>
      <c r="F46" s="252"/>
      <c r="G46" s="249">
        <v>19</v>
      </c>
      <c r="H46" s="249"/>
      <c r="I46" s="249">
        <v>21</v>
      </c>
      <c r="J46" s="249"/>
      <c r="K46" s="249">
        <v>23</v>
      </c>
      <c r="L46" s="249"/>
      <c r="M46" s="249">
        <v>20</v>
      </c>
      <c r="N46" s="249"/>
      <c r="O46" s="249">
        <v>14</v>
      </c>
      <c r="P46" s="249"/>
      <c r="Q46" s="249">
        <v>18</v>
      </c>
      <c r="R46" s="249"/>
      <c r="S46" s="249">
        <v>21</v>
      </c>
      <c r="T46" s="249"/>
      <c r="U46" s="249"/>
      <c r="V46" s="249"/>
      <c r="W46" s="249"/>
      <c r="X46" s="249"/>
      <c r="Y46" s="249"/>
      <c r="Z46" s="249"/>
      <c r="AA46" s="98"/>
      <c r="AB46" s="93"/>
      <c r="AC46" s="92"/>
    </row>
    <row r="47" spans="1:29" ht="12.75">
      <c r="A47" s="91"/>
      <c r="B47" s="92"/>
      <c r="C47" s="93"/>
      <c r="D47" s="95"/>
      <c r="E47" s="95"/>
      <c r="F47" s="96"/>
      <c r="G47" s="97"/>
      <c r="H47" s="97"/>
      <c r="I47" s="96"/>
      <c r="J47" s="96"/>
      <c r="K47" s="97"/>
      <c r="L47" s="97"/>
      <c r="M47" s="96"/>
      <c r="N47" s="96"/>
      <c r="O47" s="97"/>
      <c r="P47" s="97"/>
      <c r="Q47" s="96"/>
      <c r="R47" s="96"/>
      <c r="S47" s="97"/>
      <c r="T47" s="97"/>
      <c r="U47" s="96"/>
      <c r="V47" s="96"/>
      <c r="W47" s="97"/>
      <c r="X47" s="97"/>
      <c r="Y47" s="96"/>
      <c r="Z47" s="98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4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5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4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8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</row>
    <row r="54" spans="1:28" ht="12.75">
      <c r="A54" s="91"/>
      <c r="B54" s="92"/>
      <c r="C54" s="93"/>
      <c r="D54" s="95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9"/>
      <c r="C55" s="93"/>
      <c r="D55" s="94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2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</sheetData>
  <sheetProtection/>
  <mergeCells count="22">
    <mergeCell ref="Y46:Z46"/>
    <mergeCell ref="Y3:Z3"/>
    <mergeCell ref="U46:V46"/>
    <mergeCell ref="W46:X46"/>
    <mergeCell ref="U3:V3"/>
    <mergeCell ref="W3:X3"/>
    <mergeCell ref="D46:F46"/>
    <mergeCell ref="G46:H46"/>
    <mergeCell ref="I46:J46"/>
    <mergeCell ref="K46:L46"/>
    <mergeCell ref="Q46:R46"/>
    <mergeCell ref="S46:T46"/>
    <mergeCell ref="M46:N46"/>
    <mergeCell ref="O46:P46"/>
    <mergeCell ref="Z1:AB1"/>
    <mergeCell ref="G3:H3"/>
    <mergeCell ref="I3:J3"/>
    <mergeCell ref="K3:L3"/>
    <mergeCell ref="M3:N3"/>
    <mergeCell ref="O3:P3"/>
    <mergeCell ref="Q3:R3"/>
    <mergeCell ref="S3:T3"/>
  </mergeCells>
  <printOptions horizontalCentered="1" verticalCentered="1"/>
  <pageMargins left="0.5" right="0.5" top="0.25" bottom="0.25" header="0.511811023622047" footer="0.511811023622047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zoomScalePageLayoutView="0" workbookViewId="0" topLeftCell="A1">
      <selection activeCell="X16" sqref="X16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408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380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6">SUM(G5:Z5)</f>
        <v>196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>
        <v>12</v>
      </c>
      <c r="R5" s="67">
        <v>12</v>
      </c>
      <c r="S5" s="90">
        <v>12</v>
      </c>
      <c r="T5" s="90">
        <v>12</v>
      </c>
      <c r="U5" s="67">
        <v>12</v>
      </c>
      <c r="V5" s="67">
        <v>12</v>
      </c>
      <c r="W5" s="90"/>
      <c r="X5" s="90"/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49</v>
      </c>
      <c r="C6" s="2">
        <v>2107</v>
      </c>
      <c r="D6" s="88" t="s">
        <v>23</v>
      </c>
      <c r="E6" s="69">
        <v>46</v>
      </c>
      <c r="F6" s="67">
        <f t="shared" si="0"/>
        <v>139</v>
      </c>
      <c r="G6" s="90">
        <v>9</v>
      </c>
      <c r="H6" s="90">
        <v>9</v>
      </c>
      <c r="I6" s="67">
        <v>10</v>
      </c>
      <c r="J6" s="67">
        <v>9</v>
      </c>
      <c r="K6" s="90">
        <v>12</v>
      </c>
      <c r="L6" s="90">
        <v>12</v>
      </c>
      <c r="M6" s="67">
        <v>12</v>
      </c>
      <c r="N6" s="67">
        <v>12</v>
      </c>
      <c r="O6" s="90"/>
      <c r="P6" s="90"/>
      <c r="Q6" s="67">
        <v>9</v>
      </c>
      <c r="R6" s="67">
        <v>10</v>
      </c>
      <c r="S6" s="90">
        <v>8</v>
      </c>
      <c r="T6" s="90">
        <v>8</v>
      </c>
      <c r="U6" s="67">
        <v>10</v>
      </c>
      <c r="V6" s="67">
        <v>9</v>
      </c>
      <c r="W6" s="90"/>
      <c r="X6" s="90"/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126</v>
      </c>
      <c r="G7" s="90">
        <v>6</v>
      </c>
      <c r="H7" s="90">
        <v>12</v>
      </c>
      <c r="I7" s="67">
        <v>12</v>
      </c>
      <c r="J7" s="67">
        <v>10</v>
      </c>
      <c r="K7" s="90"/>
      <c r="L7" s="90"/>
      <c r="M7" s="67">
        <v>8</v>
      </c>
      <c r="N7" s="67">
        <v>7</v>
      </c>
      <c r="O7" s="90">
        <v>9</v>
      </c>
      <c r="P7" s="90">
        <v>8</v>
      </c>
      <c r="Q7" s="67">
        <v>10</v>
      </c>
      <c r="R7" s="67">
        <v>6</v>
      </c>
      <c r="S7" s="90">
        <v>10</v>
      </c>
      <c r="T7" s="90">
        <v>9</v>
      </c>
      <c r="U7" s="67">
        <v>9</v>
      </c>
      <c r="V7" s="67">
        <v>10</v>
      </c>
      <c r="W7" s="90"/>
      <c r="X7" s="90"/>
      <c r="Y7" s="67"/>
      <c r="Z7" s="67"/>
      <c r="AA7" s="4"/>
      <c r="AB7" s="2"/>
    </row>
    <row r="8" spans="1:28" ht="12.75">
      <c r="A8" s="9">
        <v>4</v>
      </c>
      <c r="B8" s="1" t="s">
        <v>44</v>
      </c>
      <c r="C8" s="2">
        <v>12627</v>
      </c>
      <c r="D8" s="88" t="s">
        <v>23</v>
      </c>
      <c r="E8" s="69">
        <v>29</v>
      </c>
      <c r="F8" s="67">
        <f t="shared" si="0"/>
        <v>125</v>
      </c>
      <c r="G8" s="90">
        <v>15</v>
      </c>
      <c r="H8" s="90">
        <v>15</v>
      </c>
      <c r="I8" s="67">
        <v>12</v>
      </c>
      <c r="J8" s="67">
        <v>12</v>
      </c>
      <c r="K8" s="90">
        <v>12</v>
      </c>
      <c r="L8" s="90">
        <v>10</v>
      </c>
      <c r="M8" s="67">
        <v>15</v>
      </c>
      <c r="N8" s="67">
        <v>4</v>
      </c>
      <c r="O8" s="68"/>
      <c r="P8" s="68"/>
      <c r="Q8" s="100">
        <v>7</v>
      </c>
      <c r="R8" s="100">
        <v>7</v>
      </c>
      <c r="S8" s="68">
        <v>2</v>
      </c>
      <c r="T8" s="68">
        <v>3</v>
      </c>
      <c r="U8" s="100">
        <v>4</v>
      </c>
      <c r="V8" s="100">
        <v>7</v>
      </c>
      <c r="W8" s="68"/>
      <c r="X8" s="68"/>
      <c r="Y8" s="100"/>
      <c r="Z8" s="100"/>
      <c r="AA8" s="4" t="s">
        <v>396</v>
      </c>
      <c r="AB8" s="2"/>
    </row>
    <row r="9" spans="1:28" ht="12.75">
      <c r="A9" s="9">
        <v>5</v>
      </c>
      <c r="B9" s="1" t="s">
        <v>351</v>
      </c>
      <c r="C9" s="2">
        <v>12956</v>
      </c>
      <c r="D9" s="88" t="s">
        <v>23</v>
      </c>
      <c r="E9" s="69">
        <v>10</v>
      </c>
      <c r="F9" s="67">
        <f t="shared" si="0"/>
        <v>121</v>
      </c>
      <c r="G9" s="90">
        <v>12</v>
      </c>
      <c r="H9" s="90">
        <v>10</v>
      </c>
      <c r="I9" s="67">
        <v>8</v>
      </c>
      <c r="J9" s="67">
        <v>10</v>
      </c>
      <c r="K9" s="90">
        <v>6</v>
      </c>
      <c r="L9" s="90">
        <v>0</v>
      </c>
      <c r="M9" s="67">
        <v>7</v>
      </c>
      <c r="N9" s="67">
        <v>8</v>
      </c>
      <c r="O9" s="90">
        <v>12</v>
      </c>
      <c r="P9" s="90">
        <v>10</v>
      </c>
      <c r="Q9" s="67">
        <v>15</v>
      </c>
      <c r="R9" s="67">
        <v>12</v>
      </c>
      <c r="S9" s="68">
        <v>1</v>
      </c>
      <c r="T9" s="68">
        <v>2</v>
      </c>
      <c r="U9" s="100">
        <v>3</v>
      </c>
      <c r="V9" s="100">
        <v>5</v>
      </c>
      <c r="W9" s="68"/>
      <c r="X9" s="68"/>
      <c r="Y9" s="100"/>
      <c r="Z9" s="100"/>
      <c r="AA9" s="4" t="s">
        <v>396</v>
      </c>
      <c r="AB9" s="2"/>
    </row>
    <row r="10" spans="1:28" ht="12.75">
      <c r="A10" s="9">
        <v>6</v>
      </c>
      <c r="B10" s="1" t="s">
        <v>153</v>
      </c>
      <c r="C10" s="2">
        <v>716</v>
      </c>
      <c r="D10" s="88" t="s">
        <v>23</v>
      </c>
      <c r="E10" s="69">
        <v>69</v>
      </c>
      <c r="F10" s="67">
        <f t="shared" si="0"/>
        <v>120</v>
      </c>
      <c r="G10" s="90">
        <v>15</v>
      </c>
      <c r="H10" s="90">
        <v>15</v>
      </c>
      <c r="I10" s="67"/>
      <c r="J10" s="67"/>
      <c r="K10" s="90"/>
      <c r="L10" s="90"/>
      <c r="M10" s="67"/>
      <c r="N10" s="67"/>
      <c r="O10" s="90"/>
      <c r="P10" s="90"/>
      <c r="Q10" s="67">
        <v>15</v>
      </c>
      <c r="R10" s="67">
        <v>15</v>
      </c>
      <c r="S10" s="90">
        <v>15</v>
      </c>
      <c r="T10" s="90">
        <v>15</v>
      </c>
      <c r="U10" s="67">
        <v>15</v>
      </c>
      <c r="V10" s="67">
        <v>15</v>
      </c>
      <c r="W10" s="90"/>
      <c r="X10" s="90"/>
      <c r="Y10" s="67"/>
      <c r="Z10" s="67"/>
      <c r="AA10" s="4"/>
      <c r="AB10" s="2"/>
    </row>
    <row r="11" spans="1:28" ht="12.75">
      <c r="A11" s="9">
        <v>7</v>
      </c>
      <c r="B11" s="124" t="s">
        <v>270</v>
      </c>
      <c r="C11" s="34">
        <v>13419</v>
      </c>
      <c r="D11" s="90" t="s">
        <v>6</v>
      </c>
      <c r="E11" s="69">
        <v>45</v>
      </c>
      <c r="F11" s="67">
        <f t="shared" si="0"/>
        <v>116</v>
      </c>
      <c r="G11" s="90">
        <v>10</v>
      </c>
      <c r="H11" s="90">
        <v>12</v>
      </c>
      <c r="I11" s="67"/>
      <c r="J11" s="67"/>
      <c r="K11" s="90">
        <v>10</v>
      </c>
      <c r="L11" s="90">
        <v>12</v>
      </c>
      <c r="M11" s="67">
        <v>12</v>
      </c>
      <c r="N11" s="67">
        <v>12</v>
      </c>
      <c r="O11" s="90"/>
      <c r="P11" s="90"/>
      <c r="Q11" s="67">
        <v>9</v>
      </c>
      <c r="R11" s="67">
        <v>9</v>
      </c>
      <c r="S11" s="90"/>
      <c r="T11" s="90"/>
      <c r="U11" s="67">
        <v>15</v>
      </c>
      <c r="V11" s="67">
        <v>15</v>
      </c>
      <c r="W11" s="90"/>
      <c r="X11" s="90"/>
      <c r="Y11" s="67"/>
      <c r="Z11" s="67"/>
      <c r="AA11" s="4"/>
      <c r="AB11" s="2"/>
    </row>
    <row r="12" spans="1:28" ht="12.75">
      <c r="A12" s="9">
        <v>8</v>
      </c>
      <c r="B12" s="1" t="s">
        <v>71</v>
      </c>
      <c r="C12" s="2">
        <v>580</v>
      </c>
      <c r="D12" s="88" t="s">
        <v>23</v>
      </c>
      <c r="E12" s="69">
        <v>55</v>
      </c>
      <c r="F12" s="67">
        <f t="shared" si="0"/>
        <v>107</v>
      </c>
      <c r="G12" s="90">
        <v>7</v>
      </c>
      <c r="H12" s="90">
        <v>7</v>
      </c>
      <c r="I12" s="67">
        <v>9</v>
      </c>
      <c r="J12" s="67">
        <v>7</v>
      </c>
      <c r="K12" s="90">
        <v>8</v>
      </c>
      <c r="L12" s="90">
        <v>9</v>
      </c>
      <c r="M12" s="67">
        <v>7</v>
      </c>
      <c r="N12" s="67">
        <v>8</v>
      </c>
      <c r="O12" s="90">
        <v>7</v>
      </c>
      <c r="P12" s="90"/>
      <c r="Q12" s="67">
        <v>8</v>
      </c>
      <c r="R12" s="67">
        <v>9</v>
      </c>
      <c r="S12" s="90">
        <v>5</v>
      </c>
      <c r="T12" s="90">
        <v>6</v>
      </c>
      <c r="U12" s="67">
        <v>6</v>
      </c>
      <c r="V12" s="67">
        <v>4</v>
      </c>
      <c r="W12" s="90"/>
      <c r="X12" s="90"/>
      <c r="Y12" s="67"/>
      <c r="Z12" s="67"/>
      <c r="AA12" s="4"/>
      <c r="AB12" s="2"/>
    </row>
    <row r="13" spans="1:28" ht="12.75">
      <c r="A13" s="9">
        <v>9</v>
      </c>
      <c r="B13" s="1" t="s">
        <v>345</v>
      </c>
      <c r="C13" s="2">
        <v>30795</v>
      </c>
      <c r="D13" s="131" t="s">
        <v>6</v>
      </c>
      <c r="E13" s="69">
        <v>65</v>
      </c>
      <c r="F13" s="67">
        <f t="shared" si="0"/>
        <v>99</v>
      </c>
      <c r="G13" s="90"/>
      <c r="H13" s="90"/>
      <c r="I13" s="67">
        <v>10</v>
      </c>
      <c r="J13" s="67">
        <v>9</v>
      </c>
      <c r="K13" s="90">
        <v>9</v>
      </c>
      <c r="L13" s="90">
        <v>8</v>
      </c>
      <c r="M13" s="67">
        <v>9</v>
      </c>
      <c r="N13" s="67">
        <v>10</v>
      </c>
      <c r="O13" s="90"/>
      <c r="P13" s="90"/>
      <c r="Q13" s="67"/>
      <c r="R13" s="67"/>
      <c r="S13" s="90">
        <v>12</v>
      </c>
      <c r="T13" s="90">
        <v>12</v>
      </c>
      <c r="U13" s="67">
        <v>10</v>
      </c>
      <c r="V13" s="67">
        <v>10</v>
      </c>
      <c r="W13" s="90"/>
      <c r="X13" s="90"/>
      <c r="Y13" s="67"/>
      <c r="Z13" s="67"/>
      <c r="AA13" s="4"/>
      <c r="AB13" s="2"/>
    </row>
    <row r="14" spans="1:28" ht="12.75">
      <c r="A14" s="9">
        <v>10</v>
      </c>
      <c r="B14" s="1" t="s">
        <v>300</v>
      </c>
      <c r="C14" s="34">
        <v>4596</v>
      </c>
      <c r="D14" s="131" t="s">
        <v>23</v>
      </c>
      <c r="E14" s="69">
        <v>58</v>
      </c>
      <c r="F14" s="67">
        <f t="shared" si="0"/>
        <v>97</v>
      </c>
      <c r="G14" s="90"/>
      <c r="H14" s="90"/>
      <c r="I14" s="67">
        <v>8</v>
      </c>
      <c r="J14" s="67">
        <v>6</v>
      </c>
      <c r="K14" s="90">
        <v>9</v>
      </c>
      <c r="L14" s="90">
        <v>10</v>
      </c>
      <c r="M14" s="67">
        <v>10</v>
      </c>
      <c r="N14" s="67">
        <v>10</v>
      </c>
      <c r="O14" s="90">
        <v>8</v>
      </c>
      <c r="P14" s="90">
        <v>9</v>
      </c>
      <c r="Q14" s="67">
        <v>5</v>
      </c>
      <c r="R14" s="67">
        <v>0</v>
      </c>
      <c r="S14" s="90">
        <v>7</v>
      </c>
      <c r="T14" s="90">
        <v>7</v>
      </c>
      <c r="U14" s="67">
        <v>8</v>
      </c>
      <c r="V14" s="67">
        <v>0</v>
      </c>
      <c r="W14" s="90"/>
      <c r="X14" s="90"/>
      <c r="Y14" s="67"/>
      <c r="Z14" s="67"/>
      <c r="AA14" s="4"/>
      <c r="AB14" s="2"/>
    </row>
    <row r="15" spans="1:28" ht="12.75">
      <c r="A15" s="9">
        <v>11</v>
      </c>
      <c r="B15" s="1" t="s">
        <v>377</v>
      </c>
      <c r="C15" s="2">
        <v>31127</v>
      </c>
      <c r="D15" s="125" t="s">
        <v>6</v>
      </c>
      <c r="E15" s="2">
        <v>62</v>
      </c>
      <c r="F15" s="67">
        <f t="shared" si="0"/>
        <v>93</v>
      </c>
      <c r="G15" s="90"/>
      <c r="H15" s="90"/>
      <c r="I15" s="67">
        <v>7</v>
      </c>
      <c r="J15" s="67">
        <v>5</v>
      </c>
      <c r="K15" s="90">
        <v>5</v>
      </c>
      <c r="L15" s="90">
        <v>7</v>
      </c>
      <c r="M15" s="67">
        <v>10</v>
      </c>
      <c r="N15" s="67">
        <v>15</v>
      </c>
      <c r="O15" s="90"/>
      <c r="P15" s="90"/>
      <c r="Q15" s="67">
        <v>7</v>
      </c>
      <c r="R15" s="67">
        <v>7</v>
      </c>
      <c r="S15" s="90">
        <v>15</v>
      </c>
      <c r="T15" s="90">
        <v>15</v>
      </c>
      <c r="U15" s="67"/>
      <c r="V15" s="67"/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386</v>
      </c>
      <c r="C16" s="2">
        <v>36077</v>
      </c>
      <c r="D16" s="88" t="s">
        <v>6</v>
      </c>
      <c r="E16" s="69">
        <v>48</v>
      </c>
      <c r="F16" s="67">
        <f t="shared" si="0"/>
        <v>92</v>
      </c>
      <c r="G16" s="90">
        <v>8</v>
      </c>
      <c r="H16" s="90">
        <v>9</v>
      </c>
      <c r="I16" s="67"/>
      <c r="J16" s="67"/>
      <c r="K16" s="90">
        <v>3</v>
      </c>
      <c r="L16" s="90">
        <v>5</v>
      </c>
      <c r="M16" s="67">
        <v>8</v>
      </c>
      <c r="N16" s="67">
        <v>9</v>
      </c>
      <c r="O16" s="90"/>
      <c r="P16" s="90"/>
      <c r="Q16" s="67">
        <v>8</v>
      </c>
      <c r="R16" s="67">
        <v>8</v>
      </c>
      <c r="S16" s="90">
        <v>0</v>
      </c>
      <c r="T16" s="90">
        <v>10</v>
      </c>
      <c r="U16" s="67">
        <v>12</v>
      </c>
      <c r="V16" s="67">
        <v>12</v>
      </c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" t="s">
        <v>360</v>
      </c>
      <c r="C17" s="2">
        <v>4470</v>
      </c>
      <c r="D17" s="69" t="s">
        <v>23</v>
      </c>
      <c r="E17" s="69">
        <v>54</v>
      </c>
      <c r="F17" s="67">
        <f t="shared" si="0"/>
        <v>84</v>
      </c>
      <c r="G17" s="90"/>
      <c r="H17" s="90"/>
      <c r="I17" s="67">
        <v>15</v>
      </c>
      <c r="J17" s="67">
        <v>15</v>
      </c>
      <c r="K17" s="90">
        <v>15</v>
      </c>
      <c r="L17" s="90">
        <v>15</v>
      </c>
      <c r="M17" s="100">
        <v>6</v>
      </c>
      <c r="N17" s="100">
        <v>9</v>
      </c>
      <c r="O17" s="68"/>
      <c r="P17" s="68"/>
      <c r="Q17" s="100"/>
      <c r="R17" s="100"/>
      <c r="S17" s="68">
        <v>4</v>
      </c>
      <c r="T17" s="68">
        <v>5</v>
      </c>
      <c r="U17" s="100"/>
      <c r="V17" s="100"/>
      <c r="W17" s="68"/>
      <c r="X17" s="68"/>
      <c r="Y17" s="100"/>
      <c r="Z17" s="100"/>
      <c r="AA17" s="4" t="s">
        <v>396</v>
      </c>
      <c r="AB17" s="2"/>
    </row>
    <row r="18" spans="1:28" ht="12.75">
      <c r="A18" s="9">
        <v>14</v>
      </c>
      <c r="B18" s="1" t="s">
        <v>243</v>
      </c>
      <c r="C18" s="2">
        <v>8023</v>
      </c>
      <c r="D18" s="88" t="s">
        <v>6</v>
      </c>
      <c r="E18" s="69">
        <v>92</v>
      </c>
      <c r="F18" s="67">
        <f t="shared" si="0"/>
        <v>70</v>
      </c>
      <c r="G18" s="90">
        <v>3</v>
      </c>
      <c r="H18" s="90">
        <v>4</v>
      </c>
      <c r="I18" s="67">
        <v>3</v>
      </c>
      <c r="J18" s="67">
        <v>1</v>
      </c>
      <c r="K18" s="90">
        <v>2</v>
      </c>
      <c r="L18" s="90">
        <v>4</v>
      </c>
      <c r="M18" s="67">
        <v>4</v>
      </c>
      <c r="N18" s="67">
        <v>5</v>
      </c>
      <c r="O18" s="90">
        <v>7</v>
      </c>
      <c r="P18" s="90">
        <v>7</v>
      </c>
      <c r="Q18" s="67">
        <v>6</v>
      </c>
      <c r="R18" s="67">
        <v>5</v>
      </c>
      <c r="S18" s="90">
        <v>9</v>
      </c>
      <c r="T18" s="90">
        <v>9</v>
      </c>
      <c r="U18" s="67">
        <v>1</v>
      </c>
      <c r="V18" s="67">
        <v>0</v>
      </c>
      <c r="W18" s="90"/>
      <c r="X18" s="90"/>
      <c r="Y18" s="67"/>
      <c r="Z18" s="67"/>
      <c r="AA18" s="4"/>
      <c r="AB18" s="2"/>
    </row>
    <row r="19" spans="1:28" ht="12.75">
      <c r="A19" s="9">
        <v>15</v>
      </c>
      <c r="B19" s="124" t="s">
        <v>45</v>
      </c>
      <c r="C19" s="2">
        <v>4740</v>
      </c>
      <c r="D19" s="69" t="s">
        <v>23</v>
      </c>
      <c r="E19" s="69">
        <v>17</v>
      </c>
      <c r="F19" s="67">
        <f t="shared" si="0"/>
        <v>67</v>
      </c>
      <c r="G19" s="90">
        <v>8</v>
      </c>
      <c r="H19" s="90">
        <v>8</v>
      </c>
      <c r="I19" s="67"/>
      <c r="J19" s="67"/>
      <c r="K19" s="90">
        <v>10</v>
      </c>
      <c r="L19" s="90">
        <v>0</v>
      </c>
      <c r="M19" s="67">
        <v>9</v>
      </c>
      <c r="N19" s="67">
        <v>6</v>
      </c>
      <c r="O19" s="90"/>
      <c r="P19" s="90"/>
      <c r="Q19" s="67">
        <v>6</v>
      </c>
      <c r="R19" s="67">
        <v>8</v>
      </c>
      <c r="S19" s="90">
        <v>6</v>
      </c>
      <c r="T19" s="90">
        <v>1</v>
      </c>
      <c r="U19" s="67">
        <v>5</v>
      </c>
      <c r="V19" s="67">
        <v>0</v>
      </c>
      <c r="W19" s="90"/>
      <c r="X19" s="90"/>
      <c r="Y19" s="67"/>
      <c r="Z19" s="67"/>
      <c r="AA19" s="4"/>
      <c r="AB19" s="2"/>
    </row>
    <row r="20" spans="1:28" ht="12.75">
      <c r="A20" s="9">
        <v>16</v>
      </c>
      <c r="B20" s="1" t="s">
        <v>238</v>
      </c>
      <c r="C20" s="2">
        <v>4462</v>
      </c>
      <c r="D20" s="88" t="s">
        <v>23</v>
      </c>
      <c r="E20" s="69">
        <v>96</v>
      </c>
      <c r="F20" s="67">
        <f t="shared" si="0"/>
        <v>67</v>
      </c>
      <c r="G20" s="90"/>
      <c r="H20" s="90"/>
      <c r="I20" s="67"/>
      <c r="J20" s="67"/>
      <c r="K20" s="90">
        <v>8</v>
      </c>
      <c r="L20" s="90">
        <v>9</v>
      </c>
      <c r="M20" s="67"/>
      <c r="N20" s="67"/>
      <c r="O20" s="90">
        <v>15</v>
      </c>
      <c r="P20" s="90">
        <v>15</v>
      </c>
      <c r="Q20" s="67">
        <v>10</v>
      </c>
      <c r="R20" s="67">
        <v>10</v>
      </c>
      <c r="S20" s="68"/>
      <c r="T20" s="68"/>
      <c r="U20" s="100"/>
      <c r="V20" s="100"/>
      <c r="W20" s="68"/>
      <c r="X20" s="68"/>
      <c r="Y20" s="100"/>
      <c r="Z20" s="100"/>
      <c r="AA20" s="4" t="s">
        <v>396</v>
      </c>
      <c r="AB20" s="2"/>
    </row>
    <row r="21" spans="1:28" ht="12.75">
      <c r="A21" s="9">
        <v>17</v>
      </c>
      <c r="B21" s="1" t="s">
        <v>374</v>
      </c>
      <c r="C21" s="2">
        <v>35091</v>
      </c>
      <c r="D21" s="88" t="s">
        <v>6</v>
      </c>
      <c r="E21" s="69">
        <v>102</v>
      </c>
      <c r="F21" s="67">
        <f t="shared" si="0"/>
        <v>59</v>
      </c>
      <c r="G21" s="90">
        <v>4</v>
      </c>
      <c r="H21" s="90">
        <v>7</v>
      </c>
      <c r="I21" s="67">
        <v>4</v>
      </c>
      <c r="J21" s="67">
        <v>2</v>
      </c>
      <c r="K21" s="90">
        <v>1</v>
      </c>
      <c r="L21" s="90">
        <v>3</v>
      </c>
      <c r="M21" s="67">
        <v>5</v>
      </c>
      <c r="N21" s="67">
        <v>6</v>
      </c>
      <c r="O21" s="90"/>
      <c r="P21" s="90"/>
      <c r="Q21" s="67"/>
      <c r="R21" s="67"/>
      <c r="S21" s="90">
        <v>7</v>
      </c>
      <c r="T21" s="90">
        <v>4</v>
      </c>
      <c r="U21" s="67">
        <v>8</v>
      </c>
      <c r="V21" s="67">
        <v>8</v>
      </c>
      <c r="W21" s="90"/>
      <c r="X21" s="90"/>
      <c r="Y21" s="67"/>
      <c r="Z21" s="67"/>
      <c r="AA21" s="4"/>
      <c r="AB21" s="2"/>
    </row>
    <row r="22" spans="1:28" ht="12.75">
      <c r="A22" s="9">
        <v>18</v>
      </c>
      <c r="B22" s="1" t="s">
        <v>54</v>
      </c>
      <c r="C22" s="2">
        <v>5040</v>
      </c>
      <c r="D22" s="88" t="s">
        <v>6</v>
      </c>
      <c r="E22" s="69">
        <v>32</v>
      </c>
      <c r="F22" s="67">
        <f t="shared" si="0"/>
        <v>53</v>
      </c>
      <c r="G22" s="90"/>
      <c r="H22" s="90"/>
      <c r="I22" s="67">
        <v>9</v>
      </c>
      <c r="J22" s="67">
        <v>8</v>
      </c>
      <c r="K22" s="90"/>
      <c r="L22" s="90"/>
      <c r="M22" s="67"/>
      <c r="N22" s="67"/>
      <c r="O22" s="90"/>
      <c r="P22" s="90"/>
      <c r="Q22" s="67"/>
      <c r="R22" s="67"/>
      <c r="S22" s="90">
        <v>10</v>
      </c>
      <c r="T22" s="90">
        <v>8</v>
      </c>
      <c r="U22" s="67">
        <v>9</v>
      </c>
      <c r="V22" s="67">
        <v>9</v>
      </c>
      <c r="W22" s="90"/>
      <c r="X22" s="90"/>
      <c r="Y22" s="67"/>
      <c r="Z22" s="67"/>
      <c r="AA22" s="4"/>
      <c r="AB22" s="2"/>
    </row>
    <row r="23" spans="1:28" ht="12.75">
      <c r="A23" s="9">
        <v>19</v>
      </c>
      <c r="B23" s="1" t="s">
        <v>204</v>
      </c>
      <c r="C23" s="2">
        <v>5940</v>
      </c>
      <c r="D23" s="88" t="s">
        <v>23</v>
      </c>
      <c r="E23" s="69">
        <v>1</v>
      </c>
      <c r="F23" s="67">
        <f t="shared" si="0"/>
        <v>46</v>
      </c>
      <c r="G23" s="90"/>
      <c r="H23" s="90"/>
      <c r="I23" s="67">
        <v>15</v>
      </c>
      <c r="J23" s="67">
        <v>12</v>
      </c>
      <c r="K23" s="90">
        <v>0</v>
      </c>
      <c r="L23" s="90">
        <v>0</v>
      </c>
      <c r="M23" s="67"/>
      <c r="N23" s="67"/>
      <c r="O23" s="90"/>
      <c r="P23" s="90"/>
      <c r="Q23" s="67"/>
      <c r="R23" s="67"/>
      <c r="S23" s="90">
        <v>9</v>
      </c>
      <c r="T23" s="90">
        <v>10</v>
      </c>
      <c r="U23" s="67"/>
      <c r="V23" s="67"/>
      <c r="W23" s="90"/>
      <c r="X23" s="90"/>
      <c r="Y23" s="67"/>
      <c r="Z23" s="67"/>
      <c r="AA23" s="4"/>
      <c r="AB23" s="2"/>
    </row>
    <row r="24" spans="1:28" ht="12.75">
      <c r="A24" s="9">
        <v>20</v>
      </c>
      <c r="B24" s="124" t="s">
        <v>391</v>
      </c>
      <c r="C24" s="2">
        <v>35221</v>
      </c>
      <c r="D24" s="90" t="s">
        <v>6</v>
      </c>
      <c r="E24" s="69">
        <v>80</v>
      </c>
      <c r="F24" s="67">
        <f t="shared" si="0"/>
        <v>44</v>
      </c>
      <c r="G24" s="90"/>
      <c r="H24" s="90"/>
      <c r="I24" s="67">
        <v>1</v>
      </c>
      <c r="J24" s="67">
        <v>1</v>
      </c>
      <c r="K24" s="90">
        <v>1</v>
      </c>
      <c r="L24" s="90">
        <v>1</v>
      </c>
      <c r="M24" s="67"/>
      <c r="N24" s="67"/>
      <c r="O24" s="90">
        <v>4</v>
      </c>
      <c r="P24" s="90">
        <v>0</v>
      </c>
      <c r="Q24" s="67">
        <v>5</v>
      </c>
      <c r="R24" s="67">
        <v>4</v>
      </c>
      <c r="S24" s="90">
        <v>8</v>
      </c>
      <c r="T24" s="90">
        <v>7</v>
      </c>
      <c r="U24" s="67">
        <v>5</v>
      </c>
      <c r="V24" s="67">
        <v>7</v>
      </c>
      <c r="W24" s="90"/>
      <c r="X24" s="90"/>
      <c r="Y24" s="67"/>
      <c r="Z24" s="67"/>
      <c r="AA24" s="4"/>
      <c r="AB24" s="2"/>
    </row>
    <row r="25" spans="1:28" ht="12.75">
      <c r="A25" s="9">
        <v>21</v>
      </c>
      <c r="B25" s="1" t="s">
        <v>398</v>
      </c>
      <c r="C25" s="2">
        <v>24080</v>
      </c>
      <c r="D25" s="88" t="s">
        <v>23</v>
      </c>
      <c r="E25" s="69">
        <v>19</v>
      </c>
      <c r="F25" s="67">
        <f t="shared" si="0"/>
        <v>42</v>
      </c>
      <c r="G25" s="90"/>
      <c r="H25" s="90"/>
      <c r="I25" s="67"/>
      <c r="J25" s="67"/>
      <c r="K25" s="90"/>
      <c r="L25" s="90"/>
      <c r="M25" s="67" t="s">
        <v>27</v>
      </c>
      <c r="N25" s="67" t="s">
        <v>27</v>
      </c>
      <c r="O25" s="90"/>
      <c r="P25" s="90"/>
      <c r="Q25" s="67">
        <v>12</v>
      </c>
      <c r="R25" s="67">
        <v>15</v>
      </c>
      <c r="S25" s="68"/>
      <c r="T25" s="68"/>
      <c r="U25" s="100">
        <v>7</v>
      </c>
      <c r="V25" s="100">
        <v>8</v>
      </c>
      <c r="W25" s="68"/>
      <c r="X25" s="68"/>
      <c r="Y25" s="100"/>
      <c r="Z25" s="100"/>
      <c r="AA25" s="4" t="s">
        <v>396</v>
      </c>
      <c r="AB25" s="2"/>
    </row>
    <row r="26" spans="1:28" ht="12.75">
      <c r="A26" s="9">
        <v>22</v>
      </c>
      <c r="B26" s="1" t="s">
        <v>348</v>
      </c>
      <c r="C26" s="2">
        <v>30762</v>
      </c>
      <c r="D26" s="69" t="s">
        <v>6</v>
      </c>
      <c r="E26" s="69">
        <v>35</v>
      </c>
      <c r="F26" s="67">
        <f t="shared" si="0"/>
        <v>39</v>
      </c>
      <c r="G26" s="90">
        <v>2</v>
      </c>
      <c r="H26" s="90">
        <v>6</v>
      </c>
      <c r="I26" s="67">
        <v>1</v>
      </c>
      <c r="J26" s="67">
        <v>7</v>
      </c>
      <c r="K26" s="90">
        <v>4</v>
      </c>
      <c r="L26" s="90">
        <v>6</v>
      </c>
      <c r="M26" s="67">
        <v>6</v>
      </c>
      <c r="N26" s="67">
        <v>7</v>
      </c>
      <c r="O26" s="90"/>
      <c r="P26" s="90"/>
      <c r="Q26" s="67"/>
      <c r="R26" s="67"/>
      <c r="S26" s="90"/>
      <c r="T26" s="90"/>
      <c r="U26" s="67"/>
      <c r="V26" s="67"/>
      <c r="W26" s="90"/>
      <c r="X26" s="90"/>
      <c r="Y26" s="67"/>
      <c r="Z26" s="67"/>
      <c r="AA26" s="4"/>
      <c r="AB26" s="2"/>
    </row>
    <row r="27" spans="1:28" ht="12.75">
      <c r="A27" s="9">
        <v>23</v>
      </c>
      <c r="B27" s="1" t="s">
        <v>366</v>
      </c>
      <c r="C27" s="2">
        <v>6696</v>
      </c>
      <c r="D27" s="88" t="s">
        <v>6</v>
      </c>
      <c r="E27" s="69">
        <v>9</v>
      </c>
      <c r="F27" s="67">
        <f t="shared" si="0"/>
        <v>36</v>
      </c>
      <c r="G27" s="90">
        <v>6</v>
      </c>
      <c r="H27" s="90">
        <v>8</v>
      </c>
      <c r="I27" s="67">
        <v>5</v>
      </c>
      <c r="J27" s="67">
        <v>6</v>
      </c>
      <c r="K27" s="90">
        <v>1</v>
      </c>
      <c r="L27" s="90">
        <v>1</v>
      </c>
      <c r="M27" s="67">
        <v>3</v>
      </c>
      <c r="N27" s="67">
        <v>2</v>
      </c>
      <c r="O27" s="90"/>
      <c r="P27" s="90"/>
      <c r="Q27" s="67"/>
      <c r="R27" s="67"/>
      <c r="S27" s="90"/>
      <c r="T27" s="90"/>
      <c r="U27" s="67">
        <v>2</v>
      </c>
      <c r="V27" s="67">
        <v>2</v>
      </c>
      <c r="W27" s="90"/>
      <c r="X27" s="90"/>
      <c r="Y27" s="67"/>
      <c r="Z27" s="67"/>
      <c r="AA27" s="4"/>
      <c r="AB27" s="2"/>
    </row>
    <row r="28" spans="1:28" ht="12.75">
      <c r="A28" s="9">
        <v>24</v>
      </c>
      <c r="B28" s="124" t="s">
        <v>395</v>
      </c>
      <c r="C28" s="2">
        <v>6290</v>
      </c>
      <c r="D28" s="88" t="s">
        <v>6</v>
      </c>
      <c r="E28" s="69">
        <v>57</v>
      </c>
      <c r="F28" s="67">
        <f t="shared" si="0"/>
        <v>33</v>
      </c>
      <c r="G28" s="90"/>
      <c r="H28" s="90"/>
      <c r="I28" s="67"/>
      <c r="J28" s="67"/>
      <c r="K28" s="90">
        <v>0</v>
      </c>
      <c r="L28" s="90">
        <v>1</v>
      </c>
      <c r="M28" s="67">
        <v>2</v>
      </c>
      <c r="N28" s="67">
        <v>3</v>
      </c>
      <c r="O28" s="90">
        <v>5</v>
      </c>
      <c r="P28" s="90">
        <v>6</v>
      </c>
      <c r="Q28" s="67">
        <v>4</v>
      </c>
      <c r="R28" s="67">
        <v>6</v>
      </c>
      <c r="S28" s="90"/>
      <c r="T28" s="90"/>
      <c r="U28" s="67">
        <v>0</v>
      </c>
      <c r="V28" s="67">
        <v>6</v>
      </c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375</v>
      </c>
      <c r="C29" s="34">
        <v>19678</v>
      </c>
      <c r="D29" s="88" t="s">
        <v>6</v>
      </c>
      <c r="E29" s="69">
        <v>71</v>
      </c>
      <c r="F29" s="67">
        <f t="shared" si="0"/>
        <v>26</v>
      </c>
      <c r="G29" s="90">
        <v>9</v>
      </c>
      <c r="H29" s="90">
        <v>0</v>
      </c>
      <c r="I29" s="67"/>
      <c r="J29" s="67"/>
      <c r="K29" s="90"/>
      <c r="L29" s="90"/>
      <c r="M29" s="67"/>
      <c r="N29" s="67"/>
      <c r="O29" s="90">
        <v>8</v>
      </c>
      <c r="P29" s="90">
        <v>9</v>
      </c>
      <c r="Q29" s="67"/>
      <c r="R29" s="67"/>
      <c r="S29" s="90"/>
      <c r="T29" s="90"/>
      <c r="U29" s="67"/>
      <c r="V29" s="67"/>
      <c r="W29" s="90"/>
      <c r="X29" s="90"/>
      <c r="Y29" s="67"/>
      <c r="Z29" s="67"/>
      <c r="AA29" s="4"/>
      <c r="AB29" s="2"/>
    </row>
    <row r="30" spans="1:28" ht="12.75">
      <c r="A30" s="9">
        <v>26</v>
      </c>
      <c r="B30" s="1" t="s">
        <v>405</v>
      </c>
      <c r="C30" s="2">
        <v>200568</v>
      </c>
      <c r="D30" s="88" t="s">
        <v>6</v>
      </c>
      <c r="E30" s="69">
        <v>89</v>
      </c>
      <c r="F30" s="67">
        <f t="shared" si="0"/>
        <v>23</v>
      </c>
      <c r="G30" s="90"/>
      <c r="H30" s="90"/>
      <c r="I30" s="67"/>
      <c r="J30" s="67"/>
      <c r="K30" s="90"/>
      <c r="L30" s="90"/>
      <c r="M30" s="67"/>
      <c r="N30" s="67"/>
      <c r="O30" s="90"/>
      <c r="P30" s="90"/>
      <c r="Q30" s="67"/>
      <c r="R30" s="67"/>
      <c r="S30" s="90">
        <v>5</v>
      </c>
      <c r="T30" s="90">
        <v>6</v>
      </c>
      <c r="U30" s="67">
        <v>7</v>
      </c>
      <c r="V30" s="67">
        <v>5</v>
      </c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60" t="s">
        <v>369</v>
      </c>
      <c r="C31" s="2">
        <v>318802</v>
      </c>
      <c r="D31" s="88" t="s">
        <v>6</v>
      </c>
      <c r="E31" s="69">
        <v>70</v>
      </c>
      <c r="F31" s="67">
        <f t="shared" si="0"/>
        <v>23</v>
      </c>
      <c r="G31" s="90">
        <v>7</v>
      </c>
      <c r="H31" s="90">
        <v>5</v>
      </c>
      <c r="I31" s="67">
        <v>6</v>
      </c>
      <c r="J31" s="67">
        <v>3</v>
      </c>
      <c r="K31" s="90">
        <v>1</v>
      </c>
      <c r="L31" s="90">
        <v>1</v>
      </c>
      <c r="M31" s="67"/>
      <c r="N31" s="67"/>
      <c r="O31" s="90"/>
      <c r="P31" s="90"/>
      <c r="Q31" s="67"/>
      <c r="R31" s="67"/>
      <c r="S31" s="90"/>
      <c r="T31" s="90"/>
      <c r="U31" s="67"/>
      <c r="V31" s="67"/>
      <c r="W31" s="90"/>
      <c r="X31" s="90"/>
      <c r="Y31" s="67"/>
      <c r="Z31" s="67"/>
      <c r="AA31" s="4"/>
      <c r="AB31" s="2"/>
    </row>
    <row r="32" spans="1:28" ht="12.75">
      <c r="A32" s="9">
        <v>28</v>
      </c>
      <c r="B32" s="1" t="s">
        <v>367</v>
      </c>
      <c r="C32" s="2">
        <v>14652</v>
      </c>
      <c r="D32" s="88" t="s">
        <v>6</v>
      </c>
      <c r="E32" s="69">
        <v>37</v>
      </c>
      <c r="F32" s="67">
        <f t="shared" si="0"/>
        <v>22</v>
      </c>
      <c r="G32" s="90"/>
      <c r="H32" s="90"/>
      <c r="I32" s="67"/>
      <c r="J32" s="67"/>
      <c r="K32" s="90"/>
      <c r="L32" s="90"/>
      <c r="M32" s="67"/>
      <c r="N32" s="67"/>
      <c r="O32" s="90">
        <v>10</v>
      </c>
      <c r="P32" s="90">
        <v>12</v>
      </c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210</v>
      </c>
      <c r="C33" s="2">
        <v>3893</v>
      </c>
      <c r="D33" s="69" t="s">
        <v>23</v>
      </c>
      <c r="E33" s="69">
        <v>43</v>
      </c>
      <c r="F33" s="67">
        <f t="shared" si="0"/>
        <v>18</v>
      </c>
      <c r="G33" s="90">
        <v>10</v>
      </c>
      <c r="H33" s="90">
        <v>0</v>
      </c>
      <c r="I33" s="67">
        <v>0</v>
      </c>
      <c r="J33" s="67">
        <v>8</v>
      </c>
      <c r="K33" s="90"/>
      <c r="L33" s="90"/>
      <c r="M33" s="67"/>
      <c r="N33" s="67"/>
      <c r="O33" s="90"/>
      <c r="P33" s="90"/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404</v>
      </c>
      <c r="C34" s="2">
        <v>1850</v>
      </c>
      <c r="D34" s="88" t="s">
        <v>6</v>
      </c>
      <c r="E34" s="69">
        <v>28</v>
      </c>
      <c r="F34" s="67">
        <f t="shared" si="0"/>
        <v>17</v>
      </c>
      <c r="G34" s="90"/>
      <c r="H34" s="90"/>
      <c r="I34" s="67"/>
      <c r="J34" s="67"/>
      <c r="K34" s="90"/>
      <c r="L34" s="90"/>
      <c r="M34" s="67"/>
      <c r="N34" s="67"/>
      <c r="O34" s="90"/>
      <c r="P34" s="90"/>
      <c r="Q34" s="67"/>
      <c r="R34" s="67"/>
      <c r="S34" s="90">
        <v>6</v>
      </c>
      <c r="T34" s="90">
        <v>5</v>
      </c>
      <c r="U34" s="67">
        <v>3</v>
      </c>
      <c r="V34" s="67">
        <v>3</v>
      </c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284</v>
      </c>
      <c r="C35" s="2">
        <v>22211</v>
      </c>
      <c r="D35" s="88" t="s">
        <v>23</v>
      </c>
      <c r="E35" s="69">
        <v>99</v>
      </c>
      <c r="F35" s="67">
        <f t="shared" si="0"/>
        <v>15</v>
      </c>
      <c r="G35" s="90">
        <v>0</v>
      </c>
      <c r="H35" s="90">
        <v>0</v>
      </c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>
        <v>3</v>
      </c>
      <c r="T35" s="90">
        <v>4</v>
      </c>
      <c r="U35" s="67">
        <v>2</v>
      </c>
      <c r="V35" s="67">
        <v>6</v>
      </c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344</v>
      </c>
      <c r="C36" s="2">
        <v>7994</v>
      </c>
      <c r="D36" s="88" t="s">
        <v>6</v>
      </c>
      <c r="E36" s="69">
        <v>78</v>
      </c>
      <c r="F36" s="67">
        <f t="shared" si="0"/>
        <v>14</v>
      </c>
      <c r="G36" s="90"/>
      <c r="H36" s="90"/>
      <c r="I36" s="67"/>
      <c r="J36" s="67"/>
      <c r="K36" s="90"/>
      <c r="L36" s="90"/>
      <c r="M36" s="67"/>
      <c r="N36" s="67"/>
      <c r="O36" s="90">
        <v>6</v>
      </c>
      <c r="P36" s="90">
        <v>8</v>
      </c>
      <c r="Q36" s="67"/>
      <c r="R36" s="67"/>
      <c r="S36" s="90"/>
      <c r="T36" s="90"/>
      <c r="U36" s="67"/>
      <c r="V36" s="67"/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283</v>
      </c>
      <c r="C37" s="2">
        <v>8653</v>
      </c>
      <c r="D37" s="69" t="s">
        <v>6</v>
      </c>
      <c r="E37" s="69">
        <v>76</v>
      </c>
      <c r="F37" s="67">
        <f t="shared" si="0"/>
        <v>10</v>
      </c>
      <c r="G37" s="90"/>
      <c r="H37" s="90"/>
      <c r="I37" s="67"/>
      <c r="J37" s="67"/>
      <c r="K37" s="90"/>
      <c r="L37" s="90"/>
      <c r="M37" s="67"/>
      <c r="N37" s="67"/>
      <c r="O37" s="90"/>
      <c r="P37" s="90"/>
      <c r="Q37" s="67"/>
      <c r="R37" s="67"/>
      <c r="S37" s="90"/>
      <c r="T37" s="90"/>
      <c r="U37" s="67">
        <v>6</v>
      </c>
      <c r="V37" s="67">
        <v>4</v>
      </c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400</v>
      </c>
      <c r="C38" s="2">
        <v>33387</v>
      </c>
      <c r="D38" s="88" t="s">
        <v>6</v>
      </c>
      <c r="E38" s="69">
        <v>73</v>
      </c>
      <c r="F38" s="67">
        <f t="shared" si="0"/>
        <v>9</v>
      </c>
      <c r="G38" s="90"/>
      <c r="H38" s="90"/>
      <c r="I38" s="67"/>
      <c r="J38" s="67"/>
      <c r="K38" s="90"/>
      <c r="L38" s="90"/>
      <c r="M38" s="67"/>
      <c r="N38" s="67"/>
      <c r="O38" s="90">
        <v>9</v>
      </c>
      <c r="P38" s="90">
        <v>0</v>
      </c>
      <c r="Q38" s="67"/>
      <c r="R38" s="67"/>
      <c r="S38" s="90"/>
      <c r="T38" s="90"/>
      <c r="U38" s="67"/>
      <c r="V38" s="67"/>
      <c r="W38" s="90"/>
      <c r="X38" s="90"/>
      <c r="Y38" s="67"/>
      <c r="Z38" s="67"/>
      <c r="AA38" s="4"/>
      <c r="AB38" s="2"/>
    </row>
    <row r="39" spans="1:28" ht="12.75">
      <c r="A39" s="9">
        <v>35</v>
      </c>
      <c r="B39" s="1" t="s">
        <v>364</v>
      </c>
      <c r="C39" s="123">
        <v>19560510</v>
      </c>
      <c r="D39" s="88" t="s">
        <v>6</v>
      </c>
      <c r="E39" s="69">
        <v>23</v>
      </c>
      <c r="F39" s="67">
        <f t="shared" si="0"/>
        <v>9</v>
      </c>
      <c r="G39" s="90"/>
      <c r="H39" s="90"/>
      <c r="I39" s="67">
        <v>2</v>
      </c>
      <c r="J39" s="67">
        <v>4</v>
      </c>
      <c r="K39" s="90">
        <v>1</v>
      </c>
      <c r="L39" s="90">
        <v>2</v>
      </c>
      <c r="M39" s="67"/>
      <c r="N39" s="67"/>
      <c r="O39" s="90"/>
      <c r="P39" s="90"/>
      <c r="Q39" s="67"/>
      <c r="R39" s="67"/>
      <c r="S39" s="90"/>
      <c r="T39" s="90"/>
      <c r="U39" s="67"/>
      <c r="V39" s="67"/>
      <c r="W39" s="90"/>
      <c r="X39" s="90"/>
      <c r="Y39" s="67"/>
      <c r="Z39" s="67"/>
      <c r="AA39" s="4"/>
      <c r="AB39" s="2"/>
    </row>
    <row r="40" spans="1:28" ht="12.75">
      <c r="A40" s="9">
        <v>36</v>
      </c>
      <c r="B40" s="1" t="s">
        <v>394</v>
      </c>
      <c r="C40" s="2">
        <v>33449</v>
      </c>
      <c r="D40" s="88" t="s">
        <v>6</v>
      </c>
      <c r="E40" s="69">
        <v>75</v>
      </c>
      <c r="F40" s="67">
        <f t="shared" si="0"/>
        <v>7</v>
      </c>
      <c r="G40" s="90"/>
      <c r="H40" s="90"/>
      <c r="I40" s="67"/>
      <c r="J40" s="67"/>
      <c r="K40" s="90">
        <v>7</v>
      </c>
      <c r="L40" s="90">
        <v>0</v>
      </c>
      <c r="M40" s="67"/>
      <c r="N40" s="67"/>
      <c r="O40" s="90"/>
      <c r="P40" s="90"/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407</v>
      </c>
      <c r="C41" s="2">
        <v>36021</v>
      </c>
      <c r="D41" s="69" t="s">
        <v>6</v>
      </c>
      <c r="E41" s="69">
        <v>42</v>
      </c>
      <c r="F41" s="67">
        <f t="shared" si="0"/>
        <v>5</v>
      </c>
      <c r="G41" s="90"/>
      <c r="H41" s="90"/>
      <c r="I41" s="67"/>
      <c r="J41" s="67"/>
      <c r="K41" s="90"/>
      <c r="L41" s="90"/>
      <c r="M41" s="67"/>
      <c r="N41" s="67"/>
      <c r="O41" s="90"/>
      <c r="P41" s="90"/>
      <c r="Q41" s="67"/>
      <c r="R41" s="67"/>
      <c r="S41" s="90"/>
      <c r="T41" s="90"/>
      <c r="U41" s="67">
        <v>4</v>
      </c>
      <c r="V41" s="67">
        <v>1</v>
      </c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387</v>
      </c>
      <c r="C42" s="2" t="s">
        <v>248</v>
      </c>
      <c r="D42" s="88" t="s">
        <v>6</v>
      </c>
      <c r="E42" s="2">
        <v>98</v>
      </c>
      <c r="F42" s="67">
        <f t="shared" si="0"/>
        <v>5</v>
      </c>
      <c r="G42" s="90">
        <v>5</v>
      </c>
      <c r="H42" s="90">
        <v>0</v>
      </c>
      <c r="I42" s="67">
        <v>0</v>
      </c>
      <c r="J42" s="67">
        <v>0</v>
      </c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/>
      <c r="X42" s="90"/>
      <c r="Y42" s="67"/>
      <c r="Z42" s="67"/>
      <c r="AA42" s="4"/>
      <c r="AB42" s="2"/>
    </row>
    <row r="43" spans="1:28" ht="12.75">
      <c r="A43" s="9">
        <v>39</v>
      </c>
      <c r="B43" s="1" t="s">
        <v>140</v>
      </c>
      <c r="C43" s="2">
        <v>200545</v>
      </c>
      <c r="D43" s="88" t="s">
        <v>23</v>
      </c>
      <c r="E43" s="69">
        <v>27</v>
      </c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 t="s">
        <v>27</v>
      </c>
      <c r="P43" s="90" t="s">
        <v>27</v>
      </c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 t="s">
        <v>58</v>
      </c>
      <c r="C44" s="2">
        <v>8166</v>
      </c>
      <c r="D44" s="88" t="s">
        <v>23</v>
      </c>
      <c r="E44" s="69">
        <v>88</v>
      </c>
      <c r="F44" s="67">
        <f t="shared" si="0"/>
        <v>0</v>
      </c>
      <c r="G44" s="90"/>
      <c r="H44" s="90"/>
      <c r="I44" s="67"/>
      <c r="J44" s="67"/>
      <c r="K44" s="90"/>
      <c r="L44" s="90"/>
      <c r="M44" s="67" t="s">
        <v>27</v>
      </c>
      <c r="N44" s="67" t="s">
        <v>27</v>
      </c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406</v>
      </c>
      <c r="C45" s="2">
        <v>10208</v>
      </c>
      <c r="D45" s="69" t="s">
        <v>6</v>
      </c>
      <c r="E45" s="69">
        <v>12</v>
      </c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 t="s">
        <v>27</v>
      </c>
      <c r="V45" s="67" t="s">
        <v>27</v>
      </c>
      <c r="W45" s="90"/>
      <c r="X45" s="90"/>
      <c r="Y45" s="67"/>
      <c r="Z45" s="67"/>
      <c r="AA45" s="4"/>
      <c r="AB45" s="2"/>
    </row>
    <row r="46" spans="1:28" ht="12.75">
      <c r="A46" s="9">
        <v>42</v>
      </c>
      <c r="B46" s="1" t="s">
        <v>402</v>
      </c>
      <c r="C46" s="2">
        <v>8021</v>
      </c>
      <c r="D46" s="69" t="s">
        <v>6</v>
      </c>
      <c r="E46" s="69">
        <v>77</v>
      </c>
      <c r="F46" s="67">
        <f t="shared" si="0"/>
        <v>0</v>
      </c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 t="s">
        <v>27</v>
      </c>
      <c r="R46" s="67" t="s">
        <v>27</v>
      </c>
      <c r="S46" s="90"/>
      <c r="T46" s="90"/>
      <c r="U46" s="67"/>
      <c r="V46" s="67"/>
      <c r="W46" s="90"/>
      <c r="X46" s="90"/>
      <c r="Y46" s="67"/>
      <c r="Z46" s="67"/>
      <c r="AA46" s="4"/>
      <c r="AB46" s="2"/>
    </row>
    <row r="47" spans="1:29" ht="12.75">
      <c r="A47" s="91"/>
      <c r="B47" s="92"/>
      <c r="C47" s="93"/>
      <c r="D47" s="250" t="s">
        <v>218</v>
      </c>
      <c r="E47" s="251"/>
      <c r="F47" s="252"/>
      <c r="G47" s="249">
        <v>19</v>
      </c>
      <c r="H47" s="249"/>
      <c r="I47" s="249">
        <v>21</v>
      </c>
      <c r="J47" s="249"/>
      <c r="K47" s="249">
        <v>23</v>
      </c>
      <c r="L47" s="249"/>
      <c r="M47" s="249">
        <v>20</v>
      </c>
      <c r="N47" s="249"/>
      <c r="O47" s="249">
        <v>14</v>
      </c>
      <c r="P47" s="249"/>
      <c r="Q47" s="249">
        <v>18</v>
      </c>
      <c r="R47" s="249"/>
      <c r="S47" s="249">
        <v>21</v>
      </c>
      <c r="T47" s="249"/>
      <c r="U47" s="249">
        <v>25</v>
      </c>
      <c r="V47" s="249"/>
      <c r="W47" s="249"/>
      <c r="X47" s="249"/>
      <c r="Y47" s="249"/>
      <c r="Z47" s="249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5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8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9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</sheetData>
  <sheetProtection/>
  <mergeCells count="22">
    <mergeCell ref="Y47:Z47"/>
    <mergeCell ref="Y3:Z3"/>
    <mergeCell ref="U47:V47"/>
    <mergeCell ref="W47:X47"/>
    <mergeCell ref="U3:V3"/>
    <mergeCell ref="W3:X3"/>
    <mergeCell ref="Q47:R47"/>
    <mergeCell ref="S47:T47"/>
    <mergeCell ref="Z1:AB1"/>
    <mergeCell ref="G3:H3"/>
    <mergeCell ref="I3:J3"/>
    <mergeCell ref="K3:L3"/>
    <mergeCell ref="M3:N3"/>
    <mergeCell ref="O3:P3"/>
    <mergeCell ref="Q3:R3"/>
    <mergeCell ref="S3:T3"/>
    <mergeCell ref="M47:N47"/>
    <mergeCell ref="O47:P47"/>
    <mergeCell ref="D47:F47"/>
    <mergeCell ref="G47:H47"/>
    <mergeCell ref="I47:J47"/>
    <mergeCell ref="K47:L47"/>
  </mergeCells>
  <printOptions horizontalCentered="1" verticalCentered="1"/>
  <pageMargins left="0.25" right="0.25" top="0.25" bottom="0.25" header="0.511811023622047" footer="0.511811023622047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D47" sqref="D47:F47"/>
    </sheetView>
  </sheetViews>
  <sheetFormatPr defaultColWidth="9.140625" defaultRowHeight="12.75"/>
  <cols>
    <col min="1" max="1" width="5.140625" style="0" customWidth="1"/>
    <col min="2" max="2" width="23.140625" style="0" customWidth="1"/>
    <col min="3" max="3" width="8.00390625" style="0" customWidth="1"/>
    <col min="4" max="4" width="5.421875" style="0" customWidth="1"/>
    <col min="5" max="5" width="4.00390625" style="0" bestFit="1" customWidth="1"/>
    <col min="6" max="6" width="6.421875" style="0" customWidth="1"/>
    <col min="7" max="26" width="3.8515625" style="0" customWidth="1"/>
    <col min="28" max="28" width="7.7109375" style="0" customWidth="1"/>
  </cols>
  <sheetData>
    <row r="1" spans="6:28" ht="15.75">
      <c r="F1" s="33" t="s">
        <v>378</v>
      </c>
      <c r="Z1" s="245" t="s">
        <v>409</v>
      </c>
      <c r="AA1" s="246"/>
      <c r="AB1" s="246"/>
    </row>
    <row r="2" ht="12.75">
      <c r="A2" s="8" t="s">
        <v>21</v>
      </c>
    </row>
    <row r="3" spans="1:28" ht="12.75">
      <c r="A3" s="3"/>
      <c r="B3" s="3"/>
      <c r="C3" s="3"/>
      <c r="D3" s="3"/>
      <c r="E3" s="3"/>
      <c r="F3" s="3"/>
      <c r="G3" s="253" t="s">
        <v>379</v>
      </c>
      <c r="H3" s="253"/>
      <c r="I3" s="244" t="s">
        <v>226</v>
      </c>
      <c r="J3" s="244"/>
      <c r="K3" s="242" t="s">
        <v>389</v>
      </c>
      <c r="L3" s="243"/>
      <c r="M3" s="247" t="s">
        <v>380</v>
      </c>
      <c r="N3" s="248"/>
      <c r="O3" s="242" t="s">
        <v>381</v>
      </c>
      <c r="P3" s="243"/>
      <c r="Q3" s="247" t="s">
        <v>382</v>
      </c>
      <c r="R3" s="248"/>
      <c r="S3" s="242" t="s">
        <v>231</v>
      </c>
      <c r="T3" s="243"/>
      <c r="U3" s="247" t="s">
        <v>383</v>
      </c>
      <c r="V3" s="248"/>
      <c r="W3" s="242" t="s">
        <v>384</v>
      </c>
      <c r="X3" s="243"/>
      <c r="Y3" s="247" t="s">
        <v>234</v>
      </c>
      <c r="Z3" s="248"/>
      <c r="AA3" s="35"/>
      <c r="AB3" s="6" t="s">
        <v>1</v>
      </c>
    </row>
    <row r="4" spans="1:31" ht="12.75">
      <c r="A4" s="2" t="s">
        <v>39</v>
      </c>
      <c r="B4" s="2" t="s">
        <v>0</v>
      </c>
      <c r="C4" s="2" t="s">
        <v>40</v>
      </c>
      <c r="D4" s="2" t="s">
        <v>1</v>
      </c>
      <c r="E4" s="2" t="s">
        <v>22</v>
      </c>
      <c r="F4" s="4" t="s">
        <v>2</v>
      </c>
      <c r="G4" s="133">
        <v>1</v>
      </c>
      <c r="H4" s="133">
        <v>2</v>
      </c>
      <c r="I4" s="134">
        <v>1</v>
      </c>
      <c r="J4" s="134">
        <v>2</v>
      </c>
      <c r="K4" s="133">
        <v>1</v>
      </c>
      <c r="L4" s="133">
        <v>2</v>
      </c>
      <c r="M4" s="134">
        <v>1</v>
      </c>
      <c r="N4" s="134">
        <v>2</v>
      </c>
      <c r="O4" s="133">
        <v>1</v>
      </c>
      <c r="P4" s="133">
        <v>2</v>
      </c>
      <c r="Q4" s="134">
        <v>1</v>
      </c>
      <c r="R4" s="134">
        <v>2</v>
      </c>
      <c r="S4" s="133">
        <v>1</v>
      </c>
      <c r="T4" s="133">
        <v>2</v>
      </c>
      <c r="U4" s="134">
        <v>1</v>
      </c>
      <c r="V4" s="134">
        <v>2</v>
      </c>
      <c r="W4" s="133">
        <v>1</v>
      </c>
      <c r="X4" s="133">
        <v>2</v>
      </c>
      <c r="Y4" s="133">
        <v>1</v>
      </c>
      <c r="Z4" s="133">
        <v>2</v>
      </c>
      <c r="AA4" s="36" t="s">
        <v>3</v>
      </c>
      <c r="AB4" s="7" t="s">
        <v>7</v>
      </c>
      <c r="AD4" s="89"/>
      <c r="AE4" s="89"/>
    </row>
    <row r="5" spans="1:31" ht="12.75">
      <c r="A5" s="9">
        <v>1</v>
      </c>
      <c r="B5" s="1" t="s">
        <v>211</v>
      </c>
      <c r="C5" s="2">
        <v>5393</v>
      </c>
      <c r="D5" s="69" t="s">
        <v>23</v>
      </c>
      <c r="E5" s="69">
        <v>26</v>
      </c>
      <c r="F5" s="67">
        <f aca="true" t="shared" si="0" ref="F5:F46">SUM(G5:Z5)</f>
        <v>223</v>
      </c>
      <c r="G5" s="90">
        <v>12</v>
      </c>
      <c r="H5" s="90">
        <v>10</v>
      </c>
      <c r="I5" s="67">
        <v>7</v>
      </c>
      <c r="J5" s="67">
        <v>15</v>
      </c>
      <c r="K5" s="90">
        <v>15</v>
      </c>
      <c r="L5" s="90">
        <v>15</v>
      </c>
      <c r="M5" s="67">
        <v>15</v>
      </c>
      <c r="N5" s="67">
        <v>15</v>
      </c>
      <c r="O5" s="90">
        <v>10</v>
      </c>
      <c r="P5" s="90">
        <v>10</v>
      </c>
      <c r="Q5" s="67">
        <v>12</v>
      </c>
      <c r="R5" s="67">
        <v>12</v>
      </c>
      <c r="S5" s="90">
        <v>12</v>
      </c>
      <c r="T5" s="90">
        <v>12</v>
      </c>
      <c r="U5" s="67">
        <v>12</v>
      </c>
      <c r="V5" s="67">
        <v>12</v>
      </c>
      <c r="W5" s="90">
        <v>12</v>
      </c>
      <c r="X5" s="90">
        <v>15</v>
      </c>
      <c r="Y5" s="67"/>
      <c r="Z5" s="67"/>
      <c r="AA5" s="4"/>
      <c r="AB5" s="2"/>
      <c r="AD5" s="89"/>
      <c r="AE5" s="89"/>
    </row>
    <row r="6" spans="1:31" ht="12.75">
      <c r="A6" s="9">
        <v>2</v>
      </c>
      <c r="B6" s="1" t="s">
        <v>49</v>
      </c>
      <c r="C6" s="2">
        <v>2107</v>
      </c>
      <c r="D6" s="88" t="s">
        <v>23</v>
      </c>
      <c r="E6" s="69">
        <v>46</v>
      </c>
      <c r="F6" s="67">
        <f t="shared" si="0"/>
        <v>158</v>
      </c>
      <c r="G6" s="90">
        <v>9</v>
      </c>
      <c r="H6" s="90">
        <v>9</v>
      </c>
      <c r="I6" s="67">
        <v>10</v>
      </c>
      <c r="J6" s="67">
        <v>9</v>
      </c>
      <c r="K6" s="90">
        <v>12</v>
      </c>
      <c r="L6" s="90">
        <v>12</v>
      </c>
      <c r="M6" s="67">
        <v>12</v>
      </c>
      <c r="N6" s="67">
        <v>12</v>
      </c>
      <c r="O6" s="90"/>
      <c r="P6" s="90"/>
      <c r="Q6" s="67">
        <v>9</v>
      </c>
      <c r="R6" s="67">
        <v>10</v>
      </c>
      <c r="S6" s="90">
        <v>8</v>
      </c>
      <c r="T6" s="90">
        <v>8</v>
      </c>
      <c r="U6" s="67">
        <v>10</v>
      </c>
      <c r="V6" s="67">
        <v>9</v>
      </c>
      <c r="W6" s="90">
        <v>9</v>
      </c>
      <c r="X6" s="90">
        <v>10</v>
      </c>
      <c r="Y6" s="67"/>
      <c r="Z6" s="67"/>
      <c r="AA6" s="4"/>
      <c r="AB6" s="34"/>
      <c r="AD6" s="89"/>
      <c r="AE6" s="89"/>
    </row>
    <row r="7" spans="1:28" ht="12.75">
      <c r="A7" s="9">
        <v>3</v>
      </c>
      <c r="B7" s="1" t="s">
        <v>50</v>
      </c>
      <c r="C7" s="2">
        <v>4616</v>
      </c>
      <c r="D7" s="69" t="s">
        <v>23</v>
      </c>
      <c r="E7" s="69">
        <v>60</v>
      </c>
      <c r="F7" s="67">
        <f t="shared" si="0"/>
        <v>148</v>
      </c>
      <c r="G7" s="90">
        <v>6</v>
      </c>
      <c r="H7" s="90">
        <v>12</v>
      </c>
      <c r="I7" s="67">
        <v>12</v>
      </c>
      <c r="J7" s="67">
        <v>10</v>
      </c>
      <c r="K7" s="90"/>
      <c r="L7" s="90"/>
      <c r="M7" s="67">
        <v>8</v>
      </c>
      <c r="N7" s="67">
        <v>7</v>
      </c>
      <c r="O7" s="90">
        <v>9</v>
      </c>
      <c r="P7" s="90">
        <v>8</v>
      </c>
      <c r="Q7" s="67">
        <v>10</v>
      </c>
      <c r="R7" s="67">
        <v>6</v>
      </c>
      <c r="S7" s="90">
        <v>10</v>
      </c>
      <c r="T7" s="90">
        <v>9</v>
      </c>
      <c r="U7" s="67">
        <v>9</v>
      </c>
      <c r="V7" s="67">
        <v>10</v>
      </c>
      <c r="W7" s="90">
        <v>10</v>
      </c>
      <c r="X7" s="90">
        <v>12</v>
      </c>
      <c r="Y7" s="67"/>
      <c r="Z7" s="67"/>
      <c r="AA7" s="4"/>
      <c r="AB7" s="2"/>
    </row>
    <row r="8" spans="1:28" ht="12.75">
      <c r="A8" s="9">
        <v>4</v>
      </c>
      <c r="B8" s="124" t="s">
        <v>270</v>
      </c>
      <c r="C8" s="34">
        <v>13419</v>
      </c>
      <c r="D8" s="90" t="s">
        <v>6</v>
      </c>
      <c r="E8" s="69">
        <v>45</v>
      </c>
      <c r="F8" s="67">
        <f t="shared" si="0"/>
        <v>140</v>
      </c>
      <c r="G8" s="90">
        <v>10</v>
      </c>
      <c r="H8" s="90">
        <v>12</v>
      </c>
      <c r="I8" s="67"/>
      <c r="J8" s="67"/>
      <c r="K8" s="90">
        <v>10</v>
      </c>
      <c r="L8" s="90">
        <v>12</v>
      </c>
      <c r="M8" s="67">
        <v>12</v>
      </c>
      <c r="N8" s="67">
        <v>12</v>
      </c>
      <c r="O8" s="90"/>
      <c r="P8" s="90"/>
      <c r="Q8" s="67">
        <v>9</v>
      </c>
      <c r="R8" s="67">
        <v>9</v>
      </c>
      <c r="S8" s="90"/>
      <c r="T8" s="90"/>
      <c r="U8" s="67">
        <v>15</v>
      </c>
      <c r="V8" s="67">
        <v>15</v>
      </c>
      <c r="W8" s="90">
        <v>12</v>
      </c>
      <c r="X8" s="90">
        <v>12</v>
      </c>
      <c r="Y8" s="67"/>
      <c r="Z8" s="67"/>
      <c r="AA8" s="4" t="s">
        <v>392</v>
      </c>
      <c r="AB8" s="2"/>
    </row>
    <row r="9" spans="1:28" ht="12.75">
      <c r="A9" s="9">
        <v>5</v>
      </c>
      <c r="B9" s="1" t="s">
        <v>153</v>
      </c>
      <c r="C9" s="2">
        <v>716</v>
      </c>
      <c r="D9" s="88" t="s">
        <v>23</v>
      </c>
      <c r="E9" s="69">
        <v>69</v>
      </c>
      <c r="F9" s="67">
        <f t="shared" si="0"/>
        <v>139</v>
      </c>
      <c r="G9" s="90">
        <v>15</v>
      </c>
      <c r="H9" s="90">
        <v>15</v>
      </c>
      <c r="I9" s="67"/>
      <c r="J9" s="67"/>
      <c r="K9" s="90"/>
      <c r="L9" s="90"/>
      <c r="M9" s="67"/>
      <c r="N9" s="67"/>
      <c r="O9" s="90"/>
      <c r="P9" s="90"/>
      <c r="Q9" s="67">
        <v>15</v>
      </c>
      <c r="R9" s="67">
        <v>15</v>
      </c>
      <c r="S9" s="90">
        <v>15</v>
      </c>
      <c r="T9" s="90">
        <v>15</v>
      </c>
      <c r="U9" s="67">
        <v>15</v>
      </c>
      <c r="V9" s="67">
        <v>15</v>
      </c>
      <c r="W9" s="90">
        <v>15</v>
      </c>
      <c r="X9" s="90">
        <v>4</v>
      </c>
      <c r="Y9" s="67"/>
      <c r="Z9" s="67"/>
      <c r="AA9" s="4"/>
      <c r="AB9" s="2"/>
    </row>
    <row r="10" spans="1:28" ht="12.75">
      <c r="A10" s="9">
        <v>6</v>
      </c>
      <c r="B10" s="1" t="s">
        <v>351</v>
      </c>
      <c r="C10" s="2">
        <v>12956</v>
      </c>
      <c r="D10" s="88" t="s">
        <v>23</v>
      </c>
      <c r="E10" s="69">
        <v>10</v>
      </c>
      <c r="F10" s="67">
        <f t="shared" si="0"/>
        <v>132</v>
      </c>
      <c r="G10" s="90">
        <v>12</v>
      </c>
      <c r="H10" s="90">
        <v>10</v>
      </c>
      <c r="I10" s="67">
        <v>8</v>
      </c>
      <c r="J10" s="67">
        <v>10</v>
      </c>
      <c r="K10" s="90">
        <v>6</v>
      </c>
      <c r="L10" s="90">
        <v>0</v>
      </c>
      <c r="M10" s="67">
        <v>7</v>
      </c>
      <c r="N10" s="67">
        <v>8</v>
      </c>
      <c r="O10" s="90">
        <v>12</v>
      </c>
      <c r="P10" s="90">
        <v>10</v>
      </c>
      <c r="Q10" s="67">
        <v>15</v>
      </c>
      <c r="R10" s="67">
        <v>12</v>
      </c>
      <c r="S10" s="68">
        <v>1</v>
      </c>
      <c r="T10" s="68">
        <v>2</v>
      </c>
      <c r="U10" s="100">
        <v>3</v>
      </c>
      <c r="V10" s="100">
        <v>5</v>
      </c>
      <c r="W10" s="68">
        <v>6</v>
      </c>
      <c r="X10" s="68">
        <v>5</v>
      </c>
      <c r="Y10" s="100"/>
      <c r="Z10" s="100"/>
      <c r="AA10" s="4" t="s">
        <v>396</v>
      </c>
      <c r="AB10" s="2"/>
    </row>
    <row r="11" spans="1:28" ht="12.75">
      <c r="A11" s="9">
        <v>7</v>
      </c>
      <c r="B11" s="1" t="s">
        <v>44</v>
      </c>
      <c r="C11" s="2">
        <v>12627</v>
      </c>
      <c r="D11" s="88" t="s">
        <v>23</v>
      </c>
      <c r="E11" s="69">
        <v>29</v>
      </c>
      <c r="F11" s="67">
        <f t="shared" si="0"/>
        <v>131</v>
      </c>
      <c r="G11" s="90">
        <v>15</v>
      </c>
      <c r="H11" s="90">
        <v>15</v>
      </c>
      <c r="I11" s="67">
        <v>12</v>
      </c>
      <c r="J11" s="67">
        <v>12</v>
      </c>
      <c r="K11" s="90">
        <v>12</v>
      </c>
      <c r="L11" s="90">
        <v>10</v>
      </c>
      <c r="M11" s="67">
        <v>15</v>
      </c>
      <c r="N11" s="67">
        <v>4</v>
      </c>
      <c r="O11" s="68"/>
      <c r="P11" s="68"/>
      <c r="Q11" s="100">
        <v>7</v>
      </c>
      <c r="R11" s="100">
        <v>7</v>
      </c>
      <c r="S11" s="68">
        <v>2</v>
      </c>
      <c r="T11" s="68">
        <v>3</v>
      </c>
      <c r="U11" s="100">
        <v>4</v>
      </c>
      <c r="V11" s="100">
        <v>7</v>
      </c>
      <c r="W11" s="68"/>
      <c r="X11" s="68">
        <v>6</v>
      </c>
      <c r="Y11" s="100"/>
      <c r="Z11" s="100"/>
      <c r="AA11" s="4" t="s">
        <v>396</v>
      </c>
      <c r="AB11" s="2"/>
    </row>
    <row r="12" spans="1:28" ht="12.75">
      <c r="A12" s="9">
        <v>8</v>
      </c>
      <c r="B12" s="1" t="s">
        <v>377</v>
      </c>
      <c r="C12" s="2">
        <v>31127</v>
      </c>
      <c r="D12" s="125" t="s">
        <v>6</v>
      </c>
      <c r="E12" s="2">
        <v>62</v>
      </c>
      <c r="F12" s="67">
        <f t="shared" si="0"/>
        <v>123</v>
      </c>
      <c r="G12" s="90"/>
      <c r="H12" s="90"/>
      <c r="I12" s="67">
        <v>7</v>
      </c>
      <c r="J12" s="67">
        <v>5</v>
      </c>
      <c r="K12" s="90">
        <v>5</v>
      </c>
      <c r="L12" s="90">
        <v>7</v>
      </c>
      <c r="M12" s="67">
        <v>10</v>
      </c>
      <c r="N12" s="67">
        <v>15</v>
      </c>
      <c r="O12" s="90"/>
      <c r="P12" s="90"/>
      <c r="Q12" s="67">
        <v>7</v>
      </c>
      <c r="R12" s="67">
        <v>7</v>
      </c>
      <c r="S12" s="90">
        <v>15</v>
      </c>
      <c r="T12" s="90">
        <v>15</v>
      </c>
      <c r="U12" s="67"/>
      <c r="V12" s="67"/>
      <c r="W12" s="90">
        <v>15</v>
      </c>
      <c r="X12" s="90">
        <v>15</v>
      </c>
      <c r="Y12" s="67"/>
      <c r="Z12" s="67"/>
      <c r="AA12" s="4" t="s">
        <v>392</v>
      </c>
      <c r="AB12" s="2"/>
    </row>
    <row r="13" spans="1:28" ht="12.75">
      <c r="A13" s="9">
        <v>9</v>
      </c>
      <c r="B13" s="1" t="s">
        <v>71</v>
      </c>
      <c r="C13" s="2">
        <v>580</v>
      </c>
      <c r="D13" s="88" t="s">
        <v>23</v>
      </c>
      <c r="E13" s="69">
        <v>55</v>
      </c>
      <c r="F13" s="67">
        <f t="shared" si="0"/>
        <v>122</v>
      </c>
      <c r="G13" s="90">
        <v>7</v>
      </c>
      <c r="H13" s="90">
        <v>7</v>
      </c>
      <c r="I13" s="67">
        <v>9</v>
      </c>
      <c r="J13" s="67">
        <v>7</v>
      </c>
      <c r="K13" s="90">
        <v>8</v>
      </c>
      <c r="L13" s="90">
        <v>9</v>
      </c>
      <c r="M13" s="67">
        <v>7</v>
      </c>
      <c r="N13" s="67">
        <v>8</v>
      </c>
      <c r="O13" s="90">
        <v>7</v>
      </c>
      <c r="P13" s="90"/>
      <c r="Q13" s="67">
        <v>8</v>
      </c>
      <c r="R13" s="67">
        <v>9</v>
      </c>
      <c r="S13" s="90">
        <v>5</v>
      </c>
      <c r="T13" s="90">
        <v>6</v>
      </c>
      <c r="U13" s="67">
        <v>6</v>
      </c>
      <c r="V13" s="67">
        <v>4</v>
      </c>
      <c r="W13" s="90">
        <v>7</v>
      </c>
      <c r="X13" s="90">
        <v>8</v>
      </c>
      <c r="Y13" s="67"/>
      <c r="Z13" s="67"/>
      <c r="AA13" s="4"/>
      <c r="AB13" s="2"/>
    </row>
    <row r="14" spans="1:28" ht="12.75">
      <c r="A14" s="9">
        <v>10</v>
      </c>
      <c r="B14" s="1" t="s">
        <v>386</v>
      </c>
      <c r="C14" s="2">
        <v>36077</v>
      </c>
      <c r="D14" s="88" t="s">
        <v>6</v>
      </c>
      <c r="E14" s="69">
        <v>48</v>
      </c>
      <c r="F14" s="67">
        <f t="shared" si="0"/>
        <v>112</v>
      </c>
      <c r="G14" s="90">
        <v>8</v>
      </c>
      <c r="H14" s="90">
        <v>9</v>
      </c>
      <c r="I14" s="67"/>
      <c r="J14" s="67"/>
      <c r="K14" s="90">
        <v>3</v>
      </c>
      <c r="L14" s="90">
        <v>5</v>
      </c>
      <c r="M14" s="67">
        <v>8</v>
      </c>
      <c r="N14" s="67">
        <v>9</v>
      </c>
      <c r="O14" s="90"/>
      <c r="P14" s="90"/>
      <c r="Q14" s="67">
        <v>8</v>
      </c>
      <c r="R14" s="67">
        <v>8</v>
      </c>
      <c r="S14" s="90">
        <v>0</v>
      </c>
      <c r="T14" s="90">
        <v>10</v>
      </c>
      <c r="U14" s="67">
        <v>12</v>
      </c>
      <c r="V14" s="67">
        <v>12</v>
      </c>
      <c r="W14" s="90">
        <v>10</v>
      </c>
      <c r="X14" s="90">
        <v>10</v>
      </c>
      <c r="Y14" s="67"/>
      <c r="Z14" s="67"/>
      <c r="AA14" s="4"/>
      <c r="AB14" s="2"/>
    </row>
    <row r="15" spans="1:28" ht="12.75">
      <c r="A15" s="9">
        <v>11</v>
      </c>
      <c r="B15" s="1" t="s">
        <v>345</v>
      </c>
      <c r="C15" s="2">
        <v>30795</v>
      </c>
      <c r="D15" s="131" t="s">
        <v>6</v>
      </c>
      <c r="E15" s="69">
        <v>65</v>
      </c>
      <c r="F15" s="67">
        <f t="shared" si="0"/>
        <v>99</v>
      </c>
      <c r="G15" s="90"/>
      <c r="H15" s="90"/>
      <c r="I15" s="67">
        <v>10</v>
      </c>
      <c r="J15" s="67">
        <v>9</v>
      </c>
      <c r="K15" s="90">
        <v>9</v>
      </c>
      <c r="L15" s="90">
        <v>8</v>
      </c>
      <c r="M15" s="67">
        <v>9</v>
      </c>
      <c r="N15" s="67">
        <v>10</v>
      </c>
      <c r="O15" s="90"/>
      <c r="P15" s="90"/>
      <c r="Q15" s="67"/>
      <c r="R15" s="67"/>
      <c r="S15" s="90">
        <v>12</v>
      </c>
      <c r="T15" s="90">
        <v>12</v>
      </c>
      <c r="U15" s="67">
        <v>10</v>
      </c>
      <c r="V15" s="67">
        <v>10</v>
      </c>
      <c r="W15" s="90"/>
      <c r="X15" s="90"/>
      <c r="Y15" s="67"/>
      <c r="Z15" s="67"/>
      <c r="AA15" s="4"/>
      <c r="AB15" s="2"/>
    </row>
    <row r="16" spans="1:28" ht="12.75">
      <c r="A16" s="9">
        <v>12</v>
      </c>
      <c r="B16" s="1" t="s">
        <v>300</v>
      </c>
      <c r="C16" s="34">
        <v>4596</v>
      </c>
      <c r="D16" s="131" t="s">
        <v>23</v>
      </c>
      <c r="E16" s="69">
        <v>58</v>
      </c>
      <c r="F16" s="67">
        <f t="shared" si="0"/>
        <v>97</v>
      </c>
      <c r="G16" s="90"/>
      <c r="H16" s="90"/>
      <c r="I16" s="67">
        <v>8</v>
      </c>
      <c r="J16" s="67">
        <v>6</v>
      </c>
      <c r="K16" s="90">
        <v>9</v>
      </c>
      <c r="L16" s="90">
        <v>10</v>
      </c>
      <c r="M16" s="67">
        <v>10</v>
      </c>
      <c r="N16" s="67">
        <v>10</v>
      </c>
      <c r="O16" s="90">
        <v>8</v>
      </c>
      <c r="P16" s="90">
        <v>9</v>
      </c>
      <c r="Q16" s="67">
        <v>5</v>
      </c>
      <c r="R16" s="67">
        <v>0</v>
      </c>
      <c r="S16" s="90">
        <v>7</v>
      </c>
      <c r="T16" s="90">
        <v>7</v>
      </c>
      <c r="U16" s="67">
        <v>8</v>
      </c>
      <c r="V16" s="67">
        <v>0</v>
      </c>
      <c r="W16" s="90"/>
      <c r="X16" s="90"/>
      <c r="Y16" s="67"/>
      <c r="Z16" s="67"/>
      <c r="AA16" s="4"/>
      <c r="AB16" s="2"/>
    </row>
    <row r="17" spans="1:28" ht="12.75">
      <c r="A17" s="9">
        <v>13</v>
      </c>
      <c r="B17" s="124" t="s">
        <v>45</v>
      </c>
      <c r="C17" s="2">
        <v>4740</v>
      </c>
      <c r="D17" s="69" t="s">
        <v>23</v>
      </c>
      <c r="E17" s="69">
        <v>17</v>
      </c>
      <c r="F17" s="67">
        <f t="shared" si="0"/>
        <v>84</v>
      </c>
      <c r="G17" s="90">
        <v>8</v>
      </c>
      <c r="H17" s="90">
        <v>8</v>
      </c>
      <c r="I17" s="67"/>
      <c r="J17" s="67"/>
      <c r="K17" s="90">
        <v>10</v>
      </c>
      <c r="L17" s="90">
        <v>0</v>
      </c>
      <c r="M17" s="67">
        <v>9</v>
      </c>
      <c r="N17" s="67">
        <v>6</v>
      </c>
      <c r="O17" s="90"/>
      <c r="P17" s="90"/>
      <c r="Q17" s="67">
        <v>6</v>
      </c>
      <c r="R17" s="67">
        <v>8</v>
      </c>
      <c r="S17" s="90">
        <v>6</v>
      </c>
      <c r="T17" s="90">
        <v>1</v>
      </c>
      <c r="U17" s="67">
        <v>5</v>
      </c>
      <c r="V17" s="67">
        <v>0</v>
      </c>
      <c r="W17" s="90">
        <v>8</v>
      </c>
      <c r="X17" s="90">
        <v>9</v>
      </c>
      <c r="Y17" s="67"/>
      <c r="Z17" s="67"/>
      <c r="AA17" s="4"/>
      <c r="AB17" s="2"/>
    </row>
    <row r="18" spans="1:28" ht="12.75">
      <c r="A18" s="9">
        <v>14</v>
      </c>
      <c r="B18" s="1" t="s">
        <v>360</v>
      </c>
      <c r="C18" s="2">
        <v>4470</v>
      </c>
      <c r="D18" s="69" t="s">
        <v>23</v>
      </c>
      <c r="E18" s="69">
        <v>54</v>
      </c>
      <c r="F18" s="67">
        <f t="shared" si="0"/>
        <v>84</v>
      </c>
      <c r="G18" s="90"/>
      <c r="H18" s="90"/>
      <c r="I18" s="67">
        <v>15</v>
      </c>
      <c r="J18" s="67">
        <v>15</v>
      </c>
      <c r="K18" s="90">
        <v>15</v>
      </c>
      <c r="L18" s="90">
        <v>15</v>
      </c>
      <c r="M18" s="100">
        <v>6</v>
      </c>
      <c r="N18" s="100">
        <v>9</v>
      </c>
      <c r="O18" s="68"/>
      <c r="P18" s="68"/>
      <c r="Q18" s="100"/>
      <c r="R18" s="100"/>
      <c r="S18" s="68">
        <v>4</v>
      </c>
      <c r="T18" s="68">
        <v>5</v>
      </c>
      <c r="U18" s="100"/>
      <c r="V18" s="100"/>
      <c r="W18" s="68"/>
      <c r="X18" s="68"/>
      <c r="Y18" s="100"/>
      <c r="Z18" s="100"/>
      <c r="AA18" s="4" t="s">
        <v>396</v>
      </c>
      <c r="AB18" s="2"/>
    </row>
    <row r="19" spans="1:28" ht="12.75">
      <c r="A19" s="9">
        <v>15</v>
      </c>
      <c r="B19" s="1" t="s">
        <v>238</v>
      </c>
      <c r="C19" s="2">
        <v>4462</v>
      </c>
      <c r="D19" s="88" t="s">
        <v>23</v>
      </c>
      <c r="E19" s="69">
        <v>96</v>
      </c>
      <c r="F19" s="67">
        <f t="shared" si="0"/>
        <v>79</v>
      </c>
      <c r="G19" s="90"/>
      <c r="H19" s="90"/>
      <c r="I19" s="67"/>
      <c r="J19" s="67"/>
      <c r="K19" s="90">
        <v>8</v>
      </c>
      <c r="L19" s="90">
        <v>9</v>
      </c>
      <c r="M19" s="67"/>
      <c r="N19" s="67"/>
      <c r="O19" s="90">
        <v>15</v>
      </c>
      <c r="P19" s="90">
        <v>15</v>
      </c>
      <c r="Q19" s="67">
        <v>10</v>
      </c>
      <c r="R19" s="67">
        <v>10</v>
      </c>
      <c r="S19" s="68"/>
      <c r="T19" s="68"/>
      <c r="U19" s="100"/>
      <c r="V19" s="100"/>
      <c r="W19" s="68">
        <v>5</v>
      </c>
      <c r="X19" s="68">
        <v>7</v>
      </c>
      <c r="Y19" s="100"/>
      <c r="Z19" s="100"/>
      <c r="AA19" s="4" t="s">
        <v>396</v>
      </c>
      <c r="AB19" s="2"/>
    </row>
    <row r="20" spans="1:28" ht="12.75">
      <c r="A20" s="9">
        <v>16</v>
      </c>
      <c r="B20" s="1" t="s">
        <v>243</v>
      </c>
      <c r="C20" s="2">
        <v>8023</v>
      </c>
      <c r="D20" s="88" t="s">
        <v>6</v>
      </c>
      <c r="E20" s="69">
        <v>92</v>
      </c>
      <c r="F20" s="67">
        <f t="shared" si="0"/>
        <v>78</v>
      </c>
      <c r="G20" s="90">
        <v>3</v>
      </c>
      <c r="H20" s="90">
        <v>4</v>
      </c>
      <c r="I20" s="67">
        <v>3</v>
      </c>
      <c r="J20" s="67">
        <v>1</v>
      </c>
      <c r="K20" s="90">
        <v>2</v>
      </c>
      <c r="L20" s="90">
        <v>4</v>
      </c>
      <c r="M20" s="67">
        <v>4</v>
      </c>
      <c r="N20" s="67">
        <v>5</v>
      </c>
      <c r="O20" s="90">
        <v>7</v>
      </c>
      <c r="P20" s="90">
        <v>7</v>
      </c>
      <c r="Q20" s="67">
        <v>6</v>
      </c>
      <c r="R20" s="67">
        <v>5</v>
      </c>
      <c r="S20" s="90">
        <v>9</v>
      </c>
      <c r="T20" s="90">
        <v>9</v>
      </c>
      <c r="U20" s="67">
        <v>1</v>
      </c>
      <c r="V20" s="67">
        <v>0</v>
      </c>
      <c r="W20" s="90">
        <v>5</v>
      </c>
      <c r="X20" s="90">
        <v>3</v>
      </c>
      <c r="Y20" s="67"/>
      <c r="Z20" s="67"/>
      <c r="AA20" s="4"/>
      <c r="AB20" s="2"/>
    </row>
    <row r="21" spans="1:28" ht="12.75">
      <c r="A21" s="9">
        <v>17</v>
      </c>
      <c r="B21" s="1" t="s">
        <v>54</v>
      </c>
      <c r="C21" s="2">
        <v>5040</v>
      </c>
      <c r="D21" s="88" t="s">
        <v>6</v>
      </c>
      <c r="E21" s="69">
        <v>32</v>
      </c>
      <c r="F21" s="67">
        <f t="shared" si="0"/>
        <v>69</v>
      </c>
      <c r="G21" s="90"/>
      <c r="H21" s="90"/>
      <c r="I21" s="67">
        <v>9</v>
      </c>
      <c r="J21" s="67">
        <v>8</v>
      </c>
      <c r="K21" s="90"/>
      <c r="L21" s="90"/>
      <c r="M21" s="67"/>
      <c r="N21" s="67"/>
      <c r="O21" s="90"/>
      <c r="P21" s="90"/>
      <c r="Q21" s="67"/>
      <c r="R21" s="67"/>
      <c r="S21" s="90">
        <v>10</v>
      </c>
      <c r="T21" s="90">
        <v>8</v>
      </c>
      <c r="U21" s="67">
        <v>9</v>
      </c>
      <c r="V21" s="67">
        <v>9</v>
      </c>
      <c r="W21" s="90">
        <v>8</v>
      </c>
      <c r="X21" s="90">
        <v>8</v>
      </c>
      <c r="Y21" s="67"/>
      <c r="Z21" s="67"/>
      <c r="AA21" s="4"/>
      <c r="AB21" s="2"/>
    </row>
    <row r="22" spans="1:28" ht="12.75">
      <c r="A22" s="9">
        <v>18</v>
      </c>
      <c r="B22" s="1" t="s">
        <v>374</v>
      </c>
      <c r="C22" s="2">
        <v>35091</v>
      </c>
      <c r="D22" s="88" t="s">
        <v>6</v>
      </c>
      <c r="E22" s="69">
        <v>102</v>
      </c>
      <c r="F22" s="67">
        <f t="shared" si="0"/>
        <v>66</v>
      </c>
      <c r="G22" s="90">
        <v>4</v>
      </c>
      <c r="H22" s="90">
        <v>7</v>
      </c>
      <c r="I22" s="67">
        <v>4</v>
      </c>
      <c r="J22" s="67">
        <v>2</v>
      </c>
      <c r="K22" s="90">
        <v>1</v>
      </c>
      <c r="L22" s="90">
        <v>3</v>
      </c>
      <c r="M22" s="67">
        <v>5</v>
      </c>
      <c r="N22" s="67">
        <v>6</v>
      </c>
      <c r="O22" s="90"/>
      <c r="P22" s="90"/>
      <c r="Q22" s="67"/>
      <c r="R22" s="67"/>
      <c r="S22" s="90">
        <v>7</v>
      </c>
      <c r="T22" s="90">
        <v>4</v>
      </c>
      <c r="U22" s="67">
        <v>8</v>
      </c>
      <c r="V22" s="67">
        <v>8</v>
      </c>
      <c r="W22" s="90">
        <v>0</v>
      </c>
      <c r="X22" s="90">
        <v>7</v>
      </c>
      <c r="Y22" s="67"/>
      <c r="Z22" s="67"/>
      <c r="AA22" s="4"/>
      <c r="AB22" s="2"/>
    </row>
    <row r="23" spans="1:28" ht="12.75">
      <c r="A23" s="9">
        <v>19</v>
      </c>
      <c r="B23" s="124" t="s">
        <v>391</v>
      </c>
      <c r="C23" s="2">
        <v>35221</v>
      </c>
      <c r="D23" s="90" t="s">
        <v>6</v>
      </c>
      <c r="E23" s="69">
        <v>80</v>
      </c>
      <c r="F23" s="67">
        <f t="shared" si="0"/>
        <v>55</v>
      </c>
      <c r="G23" s="90"/>
      <c r="H23" s="90"/>
      <c r="I23" s="67">
        <v>1</v>
      </c>
      <c r="J23" s="67">
        <v>1</v>
      </c>
      <c r="K23" s="90">
        <v>1</v>
      </c>
      <c r="L23" s="90">
        <v>1</v>
      </c>
      <c r="M23" s="67"/>
      <c r="N23" s="67"/>
      <c r="O23" s="90">
        <v>4</v>
      </c>
      <c r="P23" s="90">
        <v>0</v>
      </c>
      <c r="Q23" s="67">
        <v>5</v>
      </c>
      <c r="R23" s="67">
        <v>4</v>
      </c>
      <c r="S23" s="90">
        <v>8</v>
      </c>
      <c r="T23" s="90">
        <v>7</v>
      </c>
      <c r="U23" s="67">
        <v>5</v>
      </c>
      <c r="V23" s="67">
        <v>7</v>
      </c>
      <c r="W23" s="90">
        <v>6</v>
      </c>
      <c r="X23" s="90">
        <v>5</v>
      </c>
      <c r="Y23" s="67"/>
      <c r="Z23" s="67"/>
      <c r="AA23" s="4"/>
      <c r="AB23" s="2"/>
    </row>
    <row r="24" spans="1:28" ht="12.75">
      <c r="A24" s="9">
        <v>20</v>
      </c>
      <c r="B24" s="1" t="s">
        <v>366</v>
      </c>
      <c r="C24" s="2">
        <v>6696</v>
      </c>
      <c r="D24" s="88" t="s">
        <v>6</v>
      </c>
      <c r="E24" s="69">
        <v>9</v>
      </c>
      <c r="F24" s="67">
        <f t="shared" si="0"/>
        <v>49</v>
      </c>
      <c r="G24" s="90">
        <v>6</v>
      </c>
      <c r="H24" s="90">
        <v>8</v>
      </c>
      <c r="I24" s="67">
        <v>5</v>
      </c>
      <c r="J24" s="67">
        <v>6</v>
      </c>
      <c r="K24" s="90">
        <v>1</v>
      </c>
      <c r="L24" s="90">
        <v>1</v>
      </c>
      <c r="M24" s="67">
        <v>3</v>
      </c>
      <c r="N24" s="67">
        <v>2</v>
      </c>
      <c r="O24" s="90"/>
      <c r="P24" s="90"/>
      <c r="Q24" s="67"/>
      <c r="R24" s="67"/>
      <c r="S24" s="90"/>
      <c r="T24" s="90"/>
      <c r="U24" s="67">
        <v>2</v>
      </c>
      <c r="V24" s="67">
        <v>2</v>
      </c>
      <c r="W24" s="90">
        <v>7</v>
      </c>
      <c r="X24" s="90">
        <v>6</v>
      </c>
      <c r="Y24" s="67"/>
      <c r="Z24" s="67"/>
      <c r="AA24" s="4"/>
      <c r="AB24" s="2"/>
    </row>
    <row r="25" spans="1:28" ht="12.75">
      <c r="A25" s="9">
        <v>21</v>
      </c>
      <c r="B25" s="1" t="s">
        <v>204</v>
      </c>
      <c r="C25" s="2">
        <v>5940</v>
      </c>
      <c r="D25" s="88" t="s">
        <v>23</v>
      </c>
      <c r="E25" s="69">
        <v>1</v>
      </c>
      <c r="F25" s="67">
        <f t="shared" si="0"/>
        <v>46</v>
      </c>
      <c r="G25" s="90"/>
      <c r="H25" s="90"/>
      <c r="I25" s="67">
        <v>15</v>
      </c>
      <c r="J25" s="67">
        <v>12</v>
      </c>
      <c r="K25" s="90">
        <v>0</v>
      </c>
      <c r="L25" s="90">
        <v>0</v>
      </c>
      <c r="M25" s="67"/>
      <c r="N25" s="67"/>
      <c r="O25" s="90"/>
      <c r="P25" s="90"/>
      <c r="Q25" s="67"/>
      <c r="R25" s="67"/>
      <c r="S25" s="90">
        <v>9</v>
      </c>
      <c r="T25" s="90">
        <v>10</v>
      </c>
      <c r="U25" s="67"/>
      <c r="V25" s="67"/>
      <c r="W25" s="90"/>
      <c r="X25" s="90"/>
      <c r="Y25" s="67"/>
      <c r="Z25" s="67"/>
      <c r="AA25" s="4"/>
      <c r="AB25" s="2"/>
    </row>
    <row r="26" spans="1:28" ht="12.75">
      <c r="A26" s="9">
        <v>22</v>
      </c>
      <c r="B26" s="1" t="s">
        <v>398</v>
      </c>
      <c r="C26" s="2">
        <v>24080</v>
      </c>
      <c r="D26" s="88" t="s">
        <v>23</v>
      </c>
      <c r="E26" s="69">
        <v>19</v>
      </c>
      <c r="F26" s="67">
        <f t="shared" si="0"/>
        <v>42</v>
      </c>
      <c r="G26" s="90"/>
      <c r="H26" s="90"/>
      <c r="I26" s="67"/>
      <c r="J26" s="67"/>
      <c r="K26" s="90"/>
      <c r="L26" s="90"/>
      <c r="M26" s="67" t="s">
        <v>27</v>
      </c>
      <c r="N26" s="67" t="s">
        <v>27</v>
      </c>
      <c r="O26" s="90"/>
      <c r="P26" s="90"/>
      <c r="Q26" s="67">
        <v>12</v>
      </c>
      <c r="R26" s="67">
        <v>15</v>
      </c>
      <c r="S26" s="68"/>
      <c r="T26" s="68"/>
      <c r="U26" s="100">
        <v>7</v>
      </c>
      <c r="V26" s="100">
        <v>8</v>
      </c>
      <c r="W26" s="68"/>
      <c r="X26" s="68"/>
      <c r="Y26" s="100"/>
      <c r="Z26" s="100"/>
      <c r="AA26" s="4" t="s">
        <v>396</v>
      </c>
      <c r="AB26" s="2"/>
    </row>
    <row r="27" spans="1:28" ht="12.75">
      <c r="A27" s="9">
        <v>23</v>
      </c>
      <c r="B27" s="124" t="s">
        <v>395</v>
      </c>
      <c r="C27" s="2">
        <v>6290</v>
      </c>
      <c r="D27" s="88" t="s">
        <v>6</v>
      </c>
      <c r="E27" s="69">
        <v>57</v>
      </c>
      <c r="F27" s="67">
        <f t="shared" si="0"/>
        <v>41</v>
      </c>
      <c r="G27" s="90"/>
      <c r="H27" s="90"/>
      <c r="I27" s="67"/>
      <c r="J27" s="67"/>
      <c r="K27" s="90">
        <v>0</v>
      </c>
      <c r="L27" s="90">
        <v>1</v>
      </c>
      <c r="M27" s="67">
        <v>2</v>
      </c>
      <c r="N27" s="67">
        <v>3</v>
      </c>
      <c r="O27" s="90">
        <v>5</v>
      </c>
      <c r="P27" s="90">
        <v>6</v>
      </c>
      <c r="Q27" s="67">
        <v>4</v>
      </c>
      <c r="R27" s="67">
        <v>6</v>
      </c>
      <c r="S27" s="90"/>
      <c r="T27" s="90"/>
      <c r="U27" s="67">
        <v>0</v>
      </c>
      <c r="V27" s="67">
        <v>6</v>
      </c>
      <c r="W27" s="90">
        <v>4</v>
      </c>
      <c r="X27" s="90">
        <v>4</v>
      </c>
      <c r="Y27" s="67"/>
      <c r="Z27" s="67"/>
      <c r="AA27" s="4"/>
      <c r="AB27" s="2"/>
    </row>
    <row r="28" spans="1:28" ht="12.75">
      <c r="A28" s="9">
        <v>24</v>
      </c>
      <c r="B28" s="1" t="s">
        <v>348</v>
      </c>
      <c r="C28" s="2">
        <v>30762</v>
      </c>
      <c r="D28" s="69" t="s">
        <v>6</v>
      </c>
      <c r="E28" s="69">
        <v>35</v>
      </c>
      <c r="F28" s="67">
        <f t="shared" si="0"/>
        <v>39</v>
      </c>
      <c r="G28" s="90">
        <v>2</v>
      </c>
      <c r="H28" s="90">
        <v>6</v>
      </c>
      <c r="I28" s="67">
        <v>1</v>
      </c>
      <c r="J28" s="67">
        <v>7</v>
      </c>
      <c r="K28" s="90">
        <v>4</v>
      </c>
      <c r="L28" s="90">
        <v>6</v>
      </c>
      <c r="M28" s="67">
        <v>6</v>
      </c>
      <c r="N28" s="67">
        <v>7</v>
      </c>
      <c r="O28" s="90"/>
      <c r="P28" s="90"/>
      <c r="Q28" s="67"/>
      <c r="R28" s="67"/>
      <c r="S28" s="90"/>
      <c r="T28" s="90"/>
      <c r="U28" s="67"/>
      <c r="V28" s="67"/>
      <c r="W28" s="90"/>
      <c r="X28" s="90"/>
      <c r="Y28" s="67"/>
      <c r="Z28" s="67"/>
      <c r="AA28" s="4"/>
      <c r="AB28" s="2"/>
    </row>
    <row r="29" spans="1:28" ht="12.75">
      <c r="A29" s="9">
        <v>25</v>
      </c>
      <c r="B29" s="1" t="s">
        <v>364</v>
      </c>
      <c r="C29" s="123">
        <v>19560510</v>
      </c>
      <c r="D29" s="88" t="s">
        <v>6</v>
      </c>
      <c r="E29" s="69">
        <v>23</v>
      </c>
      <c r="F29" s="67">
        <f t="shared" si="0"/>
        <v>27</v>
      </c>
      <c r="G29" s="90"/>
      <c r="H29" s="90"/>
      <c r="I29" s="67">
        <v>2</v>
      </c>
      <c r="J29" s="67">
        <v>4</v>
      </c>
      <c r="K29" s="90">
        <v>1</v>
      </c>
      <c r="L29" s="90">
        <v>2</v>
      </c>
      <c r="M29" s="67"/>
      <c r="N29" s="67"/>
      <c r="O29" s="90"/>
      <c r="P29" s="90"/>
      <c r="Q29" s="67"/>
      <c r="R29" s="67"/>
      <c r="S29" s="90"/>
      <c r="T29" s="90"/>
      <c r="U29" s="67"/>
      <c r="V29" s="67"/>
      <c r="W29" s="90">
        <v>9</v>
      </c>
      <c r="X29" s="90">
        <v>9</v>
      </c>
      <c r="Y29" s="67"/>
      <c r="Z29" s="67"/>
      <c r="AA29" s="4"/>
      <c r="AB29" s="2"/>
    </row>
    <row r="30" spans="1:28" ht="12.75">
      <c r="A30" s="9">
        <v>26</v>
      </c>
      <c r="B30" s="1" t="s">
        <v>375</v>
      </c>
      <c r="C30" s="34">
        <v>19678</v>
      </c>
      <c r="D30" s="88" t="s">
        <v>6</v>
      </c>
      <c r="E30" s="69">
        <v>71</v>
      </c>
      <c r="F30" s="67">
        <f t="shared" si="0"/>
        <v>26</v>
      </c>
      <c r="G30" s="90">
        <v>9</v>
      </c>
      <c r="H30" s="90">
        <v>0</v>
      </c>
      <c r="I30" s="67"/>
      <c r="J30" s="67"/>
      <c r="K30" s="90"/>
      <c r="L30" s="90"/>
      <c r="M30" s="67"/>
      <c r="N30" s="67"/>
      <c r="O30" s="90">
        <v>8</v>
      </c>
      <c r="P30" s="90">
        <v>9</v>
      </c>
      <c r="Q30" s="67"/>
      <c r="R30" s="67"/>
      <c r="S30" s="90"/>
      <c r="T30" s="90"/>
      <c r="U30" s="67"/>
      <c r="V30" s="67"/>
      <c r="W30" s="90"/>
      <c r="X30" s="90"/>
      <c r="Y30" s="67"/>
      <c r="Z30" s="67"/>
      <c r="AA30" s="4"/>
      <c r="AB30" s="2"/>
    </row>
    <row r="31" spans="1:28" ht="12.75">
      <c r="A31" s="9">
        <v>27</v>
      </c>
      <c r="B31" s="1" t="s">
        <v>405</v>
      </c>
      <c r="C31" s="2">
        <v>200568</v>
      </c>
      <c r="D31" s="88" t="s">
        <v>6</v>
      </c>
      <c r="E31" s="69">
        <v>89</v>
      </c>
      <c r="F31" s="67">
        <f t="shared" si="0"/>
        <v>23</v>
      </c>
      <c r="G31" s="90"/>
      <c r="H31" s="90"/>
      <c r="I31" s="67"/>
      <c r="J31" s="67"/>
      <c r="K31" s="90"/>
      <c r="L31" s="90"/>
      <c r="M31" s="67"/>
      <c r="N31" s="67"/>
      <c r="O31" s="90"/>
      <c r="P31" s="90"/>
      <c r="Q31" s="67"/>
      <c r="R31" s="67"/>
      <c r="S31" s="90">
        <v>5</v>
      </c>
      <c r="T31" s="90">
        <v>6</v>
      </c>
      <c r="U31" s="67">
        <v>7</v>
      </c>
      <c r="V31" s="67">
        <v>5</v>
      </c>
      <c r="W31" s="90">
        <v>0</v>
      </c>
      <c r="X31" s="90">
        <v>0</v>
      </c>
      <c r="Y31" s="67"/>
      <c r="Z31" s="67"/>
      <c r="AA31" s="4"/>
      <c r="AB31" s="2"/>
    </row>
    <row r="32" spans="1:28" ht="12.75">
      <c r="A32" s="9">
        <v>28</v>
      </c>
      <c r="B32" s="60" t="s">
        <v>369</v>
      </c>
      <c r="C32" s="2">
        <v>318802</v>
      </c>
      <c r="D32" s="88" t="s">
        <v>6</v>
      </c>
      <c r="E32" s="69">
        <v>70</v>
      </c>
      <c r="F32" s="67">
        <f t="shared" si="0"/>
        <v>23</v>
      </c>
      <c r="G32" s="90">
        <v>7</v>
      </c>
      <c r="H32" s="90">
        <v>5</v>
      </c>
      <c r="I32" s="67">
        <v>6</v>
      </c>
      <c r="J32" s="67">
        <v>3</v>
      </c>
      <c r="K32" s="90">
        <v>1</v>
      </c>
      <c r="L32" s="90">
        <v>1</v>
      </c>
      <c r="M32" s="67"/>
      <c r="N32" s="67"/>
      <c r="O32" s="90"/>
      <c r="P32" s="90"/>
      <c r="Q32" s="67"/>
      <c r="R32" s="67"/>
      <c r="S32" s="90"/>
      <c r="T32" s="90"/>
      <c r="U32" s="67"/>
      <c r="V32" s="67"/>
      <c r="W32" s="90"/>
      <c r="X32" s="90"/>
      <c r="Y32" s="67"/>
      <c r="Z32" s="67"/>
      <c r="AA32" s="4"/>
      <c r="AB32" s="2"/>
    </row>
    <row r="33" spans="1:28" ht="12.75">
      <c r="A33" s="9">
        <v>29</v>
      </c>
      <c r="B33" s="1" t="s">
        <v>367</v>
      </c>
      <c r="C33" s="2">
        <v>14652</v>
      </c>
      <c r="D33" s="88" t="s">
        <v>6</v>
      </c>
      <c r="E33" s="69">
        <v>37</v>
      </c>
      <c r="F33" s="67">
        <f t="shared" si="0"/>
        <v>22</v>
      </c>
      <c r="G33" s="90"/>
      <c r="H33" s="90"/>
      <c r="I33" s="67"/>
      <c r="J33" s="67"/>
      <c r="K33" s="90"/>
      <c r="L33" s="90"/>
      <c r="M33" s="67"/>
      <c r="N33" s="67"/>
      <c r="O33" s="90">
        <v>10</v>
      </c>
      <c r="P33" s="90">
        <v>12</v>
      </c>
      <c r="Q33" s="67"/>
      <c r="R33" s="67"/>
      <c r="S33" s="90"/>
      <c r="T33" s="90"/>
      <c r="U33" s="67"/>
      <c r="V33" s="67"/>
      <c r="W33" s="90"/>
      <c r="X33" s="90"/>
      <c r="Y33" s="67"/>
      <c r="Z33" s="67"/>
      <c r="AA33" s="4"/>
      <c r="AB33" s="2"/>
    </row>
    <row r="34" spans="1:28" ht="12.75">
      <c r="A34" s="9">
        <v>30</v>
      </c>
      <c r="B34" s="1" t="s">
        <v>210</v>
      </c>
      <c r="C34" s="2">
        <v>3893</v>
      </c>
      <c r="D34" s="69" t="s">
        <v>23</v>
      </c>
      <c r="E34" s="69">
        <v>43</v>
      </c>
      <c r="F34" s="67">
        <f t="shared" si="0"/>
        <v>18</v>
      </c>
      <c r="G34" s="90">
        <v>10</v>
      </c>
      <c r="H34" s="90">
        <v>0</v>
      </c>
      <c r="I34" s="67">
        <v>0</v>
      </c>
      <c r="J34" s="67">
        <v>8</v>
      </c>
      <c r="K34" s="90"/>
      <c r="L34" s="90"/>
      <c r="M34" s="67"/>
      <c r="N34" s="67"/>
      <c r="O34" s="90"/>
      <c r="P34" s="90"/>
      <c r="Q34" s="67"/>
      <c r="R34" s="67"/>
      <c r="S34" s="90"/>
      <c r="T34" s="90"/>
      <c r="U34" s="67"/>
      <c r="V34" s="67"/>
      <c r="W34" s="90"/>
      <c r="X34" s="90"/>
      <c r="Y34" s="67"/>
      <c r="Z34" s="67"/>
      <c r="AA34" s="4"/>
      <c r="AB34" s="2"/>
    </row>
    <row r="35" spans="1:28" ht="12.75">
      <c r="A35" s="9">
        <v>31</v>
      </c>
      <c r="B35" s="1" t="s">
        <v>404</v>
      </c>
      <c r="C35" s="2">
        <v>1850</v>
      </c>
      <c r="D35" s="88" t="s">
        <v>6</v>
      </c>
      <c r="E35" s="69">
        <v>28</v>
      </c>
      <c r="F35" s="67">
        <f t="shared" si="0"/>
        <v>17</v>
      </c>
      <c r="G35" s="90"/>
      <c r="H35" s="90"/>
      <c r="I35" s="67"/>
      <c r="J35" s="67"/>
      <c r="K35" s="90"/>
      <c r="L35" s="90"/>
      <c r="M35" s="67"/>
      <c r="N35" s="67"/>
      <c r="O35" s="90"/>
      <c r="P35" s="90"/>
      <c r="Q35" s="67"/>
      <c r="R35" s="67"/>
      <c r="S35" s="90">
        <v>6</v>
      </c>
      <c r="T35" s="90">
        <v>5</v>
      </c>
      <c r="U35" s="67">
        <v>3</v>
      </c>
      <c r="V35" s="67">
        <v>3</v>
      </c>
      <c r="W35" s="90"/>
      <c r="X35" s="90"/>
      <c r="Y35" s="67"/>
      <c r="Z35" s="67"/>
      <c r="AA35" s="4"/>
      <c r="AB35" s="2"/>
    </row>
    <row r="36" spans="1:28" ht="12.75">
      <c r="A36" s="9">
        <v>32</v>
      </c>
      <c r="B36" s="1" t="s">
        <v>284</v>
      </c>
      <c r="C36" s="2">
        <v>22211</v>
      </c>
      <c r="D36" s="88" t="s">
        <v>23</v>
      </c>
      <c r="E36" s="69">
        <v>99</v>
      </c>
      <c r="F36" s="67">
        <f t="shared" si="0"/>
        <v>15</v>
      </c>
      <c r="G36" s="90">
        <v>0</v>
      </c>
      <c r="H36" s="90">
        <v>0</v>
      </c>
      <c r="I36" s="67"/>
      <c r="J36" s="67"/>
      <c r="K36" s="90"/>
      <c r="L36" s="90"/>
      <c r="M36" s="67"/>
      <c r="N36" s="67"/>
      <c r="O36" s="90"/>
      <c r="P36" s="90"/>
      <c r="Q36" s="67"/>
      <c r="R36" s="67"/>
      <c r="S36" s="90">
        <v>3</v>
      </c>
      <c r="T36" s="90">
        <v>4</v>
      </c>
      <c r="U36" s="67">
        <v>2</v>
      </c>
      <c r="V36" s="67">
        <v>6</v>
      </c>
      <c r="W36" s="90"/>
      <c r="X36" s="90"/>
      <c r="Y36" s="67"/>
      <c r="Z36" s="67"/>
      <c r="AA36" s="4"/>
      <c r="AB36" s="2"/>
    </row>
    <row r="37" spans="1:28" ht="12.75">
      <c r="A37" s="9">
        <v>33</v>
      </c>
      <c r="B37" s="1" t="s">
        <v>344</v>
      </c>
      <c r="C37" s="2">
        <v>7994</v>
      </c>
      <c r="D37" s="88" t="s">
        <v>6</v>
      </c>
      <c r="E37" s="69">
        <v>78</v>
      </c>
      <c r="F37" s="67">
        <f t="shared" si="0"/>
        <v>14</v>
      </c>
      <c r="G37" s="90"/>
      <c r="H37" s="90"/>
      <c r="I37" s="67"/>
      <c r="J37" s="67"/>
      <c r="K37" s="90"/>
      <c r="L37" s="90"/>
      <c r="M37" s="67"/>
      <c r="N37" s="67"/>
      <c r="O37" s="90">
        <v>6</v>
      </c>
      <c r="P37" s="90">
        <v>8</v>
      </c>
      <c r="Q37" s="67"/>
      <c r="R37" s="67"/>
      <c r="S37" s="90"/>
      <c r="T37" s="90"/>
      <c r="U37" s="67"/>
      <c r="V37" s="67"/>
      <c r="W37" s="90"/>
      <c r="X37" s="90"/>
      <c r="Y37" s="67"/>
      <c r="Z37" s="67"/>
      <c r="AA37" s="4"/>
      <c r="AB37" s="2"/>
    </row>
    <row r="38" spans="1:28" ht="12.75">
      <c r="A38" s="9">
        <v>34</v>
      </c>
      <c r="B38" s="1" t="s">
        <v>283</v>
      </c>
      <c r="C38" s="2">
        <v>8653</v>
      </c>
      <c r="D38" s="69" t="s">
        <v>6</v>
      </c>
      <c r="E38" s="69">
        <v>76</v>
      </c>
      <c r="F38" s="67">
        <f t="shared" si="0"/>
        <v>13</v>
      </c>
      <c r="G38" s="90"/>
      <c r="H38" s="90"/>
      <c r="I38" s="67"/>
      <c r="J38" s="67"/>
      <c r="K38" s="90"/>
      <c r="L38" s="90"/>
      <c r="M38" s="67"/>
      <c r="N38" s="67"/>
      <c r="O38" s="90"/>
      <c r="P38" s="90"/>
      <c r="Q38" s="67"/>
      <c r="R38" s="67"/>
      <c r="S38" s="90"/>
      <c r="T38" s="90"/>
      <c r="U38" s="67">
        <v>6</v>
      </c>
      <c r="V38" s="67">
        <v>4</v>
      </c>
      <c r="W38" s="90">
        <v>2</v>
      </c>
      <c r="X38" s="90">
        <v>1</v>
      </c>
      <c r="Y38" s="67"/>
      <c r="Z38" s="67"/>
      <c r="AA38" s="4"/>
      <c r="AB38" s="2"/>
    </row>
    <row r="39" spans="1:28" ht="12.75">
      <c r="A39" s="9">
        <v>35</v>
      </c>
      <c r="B39" s="1" t="s">
        <v>407</v>
      </c>
      <c r="C39" s="2">
        <v>36021</v>
      </c>
      <c r="D39" s="69" t="s">
        <v>6</v>
      </c>
      <c r="E39" s="69">
        <v>42</v>
      </c>
      <c r="F39" s="67">
        <f t="shared" si="0"/>
        <v>10</v>
      </c>
      <c r="G39" s="90"/>
      <c r="H39" s="90"/>
      <c r="I39" s="67"/>
      <c r="J39" s="67"/>
      <c r="K39" s="90"/>
      <c r="L39" s="90"/>
      <c r="M39" s="67"/>
      <c r="N39" s="67"/>
      <c r="O39" s="90"/>
      <c r="P39" s="90"/>
      <c r="Q39" s="67"/>
      <c r="R39" s="67"/>
      <c r="S39" s="90"/>
      <c r="T39" s="90"/>
      <c r="U39" s="67">
        <v>4</v>
      </c>
      <c r="V39" s="67">
        <v>1</v>
      </c>
      <c r="W39" s="90">
        <v>3</v>
      </c>
      <c r="X39" s="90">
        <v>2</v>
      </c>
      <c r="Y39" s="67"/>
      <c r="Z39" s="67"/>
      <c r="AA39" s="4"/>
      <c r="AB39" s="2"/>
    </row>
    <row r="40" spans="1:28" ht="12.75">
      <c r="A40" s="9">
        <v>36</v>
      </c>
      <c r="B40" s="1" t="s">
        <v>400</v>
      </c>
      <c r="C40" s="2">
        <v>33387</v>
      </c>
      <c r="D40" s="88" t="s">
        <v>6</v>
      </c>
      <c r="E40" s="69">
        <v>73</v>
      </c>
      <c r="F40" s="67">
        <f t="shared" si="0"/>
        <v>9</v>
      </c>
      <c r="G40" s="90"/>
      <c r="H40" s="90"/>
      <c r="I40" s="67"/>
      <c r="J40" s="67"/>
      <c r="K40" s="90"/>
      <c r="L40" s="90"/>
      <c r="M40" s="67"/>
      <c r="N40" s="67"/>
      <c r="O40" s="90">
        <v>9</v>
      </c>
      <c r="P40" s="90">
        <v>0</v>
      </c>
      <c r="Q40" s="67"/>
      <c r="R40" s="67"/>
      <c r="S40" s="90"/>
      <c r="T40" s="90"/>
      <c r="U40" s="67"/>
      <c r="V40" s="67"/>
      <c r="W40" s="90"/>
      <c r="X40" s="90"/>
      <c r="Y40" s="67"/>
      <c r="Z40" s="67"/>
      <c r="AA40" s="4"/>
      <c r="AB40" s="2"/>
    </row>
    <row r="41" spans="1:28" ht="12.75">
      <c r="A41" s="9">
        <v>37</v>
      </c>
      <c r="B41" s="1" t="s">
        <v>394</v>
      </c>
      <c r="C41" s="2">
        <v>33449</v>
      </c>
      <c r="D41" s="88" t="s">
        <v>6</v>
      </c>
      <c r="E41" s="69">
        <v>75</v>
      </c>
      <c r="F41" s="67">
        <f t="shared" si="0"/>
        <v>7</v>
      </c>
      <c r="G41" s="90"/>
      <c r="H41" s="90"/>
      <c r="I41" s="67"/>
      <c r="J41" s="67"/>
      <c r="K41" s="90">
        <v>7</v>
      </c>
      <c r="L41" s="90">
        <v>0</v>
      </c>
      <c r="M41" s="67"/>
      <c r="N41" s="67"/>
      <c r="O41" s="90"/>
      <c r="P41" s="90"/>
      <c r="Q41" s="67"/>
      <c r="R41" s="67"/>
      <c r="S41" s="90"/>
      <c r="T41" s="90"/>
      <c r="U41" s="67"/>
      <c r="V41" s="67"/>
      <c r="W41" s="90"/>
      <c r="X41" s="90"/>
      <c r="Y41" s="67"/>
      <c r="Z41" s="67"/>
      <c r="AA41" s="4"/>
      <c r="AB41" s="2"/>
    </row>
    <row r="42" spans="1:28" ht="12.75">
      <c r="A42" s="9">
        <v>38</v>
      </c>
      <c r="B42" s="1" t="s">
        <v>387</v>
      </c>
      <c r="C42" s="2" t="s">
        <v>248</v>
      </c>
      <c r="D42" s="88" t="s">
        <v>6</v>
      </c>
      <c r="E42" s="2">
        <v>98</v>
      </c>
      <c r="F42" s="67">
        <f t="shared" si="0"/>
        <v>7</v>
      </c>
      <c r="G42" s="90">
        <v>5</v>
      </c>
      <c r="H42" s="90">
        <v>0</v>
      </c>
      <c r="I42" s="67">
        <v>0</v>
      </c>
      <c r="J42" s="67">
        <v>0</v>
      </c>
      <c r="K42" s="90"/>
      <c r="L42" s="90"/>
      <c r="M42" s="67"/>
      <c r="N42" s="67"/>
      <c r="O42" s="90"/>
      <c r="P42" s="90"/>
      <c r="Q42" s="67"/>
      <c r="R42" s="67"/>
      <c r="S42" s="90"/>
      <c r="T42" s="90"/>
      <c r="U42" s="67"/>
      <c r="V42" s="67"/>
      <c r="W42" s="90">
        <v>1</v>
      </c>
      <c r="X42" s="90">
        <v>1</v>
      </c>
      <c r="Y42" s="67"/>
      <c r="Z42" s="67"/>
      <c r="AA42" s="4"/>
      <c r="AB42" s="2"/>
    </row>
    <row r="43" spans="1:28" ht="12.75">
      <c r="A43" s="9">
        <v>39</v>
      </c>
      <c r="B43" s="1" t="s">
        <v>140</v>
      </c>
      <c r="C43" s="2">
        <v>200545</v>
      </c>
      <c r="D43" s="88" t="s">
        <v>23</v>
      </c>
      <c r="E43" s="69">
        <v>27</v>
      </c>
      <c r="F43" s="67">
        <f t="shared" si="0"/>
        <v>0</v>
      </c>
      <c r="G43" s="90"/>
      <c r="H43" s="90"/>
      <c r="I43" s="67"/>
      <c r="J43" s="67"/>
      <c r="K43" s="90"/>
      <c r="L43" s="90"/>
      <c r="M43" s="67"/>
      <c r="N43" s="67"/>
      <c r="O43" s="90" t="s">
        <v>27</v>
      </c>
      <c r="P43" s="90" t="s">
        <v>27</v>
      </c>
      <c r="Q43" s="67"/>
      <c r="R43" s="67"/>
      <c r="S43" s="90"/>
      <c r="T43" s="90"/>
      <c r="U43" s="67"/>
      <c r="V43" s="67"/>
      <c r="W43" s="90"/>
      <c r="X43" s="90"/>
      <c r="Y43" s="67"/>
      <c r="Z43" s="67"/>
      <c r="AA43" s="4"/>
      <c r="AB43" s="2"/>
    </row>
    <row r="44" spans="1:28" ht="12.75">
      <c r="A44" s="9">
        <v>40</v>
      </c>
      <c r="B44" s="1" t="s">
        <v>58</v>
      </c>
      <c r="C44" s="2">
        <v>8166</v>
      </c>
      <c r="D44" s="88" t="s">
        <v>23</v>
      </c>
      <c r="E44" s="69">
        <v>88</v>
      </c>
      <c r="F44" s="67">
        <f t="shared" si="0"/>
        <v>0</v>
      </c>
      <c r="G44" s="90"/>
      <c r="H44" s="90"/>
      <c r="I44" s="67"/>
      <c r="J44" s="67"/>
      <c r="K44" s="90"/>
      <c r="L44" s="90"/>
      <c r="M44" s="67" t="s">
        <v>27</v>
      </c>
      <c r="N44" s="67" t="s">
        <v>27</v>
      </c>
      <c r="O44" s="90"/>
      <c r="P44" s="90"/>
      <c r="Q44" s="67"/>
      <c r="R44" s="67"/>
      <c r="S44" s="90"/>
      <c r="T44" s="90"/>
      <c r="U44" s="67"/>
      <c r="V44" s="67"/>
      <c r="W44" s="90"/>
      <c r="X44" s="90"/>
      <c r="Y44" s="67"/>
      <c r="Z44" s="67"/>
      <c r="AA44" s="4"/>
      <c r="AB44" s="2"/>
    </row>
    <row r="45" spans="1:28" ht="12.75">
      <c r="A45" s="9">
        <v>41</v>
      </c>
      <c r="B45" s="1" t="s">
        <v>406</v>
      </c>
      <c r="C45" s="2">
        <v>10208</v>
      </c>
      <c r="D45" s="69" t="s">
        <v>6</v>
      </c>
      <c r="E45" s="69">
        <v>12</v>
      </c>
      <c r="F45" s="67">
        <f t="shared" si="0"/>
        <v>0</v>
      </c>
      <c r="G45" s="90"/>
      <c r="H45" s="90"/>
      <c r="I45" s="67"/>
      <c r="J45" s="67"/>
      <c r="K45" s="90"/>
      <c r="L45" s="90"/>
      <c r="M45" s="67"/>
      <c r="N45" s="67"/>
      <c r="O45" s="90"/>
      <c r="P45" s="90"/>
      <c r="Q45" s="67"/>
      <c r="R45" s="67"/>
      <c r="S45" s="90"/>
      <c r="T45" s="90"/>
      <c r="U45" s="67" t="s">
        <v>27</v>
      </c>
      <c r="V45" s="67" t="s">
        <v>27</v>
      </c>
      <c r="W45" s="90"/>
      <c r="X45" s="90"/>
      <c r="Y45" s="67"/>
      <c r="Z45" s="67"/>
      <c r="AA45" s="4"/>
      <c r="AB45" s="2"/>
    </row>
    <row r="46" spans="1:28" ht="12.75">
      <c r="A46" s="9">
        <v>42</v>
      </c>
      <c r="B46" s="1" t="s">
        <v>402</v>
      </c>
      <c r="C46" s="2">
        <v>8021</v>
      </c>
      <c r="D46" s="69" t="s">
        <v>6</v>
      </c>
      <c r="E46" s="69">
        <v>77</v>
      </c>
      <c r="F46" s="67">
        <f t="shared" si="0"/>
        <v>0</v>
      </c>
      <c r="G46" s="90"/>
      <c r="H46" s="90"/>
      <c r="I46" s="67"/>
      <c r="J46" s="67"/>
      <c r="K46" s="90"/>
      <c r="L46" s="90"/>
      <c r="M46" s="67"/>
      <c r="N46" s="67"/>
      <c r="O46" s="90"/>
      <c r="P46" s="90"/>
      <c r="Q46" s="67" t="s">
        <v>27</v>
      </c>
      <c r="R46" s="67" t="s">
        <v>27</v>
      </c>
      <c r="S46" s="90"/>
      <c r="T46" s="90"/>
      <c r="U46" s="67"/>
      <c r="V46" s="67"/>
      <c r="W46" s="90"/>
      <c r="X46" s="90"/>
      <c r="Y46" s="67"/>
      <c r="Z46" s="67"/>
      <c r="AA46" s="4"/>
      <c r="AB46" s="2"/>
    </row>
    <row r="47" spans="1:29" ht="12.75">
      <c r="A47" s="91"/>
      <c r="B47" s="92"/>
      <c r="C47" s="93"/>
      <c r="D47" s="250" t="s">
        <v>218</v>
      </c>
      <c r="E47" s="251"/>
      <c r="F47" s="252"/>
      <c r="G47" s="249">
        <v>19</v>
      </c>
      <c r="H47" s="249"/>
      <c r="I47" s="249">
        <v>21</v>
      </c>
      <c r="J47" s="249"/>
      <c r="K47" s="249">
        <v>23</v>
      </c>
      <c r="L47" s="249"/>
      <c r="M47" s="249">
        <v>20</v>
      </c>
      <c r="N47" s="249"/>
      <c r="O47" s="249">
        <v>14</v>
      </c>
      <c r="P47" s="249"/>
      <c r="Q47" s="249">
        <v>18</v>
      </c>
      <c r="R47" s="249"/>
      <c r="S47" s="249">
        <v>21</v>
      </c>
      <c r="T47" s="249"/>
      <c r="U47" s="249">
        <v>25</v>
      </c>
      <c r="V47" s="249"/>
      <c r="W47" s="249">
        <v>23</v>
      </c>
      <c r="X47" s="249"/>
      <c r="Y47" s="249"/>
      <c r="Z47" s="249"/>
      <c r="AA47" s="98"/>
      <c r="AB47" s="93"/>
      <c r="AC47" s="92"/>
    </row>
    <row r="48" spans="1:29" ht="12.75">
      <c r="A48" s="91"/>
      <c r="B48" s="92"/>
      <c r="C48" s="93"/>
      <c r="D48" s="95"/>
      <c r="E48" s="95"/>
      <c r="F48" s="96"/>
      <c r="G48" s="97"/>
      <c r="H48" s="97"/>
      <c r="I48" s="96"/>
      <c r="J48" s="96"/>
      <c r="K48" s="97"/>
      <c r="L48" s="97"/>
      <c r="M48" s="96"/>
      <c r="N48" s="96"/>
      <c r="O48" s="97"/>
      <c r="P48" s="97"/>
      <c r="Q48" s="96"/>
      <c r="R48" s="96"/>
      <c r="S48" s="97"/>
      <c r="T48" s="97"/>
      <c r="U48" s="96"/>
      <c r="V48" s="96"/>
      <c r="W48" s="97"/>
      <c r="X48" s="97"/>
      <c r="Y48" s="96"/>
      <c r="Z48" s="98"/>
      <c r="AA48" s="98"/>
      <c r="AB48" s="93"/>
      <c r="AC48" s="92"/>
    </row>
    <row r="49" spans="1:29" ht="12.75">
      <c r="A49" s="91"/>
      <c r="B49" s="92"/>
      <c r="C49" s="93"/>
      <c r="D49" s="95"/>
      <c r="E49" s="95"/>
      <c r="F49" s="96"/>
      <c r="G49" s="97"/>
      <c r="H49" s="97"/>
      <c r="I49" s="96"/>
      <c r="J49" s="96"/>
      <c r="K49" s="97"/>
      <c r="L49" s="97"/>
      <c r="M49" s="96"/>
      <c r="N49" s="96"/>
      <c r="O49" s="97"/>
      <c r="P49" s="97"/>
      <c r="Q49" s="96"/>
      <c r="R49" s="96"/>
      <c r="S49" s="97"/>
      <c r="T49" s="97"/>
      <c r="U49" s="96"/>
      <c r="V49" s="96"/>
      <c r="W49" s="97"/>
      <c r="X49" s="97"/>
      <c r="Y49" s="96"/>
      <c r="Z49" s="98"/>
      <c r="AA49" s="98"/>
      <c r="AB49" s="93"/>
      <c r="AC49" s="92"/>
    </row>
    <row r="50" spans="1:29" ht="12.75">
      <c r="A50" s="91"/>
      <c r="B50" s="92"/>
      <c r="C50" s="93"/>
      <c r="D50" s="94"/>
      <c r="E50" s="95"/>
      <c r="F50" s="96"/>
      <c r="G50" s="97"/>
      <c r="H50" s="97"/>
      <c r="I50" s="96"/>
      <c r="J50" s="96"/>
      <c r="K50" s="97"/>
      <c r="L50" s="97"/>
      <c r="M50" s="96"/>
      <c r="N50" s="96"/>
      <c r="O50" s="97"/>
      <c r="P50" s="97"/>
      <c r="Q50" s="96"/>
      <c r="R50" s="96"/>
      <c r="S50" s="97"/>
      <c r="T50" s="97"/>
      <c r="U50" s="96"/>
      <c r="V50" s="96"/>
      <c r="W50" s="97"/>
      <c r="X50" s="97"/>
      <c r="Y50" s="96"/>
      <c r="Z50" s="98"/>
      <c r="AA50" s="98"/>
      <c r="AB50" s="93"/>
      <c r="AC50" s="92"/>
    </row>
    <row r="51" spans="1:29" ht="12.75">
      <c r="A51" s="91"/>
      <c r="B51" s="92"/>
      <c r="C51" s="93"/>
      <c r="D51" s="94"/>
      <c r="E51" s="95"/>
      <c r="F51" s="96"/>
      <c r="G51" s="97"/>
      <c r="H51" s="97"/>
      <c r="I51" s="96"/>
      <c r="J51" s="96"/>
      <c r="K51" s="97"/>
      <c r="L51" s="97"/>
      <c r="M51" s="96"/>
      <c r="N51" s="96"/>
      <c r="O51" s="97"/>
      <c r="P51" s="97"/>
      <c r="Q51" s="96"/>
      <c r="R51" s="96"/>
      <c r="S51" s="97"/>
      <c r="T51" s="97"/>
      <c r="U51" s="96"/>
      <c r="V51" s="96"/>
      <c r="W51" s="97"/>
      <c r="X51" s="97"/>
      <c r="Y51" s="96"/>
      <c r="Z51" s="98"/>
      <c r="AA51" s="98"/>
      <c r="AB51" s="93"/>
      <c r="AC51" s="92"/>
    </row>
    <row r="52" spans="1:29" ht="12.75">
      <c r="A52" s="91"/>
      <c r="B52" s="92"/>
      <c r="C52" s="93"/>
      <c r="D52" s="95"/>
      <c r="E52" s="95"/>
      <c r="F52" s="96"/>
      <c r="G52" s="97"/>
      <c r="H52" s="97"/>
      <c r="I52" s="96"/>
      <c r="J52" s="96"/>
      <c r="K52" s="97"/>
      <c r="L52" s="97"/>
      <c r="M52" s="96"/>
      <c r="N52" s="96"/>
      <c r="O52" s="97"/>
      <c r="P52" s="97"/>
      <c r="Q52" s="96"/>
      <c r="R52" s="96"/>
      <c r="S52" s="97"/>
      <c r="T52" s="97"/>
      <c r="U52" s="96"/>
      <c r="V52" s="96"/>
      <c r="W52" s="97"/>
      <c r="X52" s="97"/>
      <c r="Y52" s="96"/>
      <c r="Z52" s="98"/>
      <c r="AA52" s="98"/>
      <c r="AB52" s="93"/>
      <c r="AC52" s="92"/>
    </row>
    <row r="53" spans="1:29" ht="12.75">
      <c r="A53" s="91"/>
      <c r="B53" s="92"/>
      <c r="C53" s="93"/>
      <c r="D53" s="94"/>
      <c r="E53" s="95"/>
      <c r="F53" s="96"/>
      <c r="G53" s="97"/>
      <c r="H53" s="97"/>
      <c r="I53" s="96"/>
      <c r="J53" s="96"/>
      <c r="K53" s="97"/>
      <c r="L53" s="97"/>
      <c r="M53" s="96"/>
      <c r="N53" s="96"/>
      <c r="O53" s="97"/>
      <c r="P53" s="97"/>
      <c r="Q53" s="96"/>
      <c r="R53" s="96"/>
      <c r="S53" s="97"/>
      <c r="T53" s="97"/>
      <c r="U53" s="96"/>
      <c r="V53" s="96"/>
      <c r="W53" s="97"/>
      <c r="X53" s="97"/>
      <c r="Y53" s="96"/>
      <c r="Z53" s="98"/>
      <c r="AA53" s="98"/>
      <c r="AB53" s="93"/>
      <c r="AC53" s="92"/>
    </row>
    <row r="54" spans="1:28" ht="12.75">
      <c r="A54" s="91"/>
      <c r="B54" s="92"/>
      <c r="C54" s="93"/>
      <c r="D54" s="94"/>
      <c r="E54" s="95"/>
      <c r="F54" s="96"/>
      <c r="G54" s="97"/>
      <c r="H54" s="97"/>
      <c r="I54" s="96"/>
      <c r="J54" s="96"/>
      <c r="K54" s="97"/>
      <c r="L54" s="97"/>
      <c r="M54" s="96"/>
      <c r="N54" s="96"/>
      <c r="O54" s="97"/>
      <c r="P54" s="97"/>
      <c r="Q54" s="96"/>
      <c r="R54" s="96"/>
      <c r="S54" s="97"/>
      <c r="T54" s="97"/>
      <c r="U54" s="96"/>
      <c r="V54" s="96"/>
      <c r="W54" s="97"/>
      <c r="X54" s="97"/>
      <c r="Y54" s="96"/>
      <c r="Z54" s="98"/>
      <c r="AA54" s="98"/>
      <c r="AB54" s="93"/>
    </row>
    <row r="55" spans="1:28" ht="12.75">
      <c r="A55" s="91"/>
      <c r="B55" s="92"/>
      <c r="C55" s="93"/>
      <c r="D55" s="95"/>
      <c r="E55" s="95"/>
      <c r="F55" s="96"/>
      <c r="G55" s="97"/>
      <c r="H55" s="97"/>
      <c r="I55" s="96"/>
      <c r="J55" s="96"/>
      <c r="K55" s="97"/>
      <c r="L55" s="97"/>
      <c r="M55" s="96"/>
      <c r="N55" s="96"/>
      <c r="O55" s="97"/>
      <c r="P55" s="97"/>
      <c r="Q55" s="96"/>
      <c r="R55" s="96"/>
      <c r="S55" s="97"/>
      <c r="T55" s="97"/>
      <c r="U55" s="96"/>
      <c r="V55" s="96"/>
      <c r="W55" s="97"/>
      <c r="X55" s="97"/>
      <c r="Y55" s="96"/>
      <c r="Z55" s="98"/>
      <c r="AA55" s="98"/>
      <c r="AB55" s="93"/>
    </row>
    <row r="56" spans="1:28" ht="12.75">
      <c r="A56" s="91"/>
      <c r="B56" s="99"/>
      <c r="C56" s="93"/>
      <c r="D56" s="94"/>
      <c r="E56" s="95"/>
      <c r="F56" s="96"/>
      <c r="G56" s="97"/>
      <c r="H56" s="97"/>
      <c r="I56" s="96"/>
      <c r="J56" s="96"/>
      <c r="K56" s="97"/>
      <c r="L56" s="97"/>
      <c r="M56" s="96"/>
      <c r="N56" s="96"/>
      <c r="O56" s="97"/>
      <c r="P56" s="97"/>
      <c r="Q56" s="96"/>
      <c r="R56" s="96"/>
      <c r="S56" s="97"/>
      <c r="T56" s="97"/>
      <c r="U56" s="96"/>
      <c r="V56" s="96"/>
      <c r="W56" s="97"/>
      <c r="X56" s="97"/>
      <c r="Y56" s="96"/>
      <c r="Z56" s="98"/>
      <c r="AA56" s="98"/>
      <c r="AB56" s="93"/>
    </row>
    <row r="57" spans="1:28" ht="12.75">
      <c r="A57" s="91"/>
      <c r="B57" s="92"/>
      <c r="C57" s="93"/>
      <c r="D57" s="94"/>
      <c r="E57" s="95"/>
      <c r="F57" s="96"/>
      <c r="G57" s="97"/>
      <c r="H57" s="97"/>
      <c r="I57" s="96"/>
      <c r="J57" s="96"/>
      <c r="K57" s="97"/>
      <c r="L57" s="97"/>
      <c r="M57" s="96"/>
      <c r="N57" s="96"/>
      <c r="O57" s="97"/>
      <c r="P57" s="97"/>
      <c r="Q57" s="96"/>
      <c r="R57" s="96"/>
      <c r="S57" s="97"/>
      <c r="T57" s="97"/>
      <c r="U57" s="96"/>
      <c r="V57" s="96"/>
      <c r="W57" s="97"/>
      <c r="X57" s="97"/>
      <c r="Y57" s="96"/>
      <c r="Z57" s="98"/>
      <c r="AA57" s="98"/>
      <c r="AB57" s="93"/>
    </row>
  </sheetData>
  <sheetProtection/>
  <mergeCells count="22">
    <mergeCell ref="W3:X3"/>
    <mergeCell ref="Y3:Z3"/>
    <mergeCell ref="Z1:AB1"/>
    <mergeCell ref="G3:H3"/>
    <mergeCell ref="I3:J3"/>
    <mergeCell ref="K3:L3"/>
    <mergeCell ref="M3:N3"/>
    <mergeCell ref="O3:P3"/>
    <mergeCell ref="Q3:R3"/>
    <mergeCell ref="S3:T3"/>
    <mergeCell ref="U3:V3"/>
    <mergeCell ref="D47:F47"/>
    <mergeCell ref="G47:H47"/>
    <mergeCell ref="I47:J47"/>
    <mergeCell ref="K47:L47"/>
    <mergeCell ref="U47:V47"/>
    <mergeCell ref="W47:X47"/>
    <mergeCell ref="Y47:Z47"/>
    <mergeCell ref="M47:N47"/>
    <mergeCell ref="O47:P47"/>
    <mergeCell ref="Q47:R47"/>
    <mergeCell ref="S47:T47"/>
  </mergeCells>
  <printOptions horizontalCentered="1" verticalCentered="1"/>
  <pageMargins left="0.340551181" right="0.340551181" top="0.196850393700787" bottom="0.196850393700787" header="0.511811023622047" footer="0.511811023622047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Wanero Arendse          Transnet Engineering   SLR</dc:creator>
  <cp:keywords/>
  <dc:description/>
  <cp:lastModifiedBy>Lizelle</cp:lastModifiedBy>
  <cp:lastPrinted>2018-04-23T05:24:56Z</cp:lastPrinted>
  <dcterms:created xsi:type="dcterms:W3CDTF">1996-10-14T23:33:28Z</dcterms:created>
  <dcterms:modified xsi:type="dcterms:W3CDTF">2018-10-31T12:05:18Z</dcterms:modified>
  <cp:category/>
  <cp:version/>
  <cp:contentType/>
  <cp:contentStatus/>
</cp:coreProperties>
</file>