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Clb\"/>
    </mc:Choice>
  </mc:AlternateContent>
  <bookViews>
    <workbookView xWindow="0" yWindow="0" windowWidth="28800" windowHeight="11400" tabRatio="822"/>
  </bookViews>
  <sheets>
    <sheet name="Superhatch Overall" sheetId="3" r:id="rId1"/>
  </sheets>
  <calcPr calcId="162913"/>
</workbook>
</file>

<file path=xl/calcChain.xml><?xml version="1.0" encoding="utf-8"?>
<calcChain xmlns="http://schemas.openxmlformats.org/spreadsheetml/2006/main">
  <c r="AE10" i="3" l="1"/>
  <c r="AM10" i="3" s="1"/>
  <c r="AE11" i="3"/>
  <c r="AM11" i="3" s="1"/>
  <c r="AE46" i="3"/>
  <c r="AM46" i="3" s="1"/>
  <c r="AE44" i="3"/>
  <c r="AM44" i="3" s="1"/>
  <c r="AE37" i="3" l="1"/>
  <c r="AM37" i="3" s="1"/>
  <c r="AE29" i="3" l="1"/>
  <c r="AM29" i="3" s="1"/>
  <c r="AE45" i="3"/>
  <c r="AM45" i="3" s="1"/>
  <c r="AE32" i="3"/>
  <c r="AM32" i="3" s="1"/>
  <c r="AE9" i="3"/>
  <c r="AE21" i="3"/>
  <c r="AE12" i="3"/>
  <c r="AE14" i="3"/>
  <c r="AE13" i="3"/>
  <c r="AE15" i="3"/>
  <c r="AE20" i="3"/>
  <c r="AE24" i="3"/>
  <c r="AE18" i="3"/>
  <c r="AE27" i="3"/>
  <c r="AE17" i="3"/>
  <c r="AE33" i="3"/>
  <c r="AE25" i="3"/>
  <c r="AE16" i="3"/>
  <c r="AE31" i="3"/>
  <c r="AE19" i="3"/>
  <c r="AE30" i="3"/>
  <c r="AE36" i="3"/>
  <c r="AE39" i="3"/>
  <c r="AE34" i="3"/>
  <c r="AE40" i="3"/>
  <c r="AE35" i="3"/>
  <c r="AE28" i="3"/>
  <c r="AE23" i="3"/>
  <c r="AE22" i="3"/>
  <c r="AE41" i="3"/>
  <c r="AE43" i="3"/>
  <c r="AE38" i="3"/>
  <c r="AE26" i="3"/>
  <c r="AE47" i="3"/>
  <c r="AE42" i="3"/>
  <c r="AE48" i="3"/>
  <c r="AE8" i="3"/>
  <c r="AM48" i="3" l="1"/>
  <c r="AM42" i="3"/>
  <c r="AM47" i="3"/>
  <c r="AM26" i="3"/>
  <c r="AM38" i="3"/>
  <c r="AM43" i="3"/>
  <c r="AM41" i="3"/>
  <c r="AM22" i="3"/>
  <c r="AM23" i="3"/>
  <c r="AM28" i="3"/>
  <c r="AM35" i="3"/>
  <c r="AM40" i="3"/>
  <c r="AM34" i="3"/>
  <c r="AM39" i="3"/>
  <c r="AM36" i="3"/>
  <c r="AM30" i="3"/>
  <c r="AM19" i="3"/>
  <c r="AM31" i="3"/>
  <c r="AM16" i="3"/>
  <c r="AM25" i="3"/>
  <c r="AM33" i="3"/>
  <c r="AM17" i="3"/>
  <c r="AM27" i="3"/>
  <c r="AM18" i="3"/>
  <c r="AM24" i="3"/>
  <c r="AM20" i="3"/>
  <c r="AM15" i="3"/>
  <c r="AM13" i="3"/>
  <c r="AM14" i="3"/>
  <c r="AM12" i="3"/>
  <c r="AM21" i="3"/>
  <c r="AM9" i="3"/>
  <c r="AM8" i="3"/>
</calcChain>
</file>

<file path=xl/sharedStrings.xml><?xml version="1.0" encoding="utf-8"?>
<sst xmlns="http://schemas.openxmlformats.org/spreadsheetml/2006/main" count="133" uniqueCount="108">
  <si>
    <t>Pos</t>
  </si>
  <si>
    <t>PROVISIONAL RESULTS SUBJECT TO CHANGE</t>
  </si>
  <si>
    <t>COMPETITOR NAME &amp; SURNAME</t>
  </si>
  <si>
    <t>RACE NUMBER</t>
  </si>
  <si>
    <t>SUB TOTAL</t>
  </si>
  <si>
    <t>FINAL TOTAL AFTER DROP POINTS</t>
  </si>
  <si>
    <t xml:space="preserve">                                                                             2018 SUPERHATCH CLUB CHAMPIONSHIP - OVERALL POINTS</t>
  </si>
  <si>
    <t>Zane van Zyl</t>
  </si>
  <si>
    <t>Louis Scholtz</t>
  </si>
  <si>
    <t>Almero van Eck</t>
  </si>
  <si>
    <t>Tony Hyams</t>
  </si>
  <si>
    <t>Reno van Heerden</t>
  </si>
  <si>
    <t>Robert Stoltz</t>
  </si>
  <si>
    <t>Brett Garland</t>
  </si>
  <si>
    <t>Jonathan du Toit</t>
  </si>
  <si>
    <t>Mel Spurr</t>
  </si>
  <si>
    <t>Nic Martin</t>
  </si>
  <si>
    <t>Trevor Stringer</t>
  </si>
  <si>
    <t>Craig Priestley</t>
  </si>
  <si>
    <t>Sandro Godinho</t>
  </si>
  <si>
    <t>Freddy Watkins</t>
  </si>
  <si>
    <t>Werner Pieterse</t>
  </si>
  <si>
    <t>Shane Forget</t>
  </si>
  <si>
    <t>Andre Dannhauser</t>
  </si>
  <si>
    <t>Juan van der Walt</t>
  </si>
  <si>
    <t>Alex Marques</t>
  </si>
  <si>
    <t>Ishmael Baloyi</t>
  </si>
  <si>
    <t>Shaun Smith</t>
  </si>
  <si>
    <t>Francis Aldrich</t>
  </si>
  <si>
    <t>Floris Stopforth</t>
  </si>
  <si>
    <t>Barry Viljoen</t>
  </si>
  <si>
    <t>Donovan le Roux</t>
  </si>
  <si>
    <t>Marius Rossouw</t>
  </si>
  <si>
    <t>Chris Davison</t>
  </si>
  <si>
    <t>Raais Amal</t>
  </si>
  <si>
    <t>Nicholas Cleary</t>
  </si>
  <si>
    <t>Roux van der Colff</t>
  </si>
  <si>
    <t>Karel Stols</t>
  </si>
  <si>
    <t>Tyler Scott</t>
  </si>
  <si>
    <t>Kenneth Ella</t>
  </si>
  <si>
    <t>Terrance Khalo</t>
  </si>
  <si>
    <t>Gert Beeslaar</t>
  </si>
  <si>
    <t>B32</t>
  </si>
  <si>
    <t>B777</t>
  </si>
  <si>
    <t>C99</t>
  </si>
  <si>
    <t>C155</t>
  </si>
  <si>
    <t>C100</t>
  </si>
  <si>
    <t>C43</t>
  </si>
  <si>
    <t>A4</t>
  </si>
  <si>
    <t>A33</t>
  </si>
  <si>
    <t>B64</t>
  </si>
  <si>
    <t>A1 / B1</t>
  </si>
  <si>
    <t>B65</t>
  </si>
  <si>
    <t>C46</t>
  </si>
  <si>
    <t>B71</t>
  </si>
  <si>
    <t>C21</t>
  </si>
  <si>
    <t>A22</t>
  </si>
  <si>
    <t>B73</t>
  </si>
  <si>
    <t>A5</t>
  </si>
  <si>
    <t>C61</t>
  </si>
  <si>
    <t>A89 / B89</t>
  </si>
  <si>
    <t>B66</t>
  </si>
  <si>
    <t>A69</t>
  </si>
  <si>
    <t>B16</t>
  </si>
  <si>
    <t>A88 / C88</t>
  </si>
  <si>
    <t>C118</t>
  </si>
  <si>
    <t>B86</t>
  </si>
  <si>
    <t>B23 / C23</t>
  </si>
  <si>
    <t>A7</t>
  </si>
  <si>
    <t>B12</t>
  </si>
  <si>
    <t>C166</t>
  </si>
  <si>
    <t>B323</t>
  </si>
  <si>
    <t>A37</t>
  </si>
  <si>
    <t>A132</t>
  </si>
  <si>
    <t>B85</t>
  </si>
  <si>
    <t>B44</t>
  </si>
  <si>
    <t>C53</t>
  </si>
  <si>
    <t>Bonus</t>
  </si>
  <si>
    <t>Points</t>
  </si>
  <si>
    <t>Reg day</t>
  </si>
  <si>
    <t>Dez</t>
  </si>
  <si>
    <t>Phak</t>
  </si>
  <si>
    <t>Midvaal</t>
  </si>
  <si>
    <t>2 June</t>
  </si>
  <si>
    <t>Q</t>
  </si>
  <si>
    <t>R1</t>
  </si>
  <si>
    <t>R2</t>
  </si>
  <si>
    <t>Zwartkops</t>
  </si>
  <si>
    <t>17 March</t>
  </si>
  <si>
    <t>12 May</t>
  </si>
  <si>
    <t>7 Feb</t>
  </si>
  <si>
    <t>Dezzi</t>
  </si>
  <si>
    <t>11 Aug 2018</t>
  </si>
  <si>
    <t>Phakisa 200</t>
  </si>
  <si>
    <t>15 Sep 2018</t>
  </si>
  <si>
    <t>13 Oct 2018</t>
  </si>
  <si>
    <t>Rudi Kronstrom</t>
  </si>
  <si>
    <t>C344</t>
  </si>
  <si>
    <t>Morne Human</t>
  </si>
  <si>
    <t>Matt Cohen</t>
  </si>
  <si>
    <t>C17</t>
  </si>
  <si>
    <t>Wouter Roos</t>
  </si>
  <si>
    <t>B161</t>
  </si>
  <si>
    <t>Throw-away</t>
  </si>
  <si>
    <t>Andre de Lange</t>
  </si>
  <si>
    <t>A111</t>
  </si>
  <si>
    <t>Francois Henning</t>
  </si>
  <si>
    <t>C96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</si>
</sst>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6" xfId="0" applyFont="1" applyFill="1" applyBorder="1"/>
    <xf numFmtId="0" fontId="0" fillId="0" borderId="10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0" fillId="0" borderId="1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2" borderId="28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0" fillId="0" borderId="2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6" fontId="1" fillId="2" borderId="34" xfId="0" applyNumberFormat="1" applyFont="1" applyFill="1" applyBorder="1" applyAlignment="1">
      <alignment horizontal="center"/>
    </xf>
    <xf numFmtId="6" fontId="1" fillId="2" borderId="35" xfId="0" applyNumberFormat="1" applyFont="1" applyFill="1" applyBorder="1" applyAlignment="1">
      <alignment horizontal="center"/>
    </xf>
    <xf numFmtId="6" fontId="1" fillId="2" borderId="36" xfId="0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16" fontId="1" fillId="4" borderId="24" xfId="0" applyNumberFormat="1" applyFont="1" applyFill="1" applyBorder="1" applyAlignment="1">
      <alignment horizontal="center"/>
    </xf>
    <xf numFmtId="16" fontId="1" fillId="4" borderId="0" xfId="0" applyNumberFormat="1" applyFont="1" applyFill="1" applyBorder="1" applyAlignment="1">
      <alignment horizontal="center"/>
    </xf>
    <xf numFmtId="16" fontId="1" fillId="4" borderId="25" xfId="0" applyNumberFormat="1" applyFont="1" applyFill="1" applyBorder="1" applyAlignment="1">
      <alignment horizontal="center"/>
    </xf>
    <xf numFmtId="6" fontId="1" fillId="4" borderId="37" xfId="0" applyNumberFormat="1" applyFont="1" applyFill="1" applyBorder="1" applyAlignment="1">
      <alignment horizontal="center"/>
    </xf>
    <xf numFmtId="6" fontId="1" fillId="4" borderId="36" xfId="0" applyNumberFormat="1" applyFon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40" xfId="0" applyFont="1" applyFill="1" applyBorder="1"/>
    <xf numFmtId="0" fontId="3" fillId="0" borderId="14" xfId="0" applyFont="1" applyBorder="1" applyAlignment="1">
      <alignment horizontal="center"/>
    </xf>
    <xf numFmtId="0" fontId="8" fillId="0" borderId="14" xfId="0" applyFont="1" applyFill="1" applyBorder="1"/>
    <xf numFmtId="0" fontId="8" fillId="0" borderId="41" xfId="0" applyFont="1" applyFill="1" applyBorder="1"/>
    <xf numFmtId="0" fontId="8" fillId="3" borderId="28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6" fontId="1" fillId="2" borderId="34" xfId="0" applyNumberFormat="1" applyFont="1" applyFill="1" applyBorder="1" applyAlignment="1">
      <alignment horizontal="center" wrapText="1"/>
    </xf>
    <xf numFmtId="0" fontId="0" fillId="0" borderId="7" xfId="0" quotePrefix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43" xfId="0" quotePrefix="1" applyFont="1" applyFill="1" applyBorder="1" applyAlignment="1">
      <alignment horizontal="center"/>
    </xf>
    <xf numFmtId="16" fontId="1" fillId="2" borderId="0" xfId="0" quotePrefix="1" applyNumberFormat="1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6" fontId="1" fillId="4" borderId="34" xfId="0" applyNumberFormat="1" applyFont="1" applyFill="1" applyBorder="1" applyAlignment="1">
      <alignment horizontal="center" wrapText="1"/>
    </xf>
    <xf numFmtId="15" fontId="1" fillId="2" borderId="0" xfId="0" quotePrefix="1" applyNumberFormat="1" applyFont="1" applyFill="1" applyBorder="1" applyAlignment="1">
      <alignment horizontal="center"/>
    </xf>
    <xf numFmtId="6" fontId="1" fillId="2" borderId="44" xfId="0" applyNumberFormat="1" applyFont="1" applyFill="1" applyBorder="1" applyAlignment="1">
      <alignment horizontal="center"/>
    </xf>
    <xf numFmtId="0" fontId="0" fillId="0" borderId="42" xfId="0" quotePrefix="1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41" xfId="0" applyFill="1" applyBorder="1"/>
    <xf numFmtId="0" fontId="8" fillId="0" borderId="20" xfId="0" applyFont="1" applyFill="1" applyBorder="1"/>
    <xf numFmtId="0" fontId="0" fillId="0" borderId="41" xfId="0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9" xfId="0" quotePrefix="1" applyFont="1" applyFill="1" applyBorder="1" applyAlignment="1">
      <alignment horizontal="center"/>
    </xf>
    <xf numFmtId="0" fontId="0" fillId="0" borderId="14" xfId="0" applyFill="1" applyBorder="1"/>
    <xf numFmtId="0" fontId="6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24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2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38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0</xdr:row>
      <xdr:rowOff>158750</xdr:rowOff>
    </xdr:from>
    <xdr:to>
      <xdr:col>3</xdr:col>
      <xdr:colOff>112183</xdr:colOff>
      <xdr:row>5</xdr:row>
      <xdr:rowOff>116416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58750"/>
          <a:ext cx="2328333" cy="1121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topLeftCell="A4" zoomScaleNormal="100" zoomScaleSheetLayoutView="90" workbookViewId="0">
      <selection activeCell="C7" sqref="C1:C1048576"/>
    </sheetView>
  </sheetViews>
  <sheetFormatPr defaultRowHeight="15" x14ac:dyDescent="0.25"/>
  <cols>
    <col min="1" max="1" width="5.140625" customWidth="1"/>
    <col min="2" max="2" width="23.7109375" customWidth="1"/>
    <col min="3" max="3" width="16.85546875" customWidth="1"/>
    <col min="4" max="5" width="4.7109375" style="1" customWidth="1"/>
    <col min="6" max="6" width="5.28515625" style="1" customWidth="1"/>
    <col min="7" max="24" width="4.7109375" style="1" customWidth="1"/>
    <col min="25" max="27" width="4.7109375" style="74" customWidth="1"/>
    <col min="28" max="30" width="4.7109375" style="1" customWidth="1"/>
    <col min="31" max="31" width="10.42578125" style="1" customWidth="1"/>
    <col min="32" max="32" width="7.7109375" style="1" customWidth="1"/>
    <col min="33" max="37" width="4.7109375" style="1" hidden="1" customWidth="1"/>
    <col min="38" max="38" width="13" style="1" hidden="1" customWidth="1"/>
    <col min="39" max="39" width="9.140625" customWidth="1"/>
  </cols>
  <sheetData>
    <row r="1" spans="1:41" ht="27" customHeight="1" x14ac:dyDescent="0.25">
      <c r="A1" s="120" t="s">
        <v>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6"/>
      <c r="AO1" s="6"/>
    </row>
    <row r="2" spans="1:41" ht="20.2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6"/>
      <c r="AO2" s="6"/>
    </row>
    <row r="3" spans="1:41" ht="15" customHeight="1" x14ac:dyDescent="0.25">
      <c r="A3" s="111"/>
      <c r="B3" s="111"/>
      <c r="C3" s="111"/>
      <c r="D3" s="104"/>
      <c r="E3" s="105"/>
      <c r="F3" s="106"/>
      <c r="G3" s="104"/>
      <c r="H3" s="105"/>
      <c r="I3" s="106"/>
      <c r="J3" s="104"/>
      <c r="K3" s="105"/>
      <c r="L3" s="106"/>
      <c r="M3" s="104"/>
      <c r="N3" s="105"/>
      <c r="O3" s="106"/>
      <c r="P3" s="104"/>
      <c r="Q3" s="105"/>
      <c r="R3" s="106"/>
      <c r="S3" s="104"/>
      <c r="T3" s="105"/>
      <c r="U3" s="106"/>
      <c r="V3" s="104"/>
      <c r="W3" s="105"/>
      <c r="X3" s="106"/>
      <c r="Y3" s="104"/>
      <c r="Z3" s="105"/>
      <c r="AA3" s="106"/>
      <c r="AB3" s="105"/>
      <c r="AC3" s="105"/>
      <c r="AD3" s="105"/>
      <c r="AE3" s="113" t="s">
        <v>4</v>
      </c>
      <c r="AF3" s="50"/>
      <c r="AG3" s="51"/>
      <c r="AH3" s="51"/>
      <c r="AI3" s="51"/>
      <c r="AJ3" s="51"/>
      <c r="AK3" s="52"/>
      <c r="AL3" s="116"/>
      <c r="AM3" s="121" t="s">
        <v>5</v>
      </c>
    </row>
    <row r="4" spans="1:41" x14ac:dyDescent="0.25">
      <c r="A4" s="111"/>
      <c r="B4" s="111"/>
      <c r="C4" s="111"/>
      <c r="D4" s="30"/>
      <c r="E4" s="31" t="s">
        <v>77</v>
      </c>
      <c r="F4" s="32"/>
      <c r="G4" s="30"/>
      <c r="H4" s="31" t="s">
        <v>82</v>
      </c>
      <c r="I4" s="32"/>
      <c r="J4" s="30"/>
      <c r="K4" s="31" t="s">
        <v>87</v>
      </c>
      <c r="L4" s="32"/>
      <c r="M4" s="30"/>
      <c r="N4" s="31" t="s">
        <v>87</v>
      </c>
      <c r="O4" s="32"/>
      <c r="P4" s="30"/>
      <c r="Q4" s="31" t="s">
        <v>82</v>
      </c>
      <c r="R4" s="32"/>
      <c r="S4" s="30"/>
      <c r="T4" s="31" t="s">
        <v>91</v>
      </c>
      <c r="U4" s="32"/>
      <c r="V4" s="30"/>
      <c r="W4" s="31" t="s">
        <v>93</v>
      </c>
      <c r="X4" s="32"/>
      <c r="Y4" s="30"/>
      <c r="Z4" s="31" t="s">
        <v>87</v>
      </c>
      <c r="AA4" s="32"/>
      <c r="AB4" s="31"/>
      <c r="AC4" s="31" t="s">
        <v>87</v>
      </c>
      <c r="AD4" s="31"/>
      <c r="AE4" s="114"/>
      <c r="AF4" s="53"/>
      <c r="AG4" s="54"/>
      <c r="AH4" s="54"/>
      <c r="AI4" s="54"/>
      <c r="AJ4" s="54"/>
      <c r="AK4" s="55"/>
      <c r="AL4" s="117"/>
      <c r="AM4" s="122"/>
    </row>
    <row r="5" spans="1:41" x14ac:dyDescent="0.25">
      <c r="A5" s="111"/>
      <c r="B5" s="111"/>
      <c r="C5" s="111"/>
      <c r="D5" s="30"/>
      <c r="E5" s="31" t="s">
        <v>78</v>
      </c>
      <c r="F5" s="32"/>
      <c r="G5" s="30"/>
      <c r="H5" s="87" t="s">
        <v>90</v>
      </c>
      <c r="I5" s="32"/>
      <c r="J5" s="30"/>
      <c r="K5" s="88" t="s">
        <v>88</v>
      </c>
      <c r="L5" s="32"/>
      <c r="M5" s="30"/>
      <c r="N5" s="88" t="s">
        <v>89</v>
      </c>
      <c r="O5" s="32"/>
      <c r="P5" s="30"/>
      <c r="Q5" s="88" t="s">
        <v>83</v>
      </c>
      <c r="R5" s="32"/>
      <c r="S5" s="30"/>
      <c r="T5" s="91" t="s">
        <v>92</v>
      </c>
      <c r="U5" s="32"/>
      <c r="V5" s="30"/>
      <c r="W5" s="88" t="s">
        <v>94</v>
      </c>
      <c r="X5" s="32"/>
      <c r="Y5" s="30"/>
      <c r="Z5" s="88" t="s">
        <v>95</v>
      </c>
      <c r="AA5" s="32"/>
      <c r="AB5" s="31"/>
      <c r="AC5" s="31"/>
      <c r="AD5" s="31"/>
      <c r="AE5" s="114"/>
      <c r="AF5" s="53"/>
      <c r="AG5" s="54"/>
      <c r="AH5" s="54"/>
      <c r="AI5" s="54"/>
      <c r="AJ5" s="54"/>
      <c r="AK5" s="55"/>
      <c r="AL5" s="117"/>
      <c r="AM5" s="122"/>
    </row>
    <row r="6" spans="1:41" ht="15.75" thickBot="1" x14ac:dyDescent="0.3">
      <c r="A6" s="112"/>
      <c r="B6" s="112"/>
      <c r="C6" s="112"/>
      <c r="D6" s="107"/>
      <c r="E6" s="108"/>
      <c r="F6" s="109"/>
      <c r="G6" s="107"/>
      <c r="H6" s="108"/>
      <c r="I6" s="109"/>
      <c r="J6" s="107"/>
      <c r="K6" s="108"/>
      <c r="L6" s="109"/>
      <c r="M6" s="107"/>
      <c r="N6" s="108"/>
      <c r="O6" s="109"/>
      <c r="P6" s="107"/>
      <c r="Q6" s="108"/>
      <c r="R6" s="109"/>
      <c r="S6" s="107"/>
      <c r="T6" s="108"/>
      <c r="U6" s="109"/>
      <c r="V6" s="107"/>
      <c r="W6" s="108"/>
      <c r="X6" s="109"/>
      <c r="Y6" s="107"/>
      <c r="Z6" s="108"/>
      <c r="AA6" s="109"/>
      <c r="AB6" s="108"/>
      <c r="AC6" s="108"/>
      <c r="AD6" s="108"/>
      <c r="AE6" s="114"/>
      <c r="AF6" s="56"/>
      <c r="AG6" s="57"/>
      <c r="AH6" s="57"/>
      <c r="AI6" s="57"/>
      <c r="AJ6" s="57"/>
      <c r="AK6" s="58"/>
      <c r="AL6" s="117"/>
      <c r="AM6" s="122"/>
    </row>
    <row r="7" spans="1:41" s="2" customFormat="1" ht="30.75" thickBot="1" x14ac:dyDescent="0.3">
      <c r="A7" s="18" t="s">
        <v>0</v>
      </c>
      <c r="B7" s="22" t="s">
        <v>2</v>
      </c>
      <c r="C7" s="27" t="s">
        <v>3</v>
      </c>
      <c r="D7" s="83" t="s">
        <v>79</v>
      </c>
      <c r="E7" s="45" t="s">
        <v>80</v>
      </c>
      <c r="F7" s="46" t="s">
        <v>81</v>
      </c>
      <c r="G7" s="44" t="s">
        <v>84</v>
      </c>
      <c r="H7" s="45" t="s">
        <v>85</v>
      </c>
      <c r="I7" s="46" t="s">
        <v>86</v>
      </c>
      <c r="J7" s="44" t="s">
        <v>84</v>
      </c>
      <c r="K7" s="45" t="s">
        <v>85</v>
      </c>
      <c r="L7" s="46" t="s">
        <v>86</v>
      </c>
      <c r="M7" s="44" t="s">
        <v>84</v>
      </c>
      <c r="N7" s="45" t="s">
        <v>85</v>
      </c>
      <c r="O7" s="46" t="s">
        <v>86</v>
      </c>
      <c r="P7" s="44" t="s">
        <v>84</v>
      </c>
      <c r="Q7" s="45" t="s">
        <v>85</v>
      </c>
      <c r="R7" s="46" t="s">
        <v>86</v>
      </c>
      <c r="S7" s="44" t="s">
        <v>84</v>
      </c>
      <c r="T7" s="45" t="s">
        <v>85</v>
      </c>
      <c r="U7" s="46" t="s">
        <v>86</v>
      </c>
      <c r="V7" s="44" t="s">
        <v>84</v>
      </c>
      <c r="W7" s="45" t="s">
        <v>85</v>
      </c>
      <c r="X7" s="46" t="s">
        <v>86</v>
      </c>
      <c r="Y7" s="44" t="s">
        <v>84</v>
      </c>
      <c r="Z7" s="45" t="s">
        <v>85</v>
      </c>
      <c r="AA7" s="46" t="s">
        <v>86</v>
      </c>
      <c r="AB7" s="92" t="s">
        <v>84</v>
      </c>
      <c r="AC7" s="45" t="s">
        <v>85</v>
      </c>
      <c r="AD7" s="46" t="s">
        <v>86</v>
      </c>
      <c r="AE7" s="115"/>
      <c r="AF7" s="90" t="s">
        <v>103</v>
      </c>
      <c r="AG7" s="59"/>
      <c r="AH7" s="59"/>
      <c r="AI7" s="59"/>
      <c r="AJ7" s="59"/>
      <c r="AK7" s="60"/>
      <c r="AL7" s="118"/>
      <c r="AM7" s="122"/>
    </row>
    <row r="8" spans="1:41" ht="15.75" x14ac:dyDescent="0.25">
      <c r="A8" s="75">
        <v>1</v>
      </c>
      <c r="B8" s="76" t="s">
        <v>8</v>
      </c>
      <c r="C8" s="80" t="s">
        <v>43</v>
      </c>
      <c r="D8" s="93">
        <v>5</v>
      </c>
      <c r="E8" s="39">
        <v>3</v>
      </c>
      <c r="F8" s="40">
        <v>3</v>
      </c>
      <c r="G8" s="38"/>
      <c r="H8" s="39">
        <v>8</v>
      </c>
      <c r="I8" s="40">
        <v>6</v>
      </c>
      <c r="J8" s="38"/>
      <c r="K8" s="41">
        <v>4</v>
      </c>
      <c r="L8" s="40">
        <v>5</v>
      </c>
      <c r="M8" s="38"/>
      <c r="N8" s="39">
        <v>8</v>
      </c>
      <c r="O8" s="40">
        <v>10</v>
      </c>
      <c r="P8" s="38">
        <v>1</v>
      </c>
      <c r="Q8" s="39">
        <v>10</v>
      </c>
      <c r="R8" s="40">
        <v>10</v>
      </c>
      <c r="S8" s="38"/>
      <c r="T8" s="39">
        <v>6</v>
      </c>
      <c r="U8" s="40">
        <v>10</v>
      </c>
      <c r="V8" s="38"/>
      <c r="W8" s="41">
        <v>10</v>
      </c>
      <c r="X8" s="40">
        <v>10</v>
      </c>
      <c r="Y8" s="38">
        <v>1</v>
      </c>
      <c r="Z8" s="42">
        <v>10</v>
      </c>
      <c r="AA8" s="40">
        <v>10</v>
      </c>
      <c r="AB8" s="42"/>
      <c r="AC8" s="42">
        <v>10</v>
      </c>
      <c r="AD8" s="43">
        <v>8</v>
      </c>
      <c r="AE8" s="47">
        <f t="shared" ref="AE8:AE48" si="0">SUM(D8:AD8)</f>
        <v>148</v>
      </c>
      <c r="AF8" s="61">
        <v>-9</v>
      </c>
      <c r="AG8" s="62"/>
      <c r="AH8" s="62"/>
      <c r="AI8" s="62"/>
      <c r="AJ8" s="62"/>
      <c r="AK8" s="63"/>
      <c r="AL8" s="64"/>
      <c r="AM8" s="35">
        <f t="shared" ref="AM8:AM48" si="1">+AE8+AF8</f>
        <v>139</v>
      </c>
    </row>
    <row r="9" spans="1:41" ht="15.75" x14ac:dyDescent="0.25">
      <c r="A9" s="77">
        <v>2</v>
      </c>
      <c r="B9" s="78" t="s">
        <v>9</v>
      </c>
      <c r="C9" s="81" t="s">
        <v>44</v>
      </c>
      <c r="D9" s="84"/>
      <c r="E9" s="28">
        <v>3</v>
      </c>
      <c r="F9" s="9">
        <v>3</v>
      </c>
      <c r="G9" s="25">
        <v>1</v>
      </c>
      <c r="H9" s="28">
        <v>8</v>
      </c>
      <c r="I9" s="9">
        <v>8</v>
      </c>
      <c r="J9" s="25"/>
      <c r="K9" s="4">
        <v>10</v>
      </c>
      <c r="L9" s="9">
        <v>10</v>
      </c>
      <c r="M9" s="25">
        <v>1</v>
      </c>
      <c r="N9" s="28">
        <v>8</v>
      </c>
      <c r="O9" s="9">
        <v>1</v>
      </c>
      <c r="P9" s="25"/>
      <c r="Q9" s="28">
        <v>10</v>
      </c>
      <c r="R9" s="9">
        <v>6</v>
      </c>
      <c r="S9" s="25"/>
      <c r="T9" s="28">
        <v>8</v>
      </c>
      <c r="U9" s="9">
        <v>5</v>
      </c>
      <c r="V9" s="25"/>
      <c r="W9" s="4">
        <v>8</v>
      </c>
      <c r="X9" s="9">
        <v>6</v>
      </c>
      <c r="Y9" s="25"/>
      <c r="Z9" s="23">
        <v>10</v>
      </c>
      <c r="AA9" s="9">
        <v>10</v>
      </c>
      <c r="AB9" s="23"/>
      <c r="AC9" s="23">
        <v>8</v>
      </c>
      <c r="AD9" s="33">
        <v>10</v>
      </c>
      <c r="AE9" s="48">
        <f t="shared" si="0"/>
        <v>134</v>
      </c>
      <c r="AF9" s="65">
        <v>-6</v>
      </c>
      <c r="AG9" s="66"/>
      <c r="AH9" s="66"/>
      <c r="AI9" s="66"/>
      <c r="AJ9" s="66"/>
      <c r="AK9" s="67"/>
      <c r="AL9" s="68"/>
      <c r="AM9" s="36">
        <f t="shared" si="1"/>
        <v>128</v>
      </c>
    </row>
    <row r="10" spans="1:41" ht="15.75" x14ac:dyDescent="0.25">
      <c r="A10" s="77">
        <v>3</v>
      </c>
      <c r="B10" s="78" t="s">
        <v>13</v>
      </c>
      <c r="C10" s="81" t="s">
        <v>48</v>
      </c>
      <c r="D10" s="84">
        <v>5</v>
      </c>
      <c r="E10" s="28">
        <v>3</v>
      </c>
      <c r="F10" s="9">
        <v>3</v>
      </c>
      <c r="G10" s="25">
        <v>1</v>
      </c>
      <c r="H10" s="28">
        <v>5</v>
      </c>
      <c r="I10" s="9">
        <v>5</v>
      </c>
      <c r="J10" s="25"/>
      <c r="K10" s="4">
        <v>6</v>
      </c>
      <c r="L10" s="9">
        <v>6</v>
      </c>
      <c r="M10" s="25"/>
      <c r="N10" s="28">
        <v>6</v>
      </c>
      <c r="O10" s="9">
        <v>6</v>
      </c>
      <c r="P10" s="25">
        <v>1</v>
      </c>
      <c r="Q10" s="28">
        <v>1</v>
      </c>
      <c r="R10" s="9">
        <v>1</v>
      </c>
      <c r="S10" s="25"/>
      <c r="T10" s="28">
        <v>10</v>
      </c>
      <c r="U10" s="9">
        <v>10</v>
      </c>
      <c r="V10" s="25"/>
      <c r="W10" s="4">
        <v>6</v>
      </c>
      <c r="X10" s="9">
        <v>1</v>
      </c>
      <c r="Y10" s="25"/>
      <c r="Z10" s="23">
        <v>8</v>
      </c>
      <c r="AA10" s="9">
        <v>8</v>
      </c>
      <c r="AB10" s="23"/>
      <c r="AC10" s="23">
        <v>8</v>
      </c>
      <c r="AD10" s="33">
        <v>8</v>
      </c>
      <c r="AE10" s="48">
        <f t="shared" si="0"/>
        <v>108</v>
      </c>
      <c r="AF10" s="65">
        <v>-2</v>
      </c>
      <c r="AG10" s="66"/>
      <c r="AH10" s="66"/>
      <c r="AI10" s="66"/>
      <c r="AJ10" s="66"/>
      <c r="AK10" s="67"/>
      <c r="AL10" s="68"/>
      <c r="AM10" s="36">
        <f t="shared" si="1"/>
        <v>106</v>
      </c>
    </row>
    <row r="11" spans="1:41" ht="15.75" x14ac:dyDescent="0.25">
      <c r="A11" s="77">
        <v>4</v>
      </c>
      <c r="B11" s="78" t="s">
        <v>7</v>
      </c>
      <c r="C11" s="81" t="s">
        <v>42</v>
      </c>
      <c r="D11" s="85">
        <v>5</v>
      </c>
      <c r="E11" s="28">
        <v>3</v>
      </c>
      <c r="F11" s="9">
        <v>3</v>
      </c>
      <c r="G11" s="25"/>
      <c r="H11" s="28">
        <v>1</v>
      </c>
      <c r="I11" s="9">
        <v>8</v>
      </c>
      <c r="J11" s="25"/>
      <c r="K11" s="4">
        <v>10</v>
      </c>
      <c r="L11" s="9">
        <v>10</v>
      </c>
      <c r="M11" s="25">
        <v>1</v>
      </c>
      <c r="N11" s="28">
        <v>10</v>
      </c>
      <c r="O11" s="9">
        <v>8</v>
      </c>
      <c r="P11" s="25"/>
      <c r="Q11" s="28">
        <v>8</v>
      </c>
      <c r="R11" s="9">
        <v>8</v>
      </c>
      <c r="S11" s="25"/>
      <c r="T11" s="28">
        <v>8</v>
      </c>
      <c r="U11" s="9">
        <v>8</v>
      </c>
      <c r="V11" s="25"/>
      <c r="W11" s="4">
        <v>3</v>
      </c>
      <c r="X11" s="9">
        <v>1</v>
      </c>
      <c r="Y11" s="25"/>
      <c r="Z11" s="23">
        <v>1</v>
      </c>
      <c r="AA11" s="9">
        <v>1</v>
      </c>
      <c r="AB11" s="23"/>
      <c r="AC11" s="23">
        <v>6</v>
      </c>
      <c r="AD11" s="33">
        <v>5</v>
      </c>
      <c r="AE11" s="48">
        <f t="shared" si="0"/>
        <v>108</v>
      </c>
      <c r="AF11" s="65">
        <v>-2</v>
      </c>
      <c r="AG11" s="66"/>
      <c r="AH11" s="66"/>
      <c r="AI11" s="66"/>
      <c r="AJ11" s="66"/>
      <c r="AK11" s="67"/>
      <c r="AL11" s="68"/>
      <c r="AM11" s="36">
        <f t="shared" si="1"/>
        <v>106</v>
      </c>
    </row>
    <row r="12" spans="1:41" ht="15.75" x14ac:dyDescent="0.25">
      <c r="A12" s="77">
        <v>5</v>
      </c>
      <c r="B12" s="78" t="s">
        <v>11</v>
      </c>
      <c r="C12" s="81" t="s">
        <v>46</v>
      </c>
      <c r="D12" s="84"/>
      <c r="E12" s="28">
        <v>3</v>
      </c>
      <c r="F12" s="9">
        <v>3</v>
      </c>
      <c r="G12" s="25"/>
      <c r="H12" s="28">
        <v>10</v>
      </c>
      <c r="I12" s="9">
        <v>10</v>
      </c>
      <c r="J12" s="25"/>
      <c r="K12" s="4">
        <v>1</v>
      </c>
      <c r="L12" s="9">
        <v>5</v>
      </c>
      <c r="M12" s="25"/>
      <c r="N12" s="28">
        <v>6</v>
      </c>
      <c r="O12" s="9">
        <v>10</v>
      </c>
      <c r="P12" s="25"/>
      <c r="Q12" s="28">
        <v>5</v>
      </c>
      <c r="R12" s="9">
        <v>3</v>
      </c>
      <c r="S12" s="25"/>
      <c r="T12" s="28">
        <v>10</v>
      </c>
      <c r="U12" s="9">
        <v>10</v>
      </c>
      <c r="V12" s="25"/>
      <c r="W12" s="4">
        <v>1</v>
      </c>
      <c r="X12" s="9">
        <v>1</v>
      </c>
      <c r="Y12" s="25"/>
      <c r="Z12" s="23">
        <v>8</v>
      </c>
      <c r="AA12" s="9">
        <v>8</v>
      </c>
      <c r="AB12" s="23"/>
      <c r="AC12" s="23">
        <v>5</v>
      </c>
      <c r="AD12" s="33">
        <v>1</v>
      </c>
      <c r="AE12" s="48">
        <f t="shared" si="0"/>
        <v>100</v>
      </c>
      <c r="AF12" s="65">
        <v>-2</v>
      </c>
      <c r="AG12" s="66"/>
      <c r="AH12" s="66"/>
      <c r="AI12" s="66"/>
      <c r="AJ12" s="66"/>
      <c r="AK12" s="67"/>
      <c r="AL12" s="68"/>
      <c r="AM12" s="36">
        <f t="shared" si="1"/>
        <v>98</v>
      </c>
    </row>
    <row r="13" spans="1:41" ht="15.75" x14ac:dyDescent="0.25">
      <c r="A13" s="77">
        <v>6</v>
      </c>
      <c r="B13" s="78" t="s">
        <v>14</v>
      </c>
      <c r="C13" s="81" t="s">
        <v>49</v>
      </c>
      <c r="D13" s="85"/>
      <c r="E13" s="28"/>
      <c r="F13" s="9">
        <v>3</v>
      </c>
      <c r="G13" s="25"/>
      <c r="H13" s="28"/>
      <c r="I13" s="9"/>
      <c r="J13" s="25">
        <v>1</v>
      </c>
      <c r="K13" s="89">
        <v>5</v>
      </c>
      <c r="L13" s="9">
        <v>8</v>
      </c>
      <c r="M13" s="25">
        <v>1</v>
      </c>
      <c r="N13" s="28">
        <v>8</v>
      </c>
      <c r="O13" s="9">
        <v>8</v>
      </c>
      <c r="P13" s="25"/>
      <c r="Q13" s="28">
        <v>5</v>
      </c>
      <c r="R13" s="9">
        <v>5</v>
      </c>
      <c r="S13" s="25"/>
      <c r="T13" s="28"/>
      <c r="U13" s="9"/>
      <c r="V13" s="25">
        <v>1</v>
      </c>
      <c r="W13" s="4">
        <v>6</v>
      </c>
      <c r="X13" s="9">
        <v>1</v>
      </c>
      <c r="Y13" s="25">
        <v>1</v>
      </c>
      <c r="Z13" s="23">
        <v>10</v>
      </c>
      <c r="AA13" s="9">
        <v>10</v>
      </c>
      <c r="AB13" s="23">
        <v>1</v>
      </c>
      <c r="AC13" s="23">
        <v>10</v>
      </c>
      <c r="AD13" s="33">
        <v>10</v>
      </c>
      <c r="AE13" s="48">
        <f t="shared" si="0"/>
        <v>94</v>
      </c>
      <c r="AF13" s="65">
        <v>-1</v>
      </c>
      <c r="AG13" s="66"/>
      <c r="AH13" s="66"/>
      <c r="AI13" s="66"/>
      <c r="AJ13" s="66"/>
      <c r="AK13" s="67"/>
      <c r="AL13" s="68"/>
      <c r="AM13" s="36">
        <f t="shared" si="1"/>
        <v>93</v>
      </c>
    </row>
    <row r="14" spans="1:41" ht="15.75" x14ac:dyDescent="0.25">
      <c r="A14" s="77">
        <v>7</v>
      </c>
      <c r="B14" s="78" t="s">
        <v>12</v>
      </c>
      <c r="C14" s="81" t="s">
        <v>47</v>
      </c>
      <c r="D14" s="84">
        <v>5</v>
      </c>
      <c r="E14" s="28">
        <v>3</v>
      </c>
      <c r="F14" s="9">
        <v>3</v>
      </c>
      <c r="G14" s="25"/>
      <c r="H14" s="28">
        <v>5</v>
      </c>
      <c r="I14" s="9">
        <v>5</v>
      </c>
      <c r="J14" s="25"/>
      <c r="K14" s="4">
        <v>8</v>
      </c>
      <c r="L14" s="9">
        <v>6</v>
      </c>
      <c r="M14" s="25"/>
      <c r="N14" s="28">
        <v>5</v>
      </c>
      <c r="O14" s="9">
        <v>3</v>
      </c>
      <c r="P14" s="25"/>
      <c r="Q14" s="28">
        <v>4</v>
      </c>
      <c r="R14" s="9">
        <v>8</v>
      </c>
      <c r="S14" s="25"/>
      <c r="T14" s="28">
        <v>5</v>
      </c>
      <c r="U14" s="9">
        <v>6</v>
      </c>
      <c r="V14" s="25"/>
      <c r="W14" s="4">
        <v>1</v>
      </c>
      <c r="X14" s="9">
        <v>1</v>
      </c>
      <c r="Y14" s="25"/>
      <c r="Z14" s="23">
        <v>2</v>
      </c>
      <c r="AA14" s="9">
        <v>3</v>
      </c>
      <c r="AB14" s="23">
        <v>1</v>
      </c>
      <c r="AC14" s="23">
        <v>10</v>
      </c>
      <c r="AD14" s="33">
        <v>8</v>
      </c>
      <c r="AE14" s="48">
        <f t="shared" si="0"/>
        <v>92</v>
      </c>
      <c r="AF14" s="65">
        <v>-2</v>
      </c>
      <c r="AG14" s="66"/>
      <c r="AH14" s="66"/>
      <c r="AI14" s="66"/>
      <c r="AJ14" s="66"/>
      <c r="AK14" s="67"/>
      <c r="AL14" s="68"/>
      <c r="AM14" s="36">
        <f t="shared" si="1"/>
        <v>90</v>
      </c>
    </row>
    <row r="15" spans="1:41" ht="15.75" x14ac:dyDescent="0.25">
      <c r="A15" s="77">
        <v>8</v>
      </c>
      <c r="B15" s="78" t="s">
        <v>15</v>
      </c>
      <c r="C15" s="81" t="s">
        <v>50</v>
      </c>
      <c r="D15" s="84">
        <v>5</v>
      </c>
      <c r="E15" s="28">
        <v>3</v>
      </c>
      <c r="F15" s="9">
        <v>3</v>
      </c>
      <c r="G15" s="25"/>
      <c r="H15" s="28">
        <v>2</v>
      </c>
      <c r="I15" s="9">
        <v>3</v>
      </c>
      <c r="J15" s="25"/>
      <c r="K15" s="4">
        <v>2</v>
      </c>
      <c r="L15" s="9">
        <v>4</v>
      </c>
      <c r="M15" s="25"/>
      <c r="N15" s="28">
        <v>6</v>
      </c>
      <c r="O15" s="9">
        <v>6</v>
      </c>
      <c r="P15" s="25"/>
      <c r="Q15" s="28">
        <v>6</v>
      </c>
      <c r="R15" s="9">
        <v>2</v>
      </c>
      <c r="S15" s="25"/>
      <c r="T15" s="28">
        <v>3</v>
      </c>
      <c r="U15" s="9">
        <v>5</v>
      </c>
      <c r="V15" s="25"/>
      <c r="W15" s="4">
        <v>8</v>
      </c>
      <c r="X15" s="9">
        <v>8</v>
      </c>
      <c r="Y15" s="25"/>
      <c r="Z15" s="23">
        <v>8</v>
      </c>
      <c r="AA15" s="9">
        <v>8</v>
      </c>
      <c r="AB15" s="23"/>
      <c r="AC15" s="23">
        <v>4</v>
      </c>
      <c r="AD15" s="33">
        <v>4</v>
      </c>
      <c r="AE15" s="48">
        <f t="shared" si="0"/>
        <v>90</v>
      </c>
      <c r="AF15" s="65">
        <v>-4</v>
      </c>
      <c r="AG15" s="66"/>
      <c r="AH15" s="66"/>
      <c r="AI15" s="66"/>
      <c r="AJ15" s="66"/>
      <c r="AK15" s="67"/>
      <c r="AL15" s="68"/>
      <c r="AM15" s="36">
        <f t="shared" si="1"/>
        <v>86</v>
      </c>
    </row>
    <row r="16" spans="1:41" ht="15.75" x14ac:dyDescent="0.25">
      <c r="A16" s="77">
        <v>9</v>
      </c>
      <c r="B16" s="78" t="s">
        <v>23</v>
      </c>
      <c r="C16" s="81" t="s">
        <v>58</v>
      </c>
      <c r="D16" s="84">
        <v>5</v>
      </c>
      <c r="E16" s="28">
        <v>3</v>
      </c>
      <c r="F16" s="9">
        <v>3</v>
      </c>
      <c r="G16" s="25"/>
      <c r="H16" s="28">
        <v>3</v>
      </c>
      <c r="I16" s="9">
        <v>3</v>
      </c>
      <c r="J16" s="25"/>
      <c r="K16" s="4">
        <v>4</v>
      </c>
      <c r="L16" s="9">
        <v>2</v>
      </c>
      <c r="M16" s="25"/>
      <c r="N16" s="28">
        <v>1</v>
      </c>
      <c r="O16" s="9">
        <v>1</v>
      </c>
      <c r="P16" s="25"/>
      <c r="Q16" s="28">
        <v>3</v>
      </c>
      <c r="R16" s="9">
        <v>4</v>
      </c>
      <c r="S16" s="25"/>
      <c r="T16" s="28">
        <v>5</v>
      </c>
      <c r="U16" s="9">
        <v>8</v>
      </c>
      <c r="V16" s="25"/>
      <c r="W16" s="4">
        <v>8</v>
      </c>
      <c r="X16" s="9">
        <v>8</v>
      </c>
      <c r="Y16" s="25"/>
      <c r="Z16" s="23">
        <v>4</v>
      </c>
      <c r="AA16" s="9">
        <v>4</v>
      </c>
      <c r="AB16" s="23"/>
      <c r="AC16" s="23">
        <v>3</v>
      </c>
      <c r="AD16" s="33">
        <v>4</v>
      </c>
      <c r="AE16" s="48">
        <f t="shared" si="0"/>
        <v>76</v>
      </c>
      <c r="AF16" s="65">
        <v>-2</v>
      </c>
      <c r="AG16" s="66"/>
      <c r="AH16" s="66"/>
      <c r="AI16" s="66"/>
      <c r="AJ16" s="66"/>
      <c r="AK16" s="67"/>
      <c r="AL16" s="68"/>
      <c r="AM16" s="36">
        <f t="shared" si="1"/>
        <v>74</v>
      </c>
    </row>
    <row r="17" spans="1:39" ht="15.75" x14ac:dyDescent="0.25">
      <c r="A17" s="77">
        <v>10</v>
      </c>
      <c r="B17" s="78" t="s">
        <v>20</v>
      </c>
      <c r="C17" s="81" t="s">
        <v>55</v>
      </c>
      <c r="D17" s="85">
        <v>5</v>
      </c>
      <c r="E17" s="28">
        <v>3</v>
      </c>
      <c r="F17" s="9">
        <v>3</v>
      </c>
      <c r="G17" s="25"/>
      <c r="H17" s="28">
        <v>1</v>
      </c>
      <c r="I17" s="9">
        <v>3</v>
      </c>
      <c r="J17" s="25"/>
      <c r="K17" s="4">
        <v>4</v>
      </c>
      <c r="L17" s="9">
        <v>1</v>
      </c>
      <c r="M17" s="25"/>
      <c r="N17" s="28">
        <v>2</v>
      </c>
      <c r="O17" s="9">
        <v>4</v>
      </c>
      <c r="P17" s="25"/>
      <c r="Q17" s="28">
        <v>8</v>
      </c>
      <c r="R17" s="9">
        <v>2</v>
      </c>
      <c r="S17" s="25"/>
      <c r="T17" s="28">
        <v>3</v>
      </c>
      <c r="U17" s="9">
        <v>3</v>
      </c>
      <c r="V17" s="25"/>
      <c r="W17" s="4">
        <v>6</v>
      </c>
      <c r="X17" s="9">
        <v>8</v>
      </c>
      <c r="Y17" s="25"/>
      <c r="Z17" s="23">
        <v>4</v>
      </c>
      <c r="AA17" s="9">
        <v>4</v>
      </c>
      <c r="AB17" s="23"/>
      <c r="AC17" s="23">
        <v>1</v>
      </c>
      <c r="AD17" s="33">
        <v>2</v>
      </c>
      <c r="AE17" s="48">
        <f t="shared" si="0"/>
        <v>67</v>
      </c>
      <c r="AF17" s="65">
        <v>-2</v>
      </c>
      <c r="AG17" s="66"/>
      <c r="AH17" s="66"/>
      <c r="AI17" s="66"/>
      <c r="AJ17" s="66"/>
      <c r="AK17" s="67"/>
      <c r="AL17" s="68"/>
      <c r="AM17" s="36">
        <f t="shared" si="1"/>
        <v>65</v>
      </c>
    </row>
    <row r="18" spans="1:39" ht="15.75" x14ac:dyDescent="0.25">
      <c r="A18" s="77">
        <v>11</v>
      </c>
      <c r="B18" s="78" t="s">
        <v>18</v>
      </c>
      <c r="C18" s="81" t="s">
        <v>53</v>
      </c>
      <c r="D18" s="84">
        <v>5</v>
      </c>
      <c r="E18" s="28">
        <v>3</v>
      </c>
      <c r="F18" s="9">
        <v>3</v>
      </c>
      <c r="G18" s="25"/>
      <c r="H18" s="28">
        <v>4</v>
      </c>
      <c r="I18" s="9">
        <v>4</v>
      </c>
      <c r="J18" s="25"/>
      <c r="K18" s="4">
        <v>5</v>
      </c>
      <c r="L18" s="9">
        <v>3</v>
      </c>
      <c r="M18" s="25"/>
      <c r="N18" s="28">
        <v>3</v>
      </c>
      <c r="O18" s="9">
        <v>6</v>
      </c>
      <c r="P18" s="25"/>
      <c r="Q18" s="28">
        <v>1</v>
      </c>
      <c r="R18" s="9">
        <v>1</v>
      </c>
      <c r="S18" s="25"/>
      <c r="T18" s="28">
        <v>4</v>
      </c>
      <c r="U18" s="9">
        <v>4</v>
      </c>
      <c r="V18" s="25"/>
      <c r="W18" s="4">
        <v>5</v>
      </c>
      <c r="X18" s="9">
        <v>5</v>
      </c>
      <c r="Y18" s="25"/>
      <c r="Z18" s="23">
        <v>3</v>
      </c>
      <c r="AA18" s="9">
        <v>2</v>
      </c>
      <c r="AB18" s="23"/>
      <c r="AC18" s="23"/>
      <c r="AD18" s="33"/>
      <c r="AE18" s="48">
        <f t="shared" si="0"/>
        <v>61</v>
      </c>
      <c r="AF18" s="65">
        <v>0</v>
      </c>
      <c r="AG18" s="66"/>
      <c r="AH18" s="66"/>
      <c r="AI18" s="66"/>
      <c r="AJ18" s="66"/>
      <c r="AK18" s="67"/>
      <c r="AL18" s="68"/>
      <c r="AM18" s="36">
        <f t="shared" si="1"/>
        <v>61</v>
      </c>
    </row>
    <row r="19" spans="1:39" ht="15.75" x14ac:dyDescent="0.25">
      <c r="A19" s="77">
        <v>12</v>
      </c>
      <c r="B19" s="78" t="s">
        <v>25</v>
      </c>
      <c r="C19" s="81" t="s">
        <v>60</v>
      </c>
      <c r="D19" s="85">
        <v>5</v>
      </c>
      <c r="E19" s="28">
        <v>3</v>
      </c>
      <c r="F19" s="9">
        <v>3</v>
      </c>
      <c r="G19" s="25"/>
      <c r="H19" s="28">
        <v>2</v>
      </c>
      <c r="I19" s="9">
        <v>2</v>
      </c>
      <c r="J19" s="25"/>
      <c r="K19" s="4">
        <v>3</v>
      </c>
      <c r="L19" s="9">
        <v>3</v>
      </c>
      <c r="M19" s="25"/>
      <c r="N19" s="28">
        <v>0</v>
      </c>
      <c r="O19" s="9">
        <v>0</v>
      </c>
      <c r="P19" s="25"/>
      <c r="Q19" s="28">
        <v>5</v>
      </c>
      <c r="R19" s="9">
        <v>4</v>
      </c>
      <c r="S19" s="25"/>
      <c r="T19" s="28">
        <v>4</v>
      </c>
      <c r="U19" s="9">
        <v>4</v>
      </c>
      <c r="V19" s="25"/>
      <c r="W19" s="4">
        <v>5</v>
      </c>
      <c r="X19" s="9">
        <v>6</v>
      </c>
      <c r="Y19" s="25"/>
      <c r="Z19" s="23">
        <v>2</v>
      </c>
      <c r="AA19" s="9">
        <v>5</v>
      </c>
      <c r="AB19" s="23"/>
      <c r="AC19" s="23">
        <v>3</v>
      </c>
      <c r="AD19" s="33">
        <v>1</v>
      </c>
      <c r="AE19" s="48">
        <f t="shared" si="0"/>
        <v>60</v>
      </c>
      <c r="AF19" s="65">
        <v>0</v>
      </c>
      <c r="AG19" s="66"/>
      <c r="AH19" s="66"/>
      <c r="AI19" s="66"/>
      <c r="AJ19" s="66"/>
      <c r="AK19" s="67"/>
      <c r="AL19" s="68"/>
      <c r="AM19" s="36">
        <f t="shared" si="1"/>
        <v>60</v>
      </c>
    </row>
    <row r="20" spans="1:39" ht="15.75" x14ac:dyDescent="0.25">
      <c r="A20" s="77">
        <v>13</v>
      </c>
      <c r="B20" s="78" t="s">
        <v>16</v>
      </c>
      <c r="C20" s="81" t="s">
        <v>51</v>
      </c>
      <c r="D20" s="84">
        <v>5</v>
      </c>
      <c r="E20" s="28">
        <v>3</v>
      </c>
      <c r="F20" s="9">
        <v>3</v>
      </c>
      <c r="G20" s="25">
        <v>1</v>
      </c>
      <c r="H20" s="28">
        <v>10</v>
      </c>
      <c r="I20" s="9">
        <v>10</v>
      </c>
      <c r="J20" s="25"/>
      <c r="K20" s="4">
        <v>0</v>
      </c>
      <c r="L20" s="9">
        <v>0</v>
      </c>
      <c r="M20" s="25"/>
      <c r="N20" s="28"/>
      <c r="O20" s="9"/>
      <c r="P20" s="25"/>
      <c r="Q20" s="28">
        <v>4</v>
      </c>
      <c r="R20" s="9">
        <v>3</v>
      </c>
      <c r="S20" s="25"/>
      <c r="T20" s="28">
        <v>8</v>
      </c>
      <c r="U20" s="9">
        <v>6</v>
      </c>
      <c r="V20" s="25"/>
      <c r="W20" s="4">
        <v>1</v>
      </c>
      <c r="X20" s="9">
        <v>1</v>
      </c>
      <c r="Y20" s="25"/>
      <c r="Z20" s="23">
        <v>1</v>
      </c>
      <c r="AA20" s="9">
        <v>1</v>
      </c>
      <c r="AB20" s="23"/>
      <c r="AC20" s="23">
        <v>1</v>
      </c>
      <c r="AD20" s="33">
        <v>1</v>
      </c>
      <c r="AE20" s="48">
        <f t="shared" si="0"/>
        <v>59</v>
      </c>
      <c r="AF20" s="65">
        <v>0</v>
      </c>
      <c r="AG20" s="66"/>
      <c r="AH20" s="66"/>
      <c r="AI20" s="66"/>
      <c r="AJ20" s="66"/>
      <c r="AK20" s="67"/>
      <c r="AL20" s="68"/>
      <c r="AM20" s="36">
        <f t="shared" si="1"/>
        <v>59</v>
      </c>
    </row>
    <row r="21" spans="1:39" ht="15.75" x14ac:dyDescent="0.25">
      <c r="A21" s="77">
        <v>14</v>
      </c>
      <c r="B21" s="78" t="s">
        <v>10</v>
      </c>
      <c r="C21" s="81" t="s">
        <v>45</v>
      </c>
      <c r="D21" s="84">
        <v>5</v>
      </c>
      <c r="E21" s="28"/>
      <c r="F21" s="9">
        <v>3</v>
      </c>
      <c r="G21" s="25"/>
      <c r="H21" s="28">
        <v>6</v>
      </c>
      <c r="I21" s="9">
        <v>6</v>
      </c>
      <c r="J21" s="25">
        <v>1</v>
      </c>
      <c r="K21" s="4">
        <v>1</v>
      </c>
      <c r="L21" s="9">
        <v>4</v>
      </c>
      <c r="M21" s="25"/>
      <c r="N21" s="28">
        <v>10</v>
      </c>
      <c r="O21" s="9">
        <v>8</v>
      </c>
      <c r="P21" s="25"/>
      <c r="Q21" s="28">
        <v>1</v>
      </c>
      <c r="R21" s="9">
        <v>10</v>
      </c>
      <c r="S21" s="25"/>
      <c r="T21" s="28"/>
      <c r="U21" s="9"/>
      <c r="V21" s="25">
        <v>1</v>
      </c>
      <c r="W21" s="4">
        <v>1</v>
      </c>
      <c r="X21" s="9">
        <v>1</v>
      </c>
      <c r="Y21" s="25"/>
      <c r="Z21" s="23"/>
      <c r="AA21" s="9"/>
      <c r="AB21" s="23"/>
      <c r="AC21" s="23"/>
      <c r="AD21" s="33"/>
      <c r="AE21" s="48">
        <f t="shared" si="0"/>
        <v>58</v>
      </c>
      <c r="AF21" s="65">
        <v>0</v>
      </c>
      <c r="AG21" s="66"/>
      <c r="AH21" s="66"/>
      <c r="AI21" s="66"/>
      <c r="AJ21" s="66"/>
      <c r="AK21" s="67"/>
      <c r="AL21" s="68"/>
      <c r="AM21" s="36">
        <f t="shared" si="1"/>
        <v>58</v>
      </c>
    </row>
    <row r="22" spans="1:39" ht="15.75" x14ac:dyDescent="0.25">
      <c r="A22" s="77">
        <v>15</v>
      </c>
      <c r="B22" s="78" t="s">
        <v>34</v>
      </c>
      <c r="C22" s="81" t="s">
        <v>69</v>
      </c>
      <c r="D22" s="84"/>
      <c r="E22" s="28">
        <v>3</v>
      </c>
      <c r="F22" s="9">
        <v>3</v>
      </c>
      <c r="G22" s="25"/>
      <c r="H22" s="28"/>
      <c r="I22" s="9"/>
      <c r="J22" s="25"/>
      <c r="K22" s="4"/>
      <c r="L22" s="9"/>
      <c r="M22" s="25"/>
      <c r="N22" s="28"/>
      <c r="O22" s="9"/>
      <c r="P22" s="25"/>
      <c r="Q22" s="28">
        <v>4</v>
      </c>
      <c r="R22" s="9">
        <v>5</v>
      </c>
      <c r="S22" s="25"/>
      <c r="T22" s="28">
        <v>10</v>
      </c>
      <c r="U22" s="9">
        <v>1</v>
      </c>
      <c r="V22" s="25">
        <v>1</v>
      </c>
      <c r="W22" s="4">
        <v>6</v>
      </c>
      <c r="X22" s="9">
        <v>4</v>
      </c>
      <c r="Y22" s="25"/>
      <c r="Z22" s="23">
        <v>6</v>
      </c>
      <c r="AA22" s="9">
        <v>1</v>
      </c>
      <c r="AB22" s="23"/>
      <c r="AC22" s="23">
        <v>5</v>
      </c>
      <c r="AD22" s="33">
        <v>6</v>
      </c>
      <c r="AE22" s="48">
        <f t="shared" si="0"/>
        <v>55</v>
      </c>
      <c r="AF22" s="65">
        <v>0</v>
      </c>
      <c r="AG22" s="66"/>
      <c r="AH22" s="66"/>
      <c r="AI22" s="66"/>
      <c r="AJ22" s="66"/>
      <c r="AK22" s="67"/>
      <c r="AL22" s="68"/>
      <c r="AM22" s="36">
        <f t="shared" si="1"/>
        <v>55</v>
      </c>
    </row>
    <row r="23" spans="1:39" ht="15.75" x14ac:dyDescent="0.25">
      <c r="A23" s="77">
        <v>16</v>
      </c>
      <c r="B23" s="78" t="s">
        <v>33</v>
      </c>
      <c r="C23" s="81" t="s">
        <v>68</v>
      </c>
      <c r="D23" s="84"/>
      <c r="E23" s="28">
        <v>3</v>
      </c>
      <c r="F23" s="9">
        <v>3</v>
      </c>
      <c r="G23" s="25"/>
      <c r="H23" s="28"/>
      <c r="I23" s="9"/>
      <c r="J23" s="25"/>
      <c r="K23" s="4"/>
      <c r="L23" s="9"/>
      <c r="M23" s="25"/>
      <c r="N23" s="28">
        <v>5</v>
      </c>
      <c r="O23" s="9">
        <v>5</v>
      </c>
      <c r="P23" s="25"/>
      <c r="Q23" s="28"/>
      <c r="R23" s="9"/>
      <c r="S23" s="25"/>
      <c r="T23" s="28">
        <v>6</v>
      </c>
      <c r="U23" s="9">
        <v>5</v>
      </c>
      <c r="V23" s="25"/>
      <c r="W23" s="4">
        <v>10</v>
      </c>
      <c r="X23" s="9">
        <v>10</v>
      </c>
      <c r="Y23" s="25"/>
      <c r="Z23" s="23">
        <v>1</v>
      </c>
      <c r="AA23" s="9">
        <v>1</v>
      </c>
      <c r="AB23" s="23"/>
      <c r="AC23" s="23">
        <v>1</v>
      </c>
      <c r="AD23" s="33">
        <v>1</v>
      </c>
      <c r="AE23" s="48">
        <f t="shared" si="0"/>
        <v>51</v>
      </c>
      <c r="AF23" s="65">
        <v>0</v>
      </c>
      <c r="AG23" s="66"/>
      <c r="AH23" s="66"/>
      <c r="AI23" s="66"/>
      <c r="AJ23" s="66"/>
      <c r="AK23" s="67"/>
      <c r="AL23" s="68"/>
      <c r="AM23" s="36">
        <f t="shared" si="1"/>
        <v>51</v>
      </c>
    </row>
    <row r="24" spans="1:39" ht="15.75" x14ac:dyDescent="0.25">
      <c r="A24" s="77">
        <v>17</v>
      </c>
      <c r="B24" s="78" t="s">
        <v>17</v>
      </c>
      <c r="C24" s="81" t="s">
        <v>52</v>
      </c>
      <c r="D24" s="84">
        <v>5</v>
      </c>
      <c r="E24" s="28">
        <v>3</v>
      </c>
      <c r="F24" s="9">
        <v>3</v>
      </c>
      <c r="G24" s="25"/>
      <c r="H24" s="28">
        <v>4</v>
      </c>
      <c r="I24" s="9">
        <v>5</v>
      </c>
      <c r="J24" s="25"/>
      <c r="K24" s="4">
        <v>6</v>
      </c>
      <c r="L24" s="9">
        <v>8</v>
      </c>
      <c r="M24" s="25"/>
      <c r="N24" s="28">
        <v>2</v>
      </c>
      <c r="O24" s="9">
        <v>3</v>
      </c>
      <c r="P24" s="25"/>
      <c r="Q24" s="28"/>
      <c r="R24" s="9"/>
      <c r="S24" s="25"/>
      <c r="T24" s="28">
        <v>1</v>
      </c>
      <c r="U24" s="9">
        <v>1</v>
      </c>
      <c r="V24" s="25"/>
      <c r="W24" s="4">
        <v>4</v>
      </c>
      <c r="X24" s="9">
        <v>5</v>
      </c>
      <c r="Y24" s="25"/>
      <c r="Z24" s="23"/>
      <c r="AA24" s="9"/>
      <c r="AB24" s="23"/>
      <c r="AC24" s="23"/>
      <c r="AD24" s="33"/>
      <c r="AE24" s="48">
        <f t="shared" si="0"/>
        <v>50</v>
      </c>
      <c r="AF24" s="65">
        <v>0</v>
      </c>
      <c r="AG24" s="66"/>
      <c r="AH24" s="66"/>
      <c r="AI24" s="66"/>
      <c r="AJ24" s="66"/>
      <c r="AK24" s="67"/>
      <c r="AL24" s="68"/>
      <c r="AM24" s="36">
        <f t="shared" si="1"/>
        <v>50</v>
      </c>
    </row>
    <row r="25" spans="1:39" ht="15.75" x14ac:dyDescent="0.25">
      <c r="A25" s="77">
        <v>18</v>
      </c>
      <c r="B25" s="78" t="s">
        <v>22</v>
      </c>
      <c r="C25" s="81" t="s">
        <v>57</v>
      </c>
      <c r="D25" s="84">
        <v>5</v>
      </c>
      <c r="E25" s="28">
        <v>3</v>
      </c>
      <c r="F25" s="9">
        <v>3</v>
      </c>
      <c r="G25" s="25"/>
      <c r="H25" s="28">
        <v>6</v>
      </c>
      <c r="I25" s="9">
        <v>1</v>
      </c>
      <c r="J25" s="25"/>
      <c r="K25" s="4">
        <v>3</v>
      </c>
      <c r="L25" s="9">
        <v>3</v>
      </c>
      <c r="M25" s="25"/>
      <c r="N25" s="28">
        <v>3</v>
      </c>
      <c r="O25" s="9">
        <v>4</v>
      </c>
      <c r="P25" s="25"/>
      <c r="Q25" s="28">
        <v>1</v>
      </c>
      <c r="R25" s="9">
        <v>1</v>
      </c>
      <c r="S25" s="25"/>
      <c r="T25" s="28">
        <v>5</v>
      </c>
      <c r="U25" s="9">
        <v>3</v>
      </c>
      <c r="V25" s="25"/>
      <c r="W25" s="4">
        <v>1</v>
      </c>
      <c r="X25" s="9">
        <v>2</v>
      </c>
      <c r="Y25" s="25"/>
      <c r="Z25" s="23">
        <v>3</v>
      </c>
      <c r="AA25" s="9">
        <v>3</v>
      </c>
      <c r="AB25" s="23"/>
      <c r="AC25" s="23"/>
      <c r="AD25" s="33"/>
      <c r="AE25" s="48">
        <f t="shared" si="0"/>
        <v>50</v>
      </c>
      <c r="AF25" s="65">
        <v>0</v>
      </c>
      <c r="AG25" s="66"/>
      <c r="AH25" s="66"/>
      <c r="AI25" s="66"/>
      <c r="AJ25" s="66"/>
      <c r="AK25" s="67"/>
      <c r="AL25" s="68"/>
      <c r="AM25" s="36">
        <f t="shared" si="1"/>
        <v>50</v>
      </c>
    </row>
    <row r="26" spans="1:39" ht="15.75" x14ac:dyDescent="0.25">
      <c r="A26" s="77">
        <v>19</v>
      </c>
      <c r="B26" s="78" t="s">
        <v>38</v>
      </c>
      <c r="C26" s="81" t="s">
        <v>73</v>
      </c>
      <c r="D26" s="84">
        <v>5</v>
      </c>
      <c r="E26" s="28"/>
      <c r="F26" s="9">
        <v>3</v>
      </c>
      <c r="G26" s="25"/>
      <c r="H26" s="28"/>
      <c r="I26" s="9"/>
      <c r="J26" s="25"/>
      <c r="K26" s="4"/>
      <c r="L26" s="9"/>
      <c r="M26" s="25"/>
      <c r="N26" s="28"/>
      <c r="O26" s="9"/>
      <c r="P26" s="25"/>
      <c r="Q26" s="28"/>
      <c r="R26" s="9"/>
      <c r="S26" s="25"/>
      <c r="T26" s="28"/>
      <c r="U26" s="9"/>
      <c r="V26" s="25"/>
      <c r="W26" s="4">
        <v>8</v>
      </c>
      <c r="X26" s="9">
        <v>8</v>
      </c>
      <c r="Y26" s="25"/>
      <c r="Z26" s="23">
        <v>6</v>
      </c>
      <c r="AA26" s="9">
        <v>6</v>
      </c>
      <c r="AB26" s="23"/>
      <c r="AC26" s="23">
        <v>6</v>
      </c>
      <c r="AD26" s="33">
        <v>6</v>
      </c>
      <c r="AE26" s="48">
        <f t="shared" si="0"/>
        <v>48</v>
      </c>
      <c r="AF26" s="65">
        <v>0</v>
      </c>
      <c r="AG26" s="66"/>
      <c r="AH26" s="66"/>
      <c r="AI26" s="66"/>
      <c r="AJ26" s="66"/>
      <c r="AK26" s="67"/>
      <c r="AL26" s="68"/>
      <c r="AM26" s="36">
        <f t="shared" si="1"/>
        <v>48</v>
      </c>
    </row>
    <row r="27" spans="1:39" ht="15.75" x14ac:dyDescent="0.25">
      <c r="A27" s="77">
        <v>20</v>
      </c>
      <c r="B27" s="78" t="s">
        <v>19</v>
      </c>
      <c r="C27" s="81" t="s">
        <v>54</v>
      </c>
      <c r="D27" s="84">
        <v>5</v>
      </c>
      <c r="E27" s="28">
        <v>3</v>
      </c>
      <c r="F27" s="9">
        <v>3</v>
      </c>
      <c r="G27" s="25"/>
      <c r="H27" s="28">
        <v>5</v>
      </c>
      <c r="I27" s="9">
        <v>4</v>
      </c>
      <c r="J27" s="25"/>
      <c r="K27" s="4"/>
      <c r="L27" s="9"/>
      <c r="M27" s="25"/>
      <c r="N27" s="28">
        <v>4</v>
      </c>
      <c r="O27" s="9">
        <v>5</v>
      </c>
      <c r="P27" s="25"/>
      <c r="Q27" s="28">
        <v>2</v>
      </c>
      <c r="R27" s="9">
        <v>6</v>
      </c>
      <c r="S27" s="25"/>
      <c r="T27" s="28">
        <v>2</v>
      </c>
      <c r="U27" s="9">
        <v>6</v>
      </c>
      <c r="V27" s="25"/>
      <c r="W27" s="4">
        <v>0</v>
      </c>
      <c r="X27" s="9">
        <v>0</v>
      </c>
      <c r="Y27" s="25"/>
      <c r="Z27" s="23">
        <v>1</v>
      </c>
      <c r="AA27" s="9">
        <v>1</v>
      </c>
      <c r="AB27" s="23"/>
      <c r="AC27" s="23"/>
      <c r="AD27" s="33"/>
      <c r="AE27" s="48">
        <f t="shared" si="0"/>
        <v>47</v>
      </c>
      <c r="AF27" s="65">
        <v>0</v>
      </c>
      <c r="AG27" s="66"/>
      <c r="AH27" s="66"/>
      <c r="AI27" s="66"/>
      <c r="AJ27" s="66"/>
      <c r="AK27" s="67"/>
      <c r="AL27" s="68"/>
      <c r="AM27" s="36">
        <f t="shared" si="1"/>
        <v>47</v>
      </c>
    </row>
    <row r="28" spans="1:39" ht="15.75" x14ac:dyDescent="0.25">
      <c r="A28" s="77">
        <v>21</v>
      </c>
      <c r="B28" s="78" t="s">
        <v>32</v>
      </c>
      <c r="C28" s="81" t="s">
        <v>67</v>
      </c>
      <c r="D28" s="84">
        <v>5</v>
      </c>
      <c r="E28" s="28"/>
      <c r="F28" s="9">
        <v>3</v>
      </c>
      <c r="G28" s="25"/>
      <c r="H28" s="28">
        <v>1</v>
      </c>
      <c r="I28" s="9">
        <v>1</v>
      </c>
      <c r="J28" s="25"/>
      <c r="K28" s="4">
        <v>1</v>
      </c>
      <c r="L28" s="9">
        <v>1</v>
      </c>
      <c r="M28" s="25"/>
      <c r="N28" s="28">
        <v>1</v>
      </c>
      <c r="O28" s="9">
        <v>1</v>
      </c>
      <c r="P28" s="25">
        <v>0</v>
      </c>
      <c r="Q28" s="28">
        <v>0</v>
      </c>
      <c r="R28" s="9">
        <v>0</v>
      </c>
      <c r="S28" s="25"/>
      <c r="T28" s="28"/>
      <c r="U28" s="9"/>
      <c r="V28" s="25"/>
      <c r="W28" s="4">
        <v>6</v>
      </c>
      <c r="X28" s="9">
        <v>8</v>
      </c>
      <c r="Y28" s="25"/>
      <c r="Z28" s="23">
        <v>6</v>
      </c>
      <c r="AA28" s="9">
        <v>5</v>
      </c>
      <c r="AB28" s="23"/>
      <c r="AC28" s="23">
        <v>3</v>
      </c>
      <c r="AD28" s="33">
        <v>1</v>
      </c>
      <c r="AE28" s="48">
        <f t="shared" si="0"/>
        <v>43</v>
      </c>
      <c r="AF28" s="65">
        <v>0</v>
      </c>
      <c r="AG28" s="66"/>
      <c r="AH28" s="66"/>
      <c r="AI28" s="66"/>
      <c r="AJ28" s="66"/>
      <c r="AK28" s="67"/>
      <c r="AL28" s="68"/>
      <c r="AM28" s="36">
        <f t="shared" si="1"/>
        <v>43</v>
      </c>
    </row>
    <row r="29" spans="1:39" ht="15.75" x14ac:dyDescent="0.25">
      <c r="A29" s="77">
        <v>22</v>
      </c>
      <c r="B29" s="78" t="s">
        <v>99</v>
      </c>
      <c r="C29" s="81" t="s">
        <v>100</v>
      </c>
      <c r="D29" s="84"/>
      <c r="E29" s="28">
        <v>3</v>
      </c>
      <c r="F29" s="9"/>
      <c r="G29" s="25"/>
      <c r="H29" s="28"/>
      <c r="I29" s="9"/>
      <c r="J29" s="25"/>
      <c r="K29" s="4"/>
      <c r="L29" s="9"/>
      <c r="M29" s="25"/>
      <c r="N29" s="28"/>
      <c r="O29" s="9"/>
      <c r="P29" s="25"/>
      <c r="Q29" s="28"/>
      <c r="R29" s="9"/>
      <c r="S29" s="25"/>
      <c r="T29" s="28">
        <v>6</v>
      </c>
      <c r="U29" s="9">
        <v>8</v>
      </c>
      <c r="V29" s="25"/>
      <c r="W29" s="4"/>
      <c r="X29" s="9"/>
      <c r="Y29" s="25">
        <v>1</v>
      </c>
      <c r="Z29" s="23">
        <v>5</v>
      </c>
      <c r="AA29" s="9">
        <v>6</v>
      </c>
      <c r="AB29" s="23"/>
      <c r="AC29" s="23">
        <v>6</v>
      </c>
      <c r="AD29" s="33">
        <v>6</v>
      </c>
      <c r="AE29" s="48">
        <f t="shared" si="0"/>
        <v>41</v>
      </c>
      <c r="AF29" s="65">
        <v>0</v>
      </c>
      <c r="AG29" s="66"/>
      <c r="AH29" s="66"/>
      <c r="AI29" s="66"/>
      <c r="AJ29" s="66"/>
      <c r="AK29" s="67"/>
      <c r="AL29" s="68"/>
      <c r="AM29" s="36">
        <f t="shared" si="1"/>
        <v>41</v>
      </c>
    </row>
    <row r="30" spans="1:39" ht="15.75" x14ac:dyDescent="0.25">
      <c r="A30" s="77">
        <v>23</v>
      </c>
      <c r="B30" s="78" t="s">
        <v>26</v>
      </c>
      <c r="C30" s="81" t="s">
        <v>61</v>
      </c>
      <c r="D30" s="85"/>
      <c r="E30" s="28"/>
      <c r="F30" s="9">
        <v>3</v>
      </c>
      <c r="G30" s="25"/>
      <c r="H30" s="28">
        <v>3</v>
      </c>
      <c r="I30" s="9">
        <v>2</v>
      </c>
      <c r="J30" s="25">
        <v>1</v>
      </c>
      <c r="K30" s="4">
        <v>8</v>
      </c>
      <c r="L30" s="9">
        <v>1</v>
      </c>
      <c r="M30" s="25"/>
      <c r="N30" s="28"/>
      <c r="O30" s="9"/>
      <c r="P30" s="25"/>
      <c r="Q30" s="28">
        <v>3</v>
      </c>
      <c r="R30" s="9">
        <v>3</v>
      </c>
      <c r="S30" s="25"/>
      <c r="T30" s="28"/>
      <c r="U30" s="9"/>
      <c r="V30" s="25"/>
      <c r="W30" s="4">
        <v>1</v>
      </c>
      <c r="X30" s="9">
        <v>1</v>
      </c>
      <c r="Y30" s="25"/>
      <c r="Z30" s="23">
        <v>4</v>
      </c>
      <c r="AA30" s="9">
        <v>6</v>
      </c>
      <c r="AB30" s="23"/>
      <c r="AC30" s="23">
        <v>1</v>
      </c>
      <c r="AD30" s="33">
        <v>2</v>
      </c>
      <c r="AE30" s="48">
        <f t="shared" si="0"/>
        <v>39</v>
      </c>
      <c r="AF30" s="65">
        <v>0</v>
      </c>
      <c r="AG30" s="66"/>
      <c r="AH30" s="66"/>
      <c r="AI30" s="66"/>
      <c r="AJ30" s="66"/>
      <c r="AK30" s="67"/>
      <c r="AL30" s="68"/>
      <c r="AM30" s="36">
        <f t="shared" si="1"/>
        <v>39</v>
      </c>
    </row>
    <row r="31" spans="1:39" ht="15.75" x14ac:dyDescent="0.25">
      <c r="A31" s="77">
        <v>24</v>
      </c>
      <c r="B31" s="78" t="s">
        <v>24</v>
      </c>
      <c r="C31" s="81" t="s">
        <v>59</v>
      </c>
      <c r="D31" s="85">
        <v>5</v>
      </c>
      <c r="E31" s="28"/>
      <c r="F31" s="9">
        <v>3</v>
      </c>
      <c r="G31" s="25"/>
      <c r="H31" s="28">
        <v>1</v>
      </c>
      <c r="I31" s="9">
        <v>1</v>
      </c>
      <c r="J31" s="25"/>
      <c r="K31" s="4">
        <v>6</v>
      </c>
      <c r="L31" s="9">
        <v>8</v>
      </c>
      <c r="M31" s="25"/>
      <c r="N31" s="28">
        <v>4</v>
      </c>
      <c r="O31" s="9">
        <v>1</v>
      </c>
      <c r="P31" s="25"/>
      <c r="Q31" s="28"/>
      <c r="R31" s="9"/>
      <c r="S31" s="25"/>
      <c r="T31" s="28"/>
      <c r="U31" s="9"/>
      <c r="V31" s="25"/>
      <c r="W31" s="4">
        <v>1</v>
      </c>
      <c r="X31" s="9">
        <v>1</v>
      </c>
      <c r="Y31" s="25"/>
      <c r="Z31" s="23"/>
      <c r="AA31" s="9"/>
      <c r="AB31" s="23"/>
      <c r="AC31" s="23">
        <v>2</v>
      </c>
      <c r="AD31" s="33">
        <v>4</v>
      </c>
      <c r="AE31" s="48">
        <f t="shared" si="0"/>
        <v>37</v>
      </c>
      <c r="AF31" s="65">
        <v>0</v>
      </c>
      <c r="AG31" s="66"/>
      <c r="AH31" s="66"/>
      <c r="AI31" s="66"/>
      <c r="AJ31" s="66"/>
      <c r="AK31" s="67"/>
      <c r="AL31" s="68"/>
      <c r="AM31" s="36">
        <f t="shared" si="1"/>
        <v>37</v>
      </c>
    </row>
    <row r="32" spans="1:39" ht="15.75" x14ac:dyDescent="0.25">
      <c r="A32" s="77">
        <v>25</v>
      </c>
      <c r="B32" s="78" t="s">
        <v>96</v>
      </c>
      <c r="C32" s="81" t="s">
        <v>97</v>
      </c>
      <c r="D32" s="84"/>
      <c r="E32" s="28"/>
      <c r="F32" s="9">
        <v>3</v>
      </c>
      <c r="G32" s="25"/>
      <c r="H32" s="28"/>
      <c r="I32" s="9"/>
      <c r="J32" s="25"/>
      <c r="K32" s="4"/>
      <c r="L32" s="9"/>
      <c r="M32" s="25"/>
      <c r="N32" s="28"/>
      <c r="O32" s="9"/>
      <c r="P32" s="25"/>
      <c r="Q32" s="28"/>
      <c r="R32" s="9"/>
      <c r="S32" s="25"/>
      <c r="T32" s="28"/>
      <c r="U32" s="9"/>
      <c r="V32" s="25"/>
      <c r="W32" s="4">
        <v>10</v>
      </c>
      <c r="X32" s="9">
        <v>10</v>
      </c>
      <c r="Y32" s="25"/>
      <c r="Z32" s="23">
        <v>1</v>
      </c>
      <c r="AA32" s="9">
        <v>1</v>
      </c>
      <c r="AB32" s="23"/>
      <c r="AC32" s="23">
        <v>4</v>
      </c>
      <c r="AD32" s="33">
        <v>5</v>
      </c>
      <c r="AE32" s="48">
        <f t="shared" si="0"/>
        <v>34</v>
      </c>
      <c r="AF32" s="65">
        <v>0</v>
      </c>
      <c r="AG32" s="66"/>
      <c r="AH32" s="66"/>
      <c r="AI32" s="66"/>
      <c r="AJ32" s="66"/>
      <c r="AK32" s="67"/>
      <c r="AL32" s="68"/>
      <c r="AM32" s="36">
        <f t="shared" si="1"/>
        <v>34</v>
      </c>
    </row>
    <row r="33" spans="1:39" ht="15.75" x14ac:dyDescent="0.25">
      <c r="A33" s="77">
        <v>26</v>
      </c>
      <c r="B33" s="78" t="s">
        <v>21</v>
      </c>
      <c r="C33" s="81" t="s">
        <v>56</v>
      </c>
      <c r="D33" s="84">
        <v>5</v>
      </c>
      <c r="E33" s="28"/>
      <c r="F33" s="9"/>
      <c r="G33" s="25"/>
      <c r="H33" s="28">
        <v>4</v>
      </c>
      <c r="I33" s="9">
        <v>4</v>
      </c>
      <c r="J33" s="25"/>
      <c r="K33" s="4">
        <v>8</v>
      </c>
      <c r="L33" s="9">
        <v>5</v>
      </c>
      <c r="M33" s="25"/>
      <c r="N33" s="28">
        <v>2</v>
      </c>
      <c r="O33" s="9">
        <v>1</v>
      </c>
      <c r="P33" s="25"/>
      <c r="Q33" s="28"/>
      <c r="R33" s="9"/>
      <c r="S33" s="25"/>
      <c r="T33" s="28"/>
      <c r="U33" s="9"/>
      <c r="V33" s="25"/>
      <c r="W33" s="4"/>
      <c r="X33" s="9"/>
      <c r="Y33" s="25"/>
      <c r="Z33" s="23"/>
      <c r="AA33" s="9"/>
      <c r="AB33" s="23"/>
      <c r="AC33" s="23"/>
      <c r="AD33" s="33"/>
      <c r="AE33" s="48">
        <f t="shared" si="0"/>
        <v>29</v>
      </c>
      <c r="AF33" s="65">
        <v>0</v>
      </c>
      <c r="AG33" s="66"/>
      <c r="AH33" s="66"/>
      <c r="AI33" s="66"/>
      <c r="AJ33" s="66"/>
      <c r="AK33" s="67"/>
      <c r="AL33" s="68"/>
      <c r="AM33" s="36">
        <f t="shared" si="1"/>
        <v>29</v>
      </c>
    </row>
    <row r="34" spans="1:39" ht="15.75" x14ac:dyDescent="0.25">
      <c r="A34" s="77">
        <v>27</v>
      </c>
      <c r="B34" s="78" t="s">
        <v>29</v>
      </c>
      <c r="C34" s="81" t="s">
        <v>64</v>
      </c>
      <c r="D34" s="84">
        <v>5</v>
      </c>
      <c r="E34" s="28"/>
      <c r="F34" s="9"/>
      <c r="G34" s="25"/>
      <c r="H34" s="28">
        <v>3</v>
      </c>
      <c r="I34" s="9">
        <v>1</v>
      </c>
      <c r="J34" s="25"/>
      <c r="K34" s="4">
        <v>3</v>
      </c>
      <c r="L34" s="9">
        <v>2</v>
      </c>
      <c r="M34" s="25"/>
      <c r="N34" s="28">
        <v>0</v>
      </c>
      <c r="O34" s="9">
        <v>0</v>
      </c>
      <c r="P34" s="25"/>
      <c r="Q34" s="28">
        <v>2</v>
      </c>
      <c r="R34" s="9">
        <v>2</v>
      </c>
      <c r="S34" s="25"/>
      <c r="T34" s="28"/>
      <c r="U34" s="9"/>
      <c r="V34" s="25"/>
      <c r="W34" s="4"/>
      <c r="X34" s="9"/>
      <c r="Y34" s="25"/>
      <c r="Z34" s="23">
        <v>3</v>
      </c>
      <c r="AA34" s="9">
        <v>3</v>
      </c>
      <c r="AB34" s="23"/>
      <c r="AC34" s="23">
        <v>2</v>
      </c>
      <c r="AD34" s="33">
        <v>3</v>
      </c>
      <c r="AE34" s="48">
        <f t="shared" si="0"/>
        <v>29</v>
      </c>
      <c r="AF34" s="65">
        <v>0</v>
      </c>
      <c r="AG34" s="66"/>
      <c r="AH34" s="66"/>
      <c r="AI34" s="66"/>
      <c r="AJ34" s="66"/>
      <c r="AK34" s="67"/>
      <c r="AL34" s="68"/>
      <c r="AM34" s="36">
        <f t="shared" si="1"/>
        <v>29</v>
      </c>
    </row>
    <row r="35" spans="1:39" ht="15.75" x14ac:dyDescent="0.25">
      <c r="A35" s="77">
        <v>28</v>
      </c>
      <c r="B35" s="78" t="s">
        <v>31</v>
      </c>
      <c r="C35" s="81" t="s">
        <v>66</v>
      </c>
      <c r="D35" s="84">
        <v>5</v>
      </c>
      <c r="E35" s="28"/>
      <c r="F35" s="9">
        <v>3</v>
      </c>
      <c r="G35" s="25"/>
      <c r="H35" s="28"/>
      <c r="I35" s="9"/>
      <c r="J35" s="25"/>
      <c r="K35" s="4">
        <v>1</v>
      </c>
      <c r="L35" s="9">
        <v>2</v>
      </c>
      <c r="M35" s="25"/>
      <c r="N35" s="28">
        <v>5</v>
      </c>
      <c r="O35" s="9">
        <v>1</v>
      </c>
      <c r="P35" s="25"/>
      <c r="Q35" s="28"/>
      <c r="R35" s="9"/>
      <c r="S35" s="25"/>
      <c r="T35" s="28"/>
      <c r="U35" s="9"/>
      <c r="V35" s="25"/>
      <c r="W35" s="4">
        <v>2</v>
      </c>
      <c r="X35" s="9">
        <v>3</v>
      </c>
      <c r="Y35" s="25"/>
      <c r="Z35" s="23"/>
      <c r="AA35" s="9"/>
      <c r="AB35" s="23"/>
      <c r="AC35" s="23">
        <v>2</v>
      </c>
      <c r="AD35" s="33">
        <v>3</v>
      </c>
      <c r="AE35" s="48">
        <f t="shared" si="0"/>
        <v>27</v>
      </c>
      <c r="AF35" s="65">
        <v>0</v>
      </c>
      <c r="AG35" s="66"/>
      <c r="AH35" s="66"/>
      <c r="AI35" s="66"/>
      <c r="AJ35" s="66"/>
      <c r="AK35" s="67"/>
      <c r="AL35" s="68"/>
      <c r="AM35" s="36">
        <f t="shared" si="1"/>
        <v>27</v>
      </c>
    </row>
    <row r="36" spans="1:39" ht="15.75" x14ac:dyDescent="0.25">
      <c r="A36" s="77">
        <v>29</v>
      </c>
      <c r="B36" s="78" t="s">
        <v>27</v>
      </c>
      <c r="C36" s="81" t="s">
        <v>62</v>
      </c>
      <c r="D36" s="84">
        <v>5</v>
      </c>
      <c r="E36" s="28"/>
      <c r="F36" s="9"/>
      <c r="G36" s="25"/>
      <c r="H36" s="28">
        <v>1</v>
      </c>
      <c r="I36" s="9">
        <v>1</v>
      </c>
      <c r="J36" s="25"/>
      <c r="K36" s="4">
        <v>2</v>
      </c>
      <c r="L36" s="9">
        <v>4</v>
      </c>
      <c r="M36" s="25"/>
      <c r="N36" s="28">
        <v>4</v>
      </c>
      <c r="O36" s="9">
        <v>2</v>
      </c>
      <c r="P36" s="25"/>
      <c r="Q36" s="28"/>
      <c r="R36" s="9"/>
      <c r="S36" s="25"/>
      <c r="T36" s="28"/>
      <c r="U36" s="9"/>
      <c r="V36" s="25"/>
      <c r="W36" s="4"/>
      <c r="X36" s="9"/>
      <c r="Y36" s="25"/>
      <c r="Z36" s="23">
        <v>2</v>
      </c>
      <c r="AA36" s="9">
        <v>1</v>
      </c>
      <c r="AB36" s="23"/>
      <c r="AC36" s="23">
        <v>4</v>
      </c>
      <c r="AD36" s="33">
        <v>1</v>
      </c>
      <c r="AE36" s="48">
        <f t="shared" si="0"/>
        <v>27</v>
      </c>
      <c r="AF36" s="65">
        <v>0</v>
      </c>
      <c r="AG36" s="66"/>
      <c r="AH36" s="66"/>
      <c r="AI36" s="66"/>
      <c r="AJ36" s="66"/>
      <c r="AK36" s="67"/>
      <c r="AL36" s="68"/>
      <c r="AM36" s="36">
        <f t="shared" si="1"/>
        <v>27</v>
      </c>
    </row>
    <row r="37" spans="1:39" x14ac:dyDescent="0.25">
      <c r="A37" s="77">
        <v>30</v>
      </c>
      <c r="B37" s="102" t="s">
        <v>101</v>
      </c>
      <c r="C37" s="48" t="s">
        <v>102</v>
      </c>
      <c r="D37" s="25"/>
      <c r="E37" s="28"/>
      <c r="F37" s="9"/>
      <c r="G37" s="25"/>
      <c r="H37" s="28"/>
      <c r="I37" s="9"/>
      <c r="J37" s="25"/>
      <c r="K37" s="4"/>
      <c r="L37" s="9"/>
      <c r="M37" s="25"/>
      <c r="N37" s="28"/>
      <c r="O37" s="9"/>
      <c r="P37" s="25"/>
      <c r="Q37" s="28"/>
      <c r="R37" s="9"/>
      <c r="S37" s="25"/>
      <c r="T37" s="28"/>
      <c r="U37" s="9"/>
      <c r="V37" s="25"/>
      <c r="W37" s="4"/>
      <c r="X37" s="9"/>
      <c r="Y37" s="25"/>
      <c r="Z37" s="23">
        <v>5</v>
      </c>
      <c r="AA37" s="9">
        <v>1</v>
      </c>
      <c r="AB37" s="23">
        <v>1</v>
      </c>
      <c r="AC37" s="23">
        <v>8</v>
      </c>
      <c r="AD37" s="33">
        <v>10</v>
      </c>
      <c r="AE37" s="48">
        <f t="shared" si="0"/>
        <v>25</v>
      </c>
      <c r="AF37" s="65">
        <v>0</v>
      </c>
      <c r="AG37" s="66"/>
      <c r="AH37" s="66"/>
      <c r="AI37" s="66"/>
      <c r="AJ37" s="66"/>
      <c r="AK37" s="67"/>
      <c r="AL37" s="68"/>
      <c r="AM37" s="36">
        <f t="shared" si="1"/>
        <v>25</v>
      </c>
    </row>
    <row r="38" spans="1:39" ht="15.75" x14ac:dyDescent="0.25">
      <c r="A38" s="77">
        <v>31</v>
      </c>
      <c r="B38" s="78" t="s">
        <v>37</v>
      </c>
      <c r="C38" s="81" t="s">
        <v>72</v>
      </c>
      <c r="D38" s="85">
        <v>5</v>
      </c>
      <c r="E38" s="28"/>
      <c r="F38" s="9"/>
      <c r="G38" s="25"/>
      <c r="H38" s="28"/>
      <c r="I38" s="9"/>
      <c r="J38" s="25"/>
      <c r="K38" s="4"/>
      <c r="L38" s="9"/>
      <c r="M38" s="25"/>
      <c r="N38" s="28"/>
      <c r="O38" s="9"/>
      <c r="P38" s="25"/>
      <c r="Q38" s="28"/>
      <c r="R38" s="9"/>
      <c r="S38" s="25"/>
      <c r="T38" s="28"/>
      <c r="U38" s="9"/>
      <c r="V38" s="25"/>
      <c r="W38" s="4"/>
      <c r="X38" s="9"/>
      <c r="Y38" s="25"/>
      <c r="Z38" s="23">
        <v>5</v>
      </c>
      <c r="AA38" s="9">
        <v>5</v>
      </c>
      <c r="AB38" s="23"/>
      <c r="AC38" s="23">
        <v>5</v>
      </c>
      <c r="AD38" s="33">
        <v>1</v>
      </c>
      <c r="AE38" s="48">
        <f t="shared" si="0"/>
        <v>21</v>
      </c>
      <c r="AF38" s="65">
        <v>0</v>
      </c>
      <c r="AG38" s="66"/>
      <c r="AH38" s="66"/>
      <c r="AI38" s="66"/>
      <c r="AJ38" s="66"/>
      <c r="AK38" s="67"/>
      <c r="AL38" s="68"/>
      <c r="AM38" s="36">
        <f t="shared" si="1"/>
        <v>21</v>
      </c>
    </row>
    <row r="39" spans="1:39" ht="15.75" x14ac:dyDescent="0.25">
      <c r="A39" s="77">
        <v>32</v>
      </c>
      <c r="B39" s="78" t="s">
        <v>28</v>
      </c>
      <c r="C39" s="81" t="s">
        <v>63</v>
      </c>
      <c r="D39" s="84">
        <v>5</v>
      </c>
      <c r="E39" s="28"/>
      <c r="F39" s="9"/>
      <c r="G39" s="25"/>
      <c r="H39" s="28"/>
      <c r="I39" s="9"/>
      <c r="J39" s="25"/>
      <c r="K39" s="4">
        <v>5</v>
      </c>
      <c r="L39" s="9">
        <v>6</v>
      </c>
      <c r="M39" s="25"/>
      <c r="N39" s="28">
        <v>1</v>
      </c>
      <c r="O39" s="9">
        <v>1</v>
      </c>
      <c r="P39" s="25"/>
      <c r="Q39" s="28"/>
      <c r="R39" s="9"/>
      <c r="S39" s="25"/>
      <c r="T39" s="28"/>
      <c r="U39" s="9"/>
      <c r="V39" s="25"/>
      <c r="W39" s="4"/>
      <c r="X39" s="9"/>
      <c r="Y39" s="25"/>
      <c r="Z39" s="23"/>
      <c r="AA39" s="9"/>
      <c r="AB39" s="23"/>
      <c r="AC39" s="23"/>
      <c r="AD39" s="33"/>
      <c r="AE39" s="48">
        <f t="shared" si="0"/>
        <v>18</v>
      </c>
      <c r="AF39" s="65">
        <v>0</v>
      </c>
      <c r="AG39" s="66"/>
      <c r="AH39" s="66"/>
      <c r="AI39" s="66"/>
      <c r="AJ39" s="66"/>
      <c r="AK39" s="67"/>
      <c r="AL39" s="68"/>
      <c r="AM39" s="36">
        <f t="shared" si="1"/>
        <v>18</v>
      </c>
    </row>
    <row r="40" spans="1:39" ht="15.75" x14ac:dyDescent="0.25">
      <c r="A40" s="77">
        <v>33</v>
      </c>
      <c r="B40" s="78" t="s">
        <v>30</v>
      </c>
      <c r="C40" s="81" t="s">
        <v>65</v>
      </c>
      <c r="D40" s="85">
        <v>5</v>
      </c>
      <c r="E40" s="28"/>
      <c r="F40" s="9"/>
      <c r="G40" s="25"/>
      <c r="H40" s="28"/>
      <c r="I40" s="9"/>
      <c r="J40" s="25"/>
      <c r="K40" s="4"/>
      <c r="L40" s="9"/>
      <c r="M40" s="25"/>
      <c r="N40" s="28">
        <v>1</v>
      </c>
      <c r="O40" s="9">
        <v>5</v>
      </c>
      <c r="P40" s="25"/>
      <c r="Q40" s="28">
        <v>2</v>
      </c>
      <c r="R40" s="9">
        <v>1</v>
      </c>
      <c r="S40" s="25"/>
      <c r="T40" s="28"/>
      <c r="U40" s="9"/>
      <c r="V40" s="25"/>
      <c r="W40" s="4"/>
      <c r="X40" s="9"/>
      <c r="Y40" s="25"/>
      <c r="Z40" s="23"/>
      <c r="AA40" s="9"/>
      <c r="AB40" s="23"/>
      <c r="AC40" s="23"/>
      <c r="AD40" s="33"/>
      <c r="AE40" s="48">
        <f t="shared" si="0"/>
        <v>14</v>
      </c>
      <c r="AF40" s="65">
        <v>0</v>
      </c>
      <c r="AG40" s="66"/>
      <c r="AH40" s="66"/>
      <c r="AI40" s="66"/>
      <c r="AJ40" s="66"/>
      <c r="AK40" s="67"/>
      <c r="AL40" s="68"/>
      <c r="AM40" s="36">
        <f t="shared" si="1"/>
        <v>14</v>
      </c>
    </row>
    <row r="41" spans="1:39" ht="15.75" x14ac:dyDescent="0.25">
      <c r="A41" s="77">
        <v>34</v>
      </c>
      <c r="B41" s="78" t="s">
        <v>35</v>
      </c>
      <c r="C41" s="81" t="s">
        <v>70</v>
      </c>
      <c r="D41" s="84"/>
      <c r="E41" s="28"/>
      <c r="F41" s="9">
        <v>3</v>
      </c>
      <c r="G41" s="25"/>
      <c r="H41" s="28"/>
      <c r="I41" s="9"/>
      <c r="J41" s="25"/>
      <c r="K41" s="4"/>
      <c r="L41" s="9"/>
      <c r="M41" s="25"/>
      <c r="N41" s="28"/>
      <c r="O41" s="9"/>
      <c r="P41" s="25"/>
      <c r="Q41" s="28">
        <v>3</v>
      </c>
      <c r="R41" s="9">
        <v>4</v>
      </c>
      <c r="S41" s="25"/>
      <c r="T41" s="28"/>
      <c r="U41" s="9"/>
      <c r="V41" s="25"/>
      <c r="W41" s="4">
        <v>1</v>
      </c>
      <c r="X41" s="9">
        <v>1</v>
      </c>
      <c r="Y41" s="25"/>
      <c r="Z41" s="23"/>
      <c r="AA41" s="9"/>
      <c r="AB41" s="23"/>
      <c r="AC41" s="23"/>
      <c r="AD41" s="33"/>
      <c r="AE41" s="48">
        <f t="shared" si="0"/>
        <v>12</v>
      </c>
      <c r="AF41" s="65">
        <v>0</v>
      </c>
      <c r="AG41" s="66"/>
      <c r="AH41" s="66"/>
      <c r="AI41" s="66"/>
      <c r="AJ41" s="66"/>
      <c r="AK41" s="67"/>
      <c r="AL41" s="68"/>
      <c r="AM41" s="36">
        <f t="shared" si="1"/>
        <v>12</v>
      </c>
    </row>
    <row r="42" spans="1:39" ht="15.75" x14ac:dyDescent="0.25">
      <c r="A42" s="77">
        <v>35</v>
      </c>
      <c r="B42" s="79" t="s">
        <v>40</v>
      </c>
      <c r="C42" s="82" t="s">
        <v>75</v>
      </c>
      <c r="D42" s="86"/>
      <c r="E42" s="28"/>
      <c r="F42" s="9"/>
      <c r="G42" s="25"/>
      <c r="H42" s="28"/>
      <c r="I42" s="9"/>
      <c r="J42" s="25"/>
      <c r="K42" s="4">
        <v>1</v>
      </c>
      <c r="L42" s="9">
        <v>1</v>
      </c>
      <c r="M42" s="25"/>
      <c r="N42" s="28">
        <v>1</v>
      </c>
      <c r="O42" s="9">
        <v>1</v>
      </c>
      <c r="P42" s="25"/>
      <c r="Q42" s="28"/>
      <c r="R42" s="9"/>
      <c r="S42" s="25"/>
      <c r="T42" s="28"/>
      <c r="U42" s="9"/>
      <c r="V42" s="25"/>
      <c r="W42" s="4"/>
      <c r="X42" s="9"/>
      <c r="Y42" s="25"/>
      <c r="Z42" s="23">
        <v>1</v>
      </c>
      <c r="AA42" s="9">
        <v>4</v>
      </c>
      <c r="AB42" s="23"/>
      <c r="AC42" s="23">
        <v>1</v>
      </c>
      <c r="AD42" s="33">
        <v>1</v>
      </c>
      <c r="AE42" s="48">
        <f t="shared" si="0"/>
        <v>11</v>
      </c>
      <c r="AF42" s="65">
        <v>0</v>
      </c>
      <c r="AG42" s="66"/>
      <c r="AH42" s="66"/>
      <c r="AI42" s="66"/>
      <c r="AJ42" s="66"/>
      <c r="AK42" s="67"/>
      <c r="AL42" s="68"/>
      <c r="AM42" s="36">
        <f t="shared" si="1"/>
        <v>11</v>
      </c>
    </row>
    <row r="43" spans="1:39" ht="15.75" x14ac:dyDescent="0.25">
      <c r="A43" s="77">
        <v>36</v>
      </c>
      <c r="B43" s="79" t="s">
        <v>36</v>
      </c>
      <c r="C43" s="82" t="s">
        <v>71</v>
      </c>
      <c r="D43" s="94">
        <v>5</v>
      </c>
      <c r="E43" s="28"/>
      <c r="F43" s="9"/>
      <c r="G43" s="25"/>
      <c r="H43" s="28">
        <v>1</v>
      </c>
      <c r="I43" s="9">
        <v>1</v>
      </c>
      <c r="J43" s="25"/>
      <c r="K43" s="4"/>
      <c r="L43" s="9"/>
      <c r="M43" s="25"/>
      <c r="N43" s="28"/>
      <c r="O43" s="9"/>
      <c r="P43" s="25"/>
      <c r="Q43" s="28"/>
      <c r="R43" s="9"/>
      <c r="S43" s="25"/>
      <c r="T43" s="28"/>
      <c r="U43" s="9"/>
      <c r="V43" s="25"/>
      <c r="W43" s="4"/>
      <c r="X43" s="9"/>
      <c r="Y43" s="25"/>
      <c r="Z43" s="23"/>
      <c r="AA43" s="9"/>
      <c r="AB43" s="23"/>
      <c r="AC43" s="23"/>
      <c r="AD43" s="33"/>
      <c r="AE43" s="48">
        <f t="shared" si="0"/>
        <v>7</v>
      </c>
      <c r="AF43" s="65">
        <v>0</v>
      </c>
      <c r="AG43" s="66"/>
      <c r="AH43" s="66"/>
      <c r="AI43" s="66"/>
      <c r="AJ43" s="66"/>
      <c r="AK43" s="67"/>
      <c r="AL43" s="68"/>
      <c r="AM43" s="36">
        <f t="shared" si="1"/>
        <v>7</v>
      </c>
    </row>
    <row r="44" spans="1:39" x14ac:dyDescent="0.25">
      <c r="A44" s="77">
        <v>37</v>
      </c>
      <c r="B44" s="96" t="s">
        <v>104</v>
      </c>
      <c r="C44" s="98" t="s">
        <v>105</v>
      </c>
      <c r="D44" s="100"/>
      <c r="E44" s="28"/>
      <c r="F44" s="9"/>
      <c r="G44" s="25"/>
      <c r="H44" s="28"/>
      <c r="I44" s="9"/>
      <c r="J44" s="25"/>
      <c r="K44" s="4"/>
      <c r="L44" s="9"/>
      <c r="M44" s="25"/>
      <c r="N44" s="28"/>
      <c r="O44" s="9"/>
      <c r="P44" s="25"/>
      <c r="Q44" s="28"/>
      <c r="R44" s="9"/>
      <c r="S44" s="25"/>
      <c r="T44" s="28"/>
      <c r="U44" s="9"/>
      <c r="V44" s="25"/>
      <c r="W44" s="4"/>
      <c r="X44" s="9"/>
      <c r="Y44" s="25"/>
      <c r="Z44" s="23"/>
      <c r="AA44" s="9"/>
      <c r="AB44" s="23"/>
      <c r="AC44" s="23">
        <v>1</v>
      </c>
      <c r="AD44" s="33">
        <v>5</v>
      </c>
      <c r="AE44" s="48">
        <f t="shared" si="0"/>
        <v>6</v>
      </c>
      <c r="AF44" s="65">
        <v>0</v>
      </c>
      <c r="AG44" s="66"/>
      <c r="AH44" s="66"/>
      <c r="AI44" s="66"/>
      <c r="AJ44" s="66"/>
      <c r="AK44" s="67"/>
      <c r="AL44" s="68"/>
      <c r="AM44" s="36">
        <f t="shared" si="1"/>
        <v>6</v>
      </c>
    </row>
    <row r="45" spans="1:39" ht="15.75" x14ac:dyDescent="0.25">
      <c r="A45" s="77">
        <v>38</v>
      </c>
      <c r="B45" s="79" t="s">
        <v>98</v>
      </c>
      <c r="C45" s="82"/>
      <c r="D45" s="86"/>
      <c r="E45" s="28"/>
      <c r="F45" s="9">
        <v>3</v>
      </c>
      <c r="G45" s="25"/>
      <c r="H45" s="28"/>
      <c r="I45" s="9"/>
      <c r="J45" s="25"/>
      <c r="K45" s="4"/>
      <c r="L45" s="9"/>
      <c r="M45" s="25"/>
      <c r="N45" s="28"/>
      <c r="O45" s="9"/>
      <c r="P45" s="25"/>
      <c r="Q45" s="28"/>
      <c r="R45" s="9"/>
      <c r="S45" s="25"/>
      <c r="T45" s="28"/>
      <c r="U45" s="9"/>
      <c r="V45" s="25"/>
      <c r="W45" s="4">
        <v>1</v>
      </c>
      <c r="X45" s="9">
        <v>1</v>
      </c>
      <c r="Y45" s="25"/>
      <c r="Z45" s="23"/>
      <c r="AA45" s="9"/>
      <c r="AB45" s="23"/>
      <c r="AC45" s="23"/>
      <c r="AD45" s="33"/>
      <c r="AE45" s="48">
        <f t="shared" si="0"/>
        <v>5</v>
      </c>
      <c r="AF45" s="65">
        <v>0</v>
      </c>
      <c r="AG45" s="66"/>
      <c r="AH45" s="66"/>
      <c r="AI45" s="66"/>
      <c r="AJ45" s="66"/>
      <c r="AK45" s="67"/>
      <c r="AL45" s="68"/>
      <c r="AM45" s="36">
        <f t="shared" si="1"/>
        <v>5</v>
      </c>
    </row>
    <row r="46" spans="1:39" x14ac:dyDescent="0.25">
      <c r="A46" s="77">
        <v>39</v>
      </c>
      <c r="B46" s="96" t="s">
        <v>106</v>
      </c>
      <c r="C46" s="98" t="s">
        <v>107</v>
      </c>
      <c r="D46" s="100"/>
      <c r="E46" s="28"/>
      <c r="F46" s="9"/>
      <c r="G46" s="25"/>
      <c r="H46" s="28"/>
      <c r="I46" s="9"/>
      <c r="J46" s="25"/>
      <c r="K46" s="4"/>
      <c r="L46" s="9"/>
      <c r="M46" s="25"/>
      <c r="N46" s="28"/>
      <c r="O46" s="9"/>
      <c r="P46" s="25"/>
      <c r="Q46" s="28"/>
      <c r="R46" s="9"/>
      <c r="S46" s="25"/>
      <c r="T46" s="28"/>
      <c r="U46" s="9"/>
      <c r="V46" s="25"/>
      <c r="W46" s="4"/>
      <c r="X46" s="9"/>
      <c r="Y46" s="25"/>
      <c r="Z46" s="23"/>
      <c r="AA46" s="9"/>
      <c r="AB46" s="23"/>
      <c r="AC46" s="23">
        <v>1</v>
      </c>
      <c r="AD46" s="33">
        <v>3</v>
      </c>
      <c r="AE46" s="48">
        <f t="shared" si="0"/>
        <v>4</v>
      </c>
      <c r="AF46" s="65">
        <v>0</v>
      </c>
      <c r="AG46" s="66"/>
      <c r="AH46" s="66"/>
      <c r="AI46" s="66"/>
      <c r="AJ46" s="66"/>
      <c r="AK46" s="67"/>
      <c r="AL46" s="68"/>
      <c r="AM46" s="36">
        <f t="shared" si="1"/>
        <v>4</v>
      </c>
    </row>
    <row r="47" spans="1:39" ht="15.75" x14ac:dyDescent="0.25">
      <c r="A47" s="77">
        <v>40</v>
      </c>
      <c r="B47" s="79" t="s">
        <v>39</v>
      </c>
      <c r="C47" s="82" t="s">
        <v>74</v>
      </c>
      <c r="D47" s="86"/>
      <c r="E47" s="28"/>
      <c r="F47" s="9"/>
      <c r="G47" s="25"/>
      <c r="H47" s="28"/>
      <c r="I47" s="9"/>
      <c r="J47" s="25"/>
      <c r="K47" s="4">
        <v>1</v>
      </c>
      <c r="L47" s="9">
        <v>1</v>
      </c>
      <c r="M47" s="25"/>
      <c r="N47" s="28">
        <v>1</v>
      </c>
      <c r="O47" s="9">
        <v>1</v>
      </c>
      <c r="P47" s="25"/>
      <c r="Q47" s="28"/>
      <c r="R47" s="9"/>
      <c r="S47" s="25"/>
      <c r="T47" s="28"/>
      <c r="U47" s="9"/>
      <c r="V47" s="25"/>
      <c r="W47" s="4"/>
      <c r="X47" s="9"/>
      <c r="Y47" s="25"/>
      <c r="Z47" s="23"/>
      <c r="AA47" s="9"/>
      <c r="AB47" s="23"/>
      <c r="AC47" s="23"/>
      <c r="AD47" s="33"/>
      <c r="AE47" s="48">
        <f t="shared" si="0"/>
        <v>4</v>
      </c>
      <c r="AF47" s="65">
        <v>0</v>
      </c>
      <c r="AG47" s="66"/>
      <c r="AH47" s="66"/>
      <c r="AI47" s="66"/>
      <c r="AJ47" s="66"/>
      <c r="AK47" s="67"/>
      <c r="AL47" s="68"/>
      <c r="AM47" s="36">
        <f t="shared" si="1"/>
        <v>4</v>
      </c>
    </row>
    <row r="48" spans="1:39" ht="16.5" thickBot="1" x14ac:dyDescent="0.3">
      <c r="A48" s="95">
        <v>41</v>
      </c>
      <c r="B48" s="97" t="s">
        <v>41</v>
      </c>
      <c r="C48" s="99" t="s">
        <v>76</v>
      </c>
      <c r="D48" s="101"/>
      <c r="E48" s="29"/>
      <c r="F48" s="10"/>
      <c r="G48" s="26"/>
      <c r="H48" s="29"/>
      <c r="I48" s="10"/>
      <c r="J48" s="26"/>
      <c r="K48" s="19">
        <v>2</v>
      </c>
      <c r="L48" s="10">
        <v>1</v>
      </c>
      <c r="M48" s="26"/>
      <c r="N48" s="29"/>
      <c r="O48" s="10"/>
      <c r="P48" s="26"/>
      <c r="Q48" s="29"/>
      <c r="R48" s="10"/>
      <c r="S48" s="26"/>
      <c r="T48" s="29"/>
      <c r="U48" s="10"/>
      <c r="V48" s="26"/>
      <c r="W48" s="19"/>
      <c r="X48" s="10"/>
      <c r="Y48" s="26"/>
      <c r="Z48" s="24"/>
      <c r="AA48" s="10"/>
      <c r="AB48" s="24"/>
      <c r="AC48" s="24"/>
      <c r="AD48" s="34"/>
      <c r="AE48" s="49">
        <f t="shared" si="0"/>
        <v>3</v>
      </c>
      <c r="AF48" s="69">
        <v>0</v>
      </c>
      <c r="AG48" s="70"/>
      <c r="AH48" s="70"/>
      <c r="AI48" s="70"/>
      <c r="AJ48" s="70"/>
      <c r="AK48" s="71"/>
      <c r="AL48" s="72"/>
      <c r="AM48" s="37">
        <f t="shared" si="1"/>
        <v>3</v>
      </c>
    </row>
    <row r="49" spans="2:39" s="3" customFormat="1" x14ac:dyDescent="0.25"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9"/>
      <c r="W49" s="119"/>
      <c r="X49" s="119"/>
      <c r="Y49" s="110"/>
      <c r="Z49" s="110"/>
      <c r="AA49" s="110"/>
      <c r="AB49" s="110"/>
      <c r="AC49" s="110"/>
      <c r="AD49" s="110"/>
      <c r="AE49" s="21"/>
      <c r="AF49" s="21"/>
      <c r="AG49" s="21"/>
      <c r="AH49" s="21"/>
      <c r="AI49" s="21"/>
      <c r="AJ49" s="21"/>
      <c r="AK49" s="21"/>
      <c r="AL49" s="21"/>
      <c r="AM49" s="5"/>
    </row>
    <row r="50" spans="2:39" x14ac:dyDescent="0.25">
      <c r="B50" s="103" t="s">
        <v>1</v>
      </c>
      <c r="C50" s="103"/>
      <c r="D50" s="103"/>
      <c r="E50" s="103"/>
      <c r="F50" s="103"/>
      <c r="G50" s="7"/>
      <c r="H50" s="20"/>
      <c r="I50" s="7"/>
      <c r="J50" s="8"/>
      <c r="K50" s="8"/>
      <c r="L50" s="16"/>
      <c r="M50" s="11"/>
      <c r="N50" s="20"/>
      <c r="O50" s="11"/>
      <c r="P50" s="12"/>
      <c r="Q50" s="20"/>
      <c r="R50" s="12"/>
      <c r="S50" s="13"/>
      <c r="T50" s="20"/>
      <c r="U50" s="13"/>
      <c r="V50" s="14"/>
      <c r="W50" s="14"/>
      <c r="X50" s="17"/>
      <c r="Y50" s="73"/>
      <c r="Z50" s="73"/>
      <c r="AA50" s="73"/>
      <c r="AB50" s="15"/>
      <c r="AC50" s="20"/>
      <c r="AD50" s="15"/>
      <c r="AE50" s="20"/>
      <c r="AF50" s="20"/>
      <c r="AG50" s="20"/>
      <c r="AH50" s="20"/>
      <c r="AI50" s="20"/>
      <c r="AJ50" s="20"/>
      <c r="AK50" s="20"/>
      <c r="AL50" s="20"/>
    </row>
    <row r="51" spans="2:39" x14ac:dyDescent="0.25">
      <c r="B51" s="103"/>
      <c r="C51" s="103"/>
      <c r="D51" s="103"/>
      <c r="E51" s="103"/>
      <c r="F51" s="103"/>
      <c r="G51" s="7"/>
      <c r="H51" s="20"/>
      <c r="I51" s="7"/>
      <c r="J51" s="8"/>
      <c r="K51" s="8"/>
      <c r="L51" s="16"/>
      <c r="M51" s="11"/>
      <c r="N51" s="20"/>
      <c r="O51" s="11"/>
      <c r="P51" s="12"/>
      <c r="Q51" s="20"/>
      <c r="R51" s="12"/>
      <c r="S51" s="13"/>
      <c r="T51" s="20"/>
      <c r="U51" s="13"/>
      <c r="V51" s="14"/>
      <c r="W51" s="14"/>
      <c r="X51" s="17"/>
      <c r="Y51" s="73"/>
      <c r="Z51" s="73"/>
      <c r="AA51" s="73"/>
      <c r="AB51" s="15"/>
      <c r="AC51" s="20"/>
      <c r="AD51" s="15"/>
      <c r="AE51" s="20"/>
      <c r="AF51" s="20"/>
      <c r="AG51" s="20"/>
      <c r="AH51" s="20"/>
      <c r="AI51" s="20"/>
      <c r="AJ51" s="20"/>
      <c r="AK51" s="20"/>
      <c r="AL51" s="20"/>
    </row>
  </sheetData>
  <sortState ref="A8:AN48">
    <sortCondition descending="1" ref="AM8:AM48"/>
  </sortState>
  <mergeCells count="33">
    <mergeCell ref="A1:AM2"/>
    <mergeCell ref="AM3:AM7"/>
    <mergeCell ref="D49:F49"/>
    <mergeCell ref="D3:F3"/>
    <mergeCell ref="D6:F6"/>
    <mergeCell ref="G3:I3"/>
    <mergeCell ref="G6:I6"/>
    <mergeCell ref="G49:I49"/>
    <mergeCell ref="J3:L3"/>
    <mergeCell ref="J6:L6"/>
    <mergeCell ref="M3:O3"/>
    <mergeCell ref="M6:O6"/>
    <mergeCell ref="AB49:AD49"/>
    <mergeCell ref="AB3:AD3"/>
    <mergeCell ref="AB6:AD6"/>
    <mergeCell ref="Y49:AA49"/>
    <mergeCell ref="AE3:AE7"/>
    <mergeCell ref="AL3:AL7"/>
    <mergeCell ref="V6:X6"/>
    <mergeCell ref="V49:X49"/>
    <mergeCell ref="Y3:AA3"/>
    <mergeCell ref="V3:X3"/>
    <mergeCell ref="Y6:AA6"/>
    <mergeCell ref="B50:F51"/>
    <mergeCell ref="S3:U3"/>
    <mergeCell ref="S6:U6"/>
    <mergeCell ref="S49:U49"/>
    <mergeCell ref="M49:O49"/>
    <mergeCell ref="P3:R3"/>
    <mergeCell ref="P6:R6"/>
    <mergeCell ref="P49:R49"/>
    <mergeCell ref="J49:L49"/>
    <mergeCell ref="A3:C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Superhatch 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2018-11-22T06:29:33Z</dcterms:modified>
</cp:coreProperties>
</file>