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Cross Country Cars\"/>
    </mc:Choice>
  </mc:AlternateContent>
  <bookViews>
    <workbookView xWindow="0" yWindow="0" windowWidth="19200" windowHeight="7755" tabRatio="822"/>
  </bookViews>
  <sheets>
    <sheet name="CLASS A DRIVER" sheetId="3" r:id="rId1"/>
    <sheet name="CLASS A CO-DRIVER" sheetId="4" r:id="rId2"/>
    <sheet name="CLASS B DRIVER" sheetId="5" r:id="rId3"/>
    <sheet name="CLASS B CO-DRIVER" sheetId="6" r:id="rId4"/>
    <sheet name="CLASS P DRIVER" sheetId="7" r:id="rId5"/>
    <sheet name="CLASS P CO-DRIVER" sheetId="8" r:id="rId6"/>
  </sheets>
  <calcPr calcId="152511"/>
</workbook>
</file>

<file path=xl/calcChain.xml><?xml version="1.0" encoding="utf-8"?>
<calcChain xmlns="http://schemas.openxmlformats.org/spreadsheetml/2006/main">
  <c r="M25" i="8" l="1"/>
  <c r="M24" i="8"/>
  <c r="M23" i="8"/>
  <c r="M22" i="8"/>
  <c r="M21" i="8"/>
  <c r="M20" i="8"/>
  <c r="M19" i="8"/>
  <c r="M18" i="8"/>
  <c r="M17" i="8"/>
  <c r="M16" i="8"/>
  <c r="M15" i="8"/>
  <c r="M14" i="8"/>
  <c r="M13" i="8"/>
  <c r="M6" i="8"/>
  <c r="M9" i="8"/>
  <c r="M7" i="8"/>
  <c r="M10" i="8"/>
  <c r="M12" i="8"/>
  <c r="M11" i="8"/>
  <c r="M8" i="8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1" i="7"/>
  <c r="M7" i="7"/>
  <c r="M8" i="7"/>
  <c r="M9" i="7"/>
  <c r="M12" i="7"/>
  <c r="M10" i="7"/>
  <c r="M6" i="7"/>
  <c r="M25" i="4" l="1"/>
  <c r="M25" i="6" l="1"/>
  <c r="M24" i="6"/>
  <c r="M23" i="6"/>
  <c r="M22" i="6"/>
  <c r="M21" i="6"/>
  <c r="M20" i="6"/>
  <c r="M19" i="6"/>
  <c r="M18" i="6"/>
  <c r="M17" i="6"/>
  <c r="M16" i="6"/>
  <c r="M15" i="6"/>
  <c r="M12" i="6"/>
  <c r="M13" i="6"/>
  <c r="M10" i="6"/>
  <c r="M14" i="6"/>
  <c r="M9" i="6"/>
  <c r="M11" i="6"/>
  <c r="M7" i="6"/>
  <c r="M6" i="6"/>
  <c r="M8" i="6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0" i="5"/>
  <c r="M12" i="5"/>
  <c r="M11" i="5"/>
  <c r="M8" i="5"/>
  <c r="M7" i="5"/>
  <c r="M6" i="5"/>
  <c r="M9" i="5"/>
  <c r="M27" i="4"/>
  <c r="M26" i="4"/>
  <c r="M24" i="4"/>
  <c r="M21" i="4"/>
  <c r="M18" i="4"/>
  <c r="M17" i="4"/>
  <c r="M16" i="4"/>
  <c r="M23" i="4"/>
  <c r="M11" i="4"/>
  <c r="M22" i="4"/>
  <c r="M15" i="4"/>
  <c r="M19" i="4"/>
  <c r="M14" i="4"/>
  <c r="M8" i="4"/>
  <c r="M10" i="4"/>
  <c r="M9" i="4"/>
  <c r="M7" i="4"/>
  <c r="M20" i="4"/>
  <c r="M12" i="4"/>
  <c r="M13" i="4"/>
  <c r="M6" i="4"/>
  <c r="M24" i="3" l="1"/>
  <c r="M25" i="3" l="1"/>
  <c r="M17" i="3" l="1"/>
  <c r="M18" i="3" l="1"/>
  <c r="M10" i="3" l="1"/>
  <c r="M8" i="3" l="1"/>
  <c r="M19" i="3"/>
  <c r="M23" i="3"/>
  <c r="M9" i="3"/>
  <c r="M6" i="3"/>
  <c r="M16" i="3" l="1"/>
  <c r="M13" i="3"/>
  <c r="M12" i="3"/>
  <c r="M20" i="3"/>
  <c r="M21" i="3"/>
  <c r="M7" i="3"/>
  <c r="M15" i="3"/>
  <c r="M14" i="3"/>
  <c r="M11" i="3"/>
  <c r="M22" i="3"/>
  <c r="M26" i="3" l="1"/>
</calcChain>
</file>

<file path=xl/sharedStrings.xml><?xml version="1.0" encoding="utf-8"?>
<sst xmlns="http://schemas.openxmlformats.org/spreadsheetml/2006/main" count="274" uniqueCount="76">
  <si>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</si>
  <si>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</si>
  <si>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</si>
  <si>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</si>
  <si>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</si>
  <si>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</si>
  <si>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</si>
  <si>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Gary Campbell</t>
  </si>
  <si>
    <t>Ralph Voigts</t>
  </si>
  <si>
    <t>James Watson</t>
  </si>
  <si>
    <t>Eric Bure</t>
  </si>
  <si>
    <t>A17</t>
  </si>
  <si>
    <t>P78</t>
  </si>
  <si>
    <t>A21</t>
  </si>
  <si>
    <t>P26</t>
  </si>
  <si>
    <t>KZN</t>
  </si>
  <si>
    <t>DNF</t>
  </si>
  <si>
    <t>Andre Voigts</t>
  </si>
  <si>
    <t>Bryant Meyer</t>
  </si>
  <si>
    <t>Marcus Taylor</t>
  </si>
  <si>
    <t>Robert Spencer</t>
  </si>
  <si>
    <t>Nick Frey</t>
  </si>
  <si>
    <t>Roger Currin Jnr</t>
  </si>
  <si>
    <t>Graeme Petersen</t>
  </si>
  <si>
    <t>B72</t>
  </si>
  <si>
    <t>B24</t>
  </si>
  <si>
    <t>B45</t>
  </si>
  <si>
    <t>Hugh Hedgcock</t>
  </si>
  <si>
    <t>Shaun Braithwaite</t>
  </si>
  <si>
    <t>Alaric Smith</t>
  </si>
  <si>
    <t>Tim Howes</t>
  </si>
  <si>
    <t>Don Thomson</t>
  </si>
  <si>
    <t>Wayne Foster</t>
  </si>
  <si>
    <t>2018 KWAZULU NATAL CROSS COUNTRY CAR CHAMPIONSHIP - CLASS B DRIVER CO-DRIVER</t>
  </si>
  <si>
    <t>2018 KWAZULU NATAL CROSS COUNTRY CAR CHAMPIONSHIP - CLASS A DRIVER</t>
  </si>
  <si>
    <t>2018 KWAZULU NATAL CROSS COUNTRY CAR CHAMPIONSHIP - CLASS A    CO-DRIVER</t>
  </si>
  <si>
    <t>2018 KWAZULU NATAL CROSS COUNTRY CAR CHAMPIONSHIP - CLASS B DRIVER</t>
  </si>
  <si>
    <t>2018 KWAZULU NATAL CROSS COUNTRY CAR CHAMPIONSHIP - CLASS P DRIVER</t>
  </si>
  <si>
    <t>2018 KWAZULU NATAL CROSS COUNTRY CAR CHAMPIONSHIP - CLASS P DRIVER CO-DRIVER</t>
  </si>
  <si>
    <t>Weenen 200</t>
  </si>
  <si>
    <t>Greg Mack</t>
  </si>
  <si>
    <t>B10</t>
  </si>
  <si>
    <t>B69</t>
  </si>
  <si>
    <t>Belinda Spencer</t>
  </si>
  <si>
    <t>Crosley Black</t>
  </si>
  <si>
    <t>P320</t>
  </si>
  <si>
    <t>P32</t>
  </si>
  <si>
    <t>Jess Campbell</t>
  </si>
  <si>
    <t xml:space="preserve">Battlefields </t>
  </si>
  <si>
    <t>400</t>
  </si>
  <si>
    <t>5 May Race 1</t>
  </si>
  <si>
    <t>5 May Race 2</t>
  </si>
  <si>
    <t>Lance Trethewey</t>
  </si>
  <si>
    <t>A777</t>
  </si>
  <si>
    <t>Mark Ralfe</t>
  </si>
  <si>
    <t>P14</t>
  </si>
  <si>
    <t>DNS</t>
  </si>
  <si>
    <t>Iain Maclean</t>
  </si>
  <si>
    <t>P30</t>
  </si>
  <si>
    <t>Ross Santini</t>
  </si>
  <si>
    <t>ESTCOURT 250</t>
  </si>
  <si>
    <t>A19</t>
  </si>
  <si>
    <t>Trace Price Moor</t>
  </si>
  <si>
    <t>Don Thompson</t>
  </si>
  <si>
    <t>P15</t>
  </si>
  <si>
    <t>Jeremy Hunter-Smith</t>
  </si>
  <si>
    <t>Drak 250</t>
  </si>
  <si>
    <t>Barry Cole</t>
  </si>
  <si>
    <t>Harrismith 200</t>
  </si>
  <si>
    <t>Glenn Gibson</t>
  </si>
  <si>
    <t>A14</t>
  </si>
  <si>
    <t>Clint Gibson</t>
  </si>
  <si>
    <t>A77</t>
  </si>
  <si>
    <t>Mike Reid</t>
  </si>
  <si>
    <t>Hlatikulu</t>
  </si>
  <si>
    <t>Boyd Dreyer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</si>
</sst>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0" xfId="0" applyFont="1" applyFill="1" applyBorder="1"/>
    <xf numFmtId="0" fontId="1" fillId="2" borderId="11" xfId="0" applyFont="1" applyFill="1" applyBorder="1"/>
    <xf numFmtId="16" fontId="1" fillId="2" borderId="7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3" fillId="0" borderId="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2" borderId="13" xfId="0" applyFont="1" applyFill="1" applyBorder="1"/>
    <xf numFmtId="0" fontId="2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9" xfId="0" applyFill="1" applyBorder="1"/>
    <xf numFmtId="0" fontId="1" fillId="2" borderId="8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19" xfId="0" applyFill="1" applyBorder="1"/>
    <xf numFmtId="0" fontId="3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" fontId="1" fillId="2" borderId="4" xfId="0" quotePrefix="1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16" fontId="1" fillId="2" borderId="20" xfId="0" applyNumberFormat="1" applyFont="1" applyFill="1" applyBorder="1" applyAlignment="1">
      <alignment horizontal="center"/>
    </xf>
    <xf numFmtId="16" fontId="1" fillId="2" borderId="18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4" fillId="0" borderId="19" xfId="0" applyFont="1" applyBorder="1"/>
    <xf numFmtId="0" fontId="0" fillId="0" borderId="19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2" borderId="19" xfId="0" applyFont="1" applyFill="1" applyBorder="1"/>
    <xf numFmtId="0" fontId="8" fillId="0" borderId="1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6" fontId="1" fillId="2" borderId="18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" fontId="1" fillId="2" borderId="20" xfId="0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9909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5051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5051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5" name="Group 4"/>
        <xdr:cNvGrpSpPr>
          <a:grpSpLocks/>
        </xdr:cNvGrpSpPr>
      </xdr:nvGrpSpPr>
      <xdr:grpSpPr>
        <a:xfrm>
          <a:off x="0" y="1"/>
          <a:ext cx="3505199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5051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5051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Normal="100" zoomScaleSheetLayoutView="100" workbookViewId="0">
      <selection activeCell="L9" sqref="L9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1" customWidth="1"/>
    <col min="5" max="5" width="8.42578125" style="1" customWidth="1"/>
    <col min="6" max="6" width="13" style="1" customWidth="1"/>
    <col min="7" max="8" width="13.28515625" style="1" customWidth="1"/>
    <col min="9" max="9" width="11.425781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33"/>
      <c r="D1" s="33"/>
      <c r="E1" s="75" t="s">
        <v>34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33"/>
      <c r="D2" s="33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ht="15" customHeight="1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79"/>
      <c r="M4" s="73"/>
    </row>
    <row r="5" spans="1:15" s="2" customFormat="1" ht="30.75" thickBot="1" x14ac:dyDescent="0.3">
      <c r="A5" s="20" t="s">
        <v>0</v>
      </c>
      <c r="B5" s="19" t="s">
        <v>5</v>
      </c>
      <c r="C5" s="36" t="s">
        <v>3</v>
      </c>
      <c r="D5" s="36" t="s">
        <v>6</v>
      </c>
      <c r="E5" s="36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1">
        <v>43393</v>
      </c>
      <c r="M5" s="73"/>
    </row>
    <row r="6" spans="1:15" x14ac:dyDescent="0.25">
      <c r="A6" s="21">
        <v>1</v>
      </c>
      <c r="B6" s="16" t="s">
        <v>17</v>
      </c>
      <c r="C6" s="37">
        <v>6987</v>
      </c>
      <c r="D6" s="37" t="s">
        <v>13</v>
      </c>
      <c r="E6" s="37" t="s">
        <v>15</v>
      </c>
      <c r="F6" s="41">
        <v>6</v>
      </c>
      <c r="G6" s="41">
        <v>6</v>
      </c>
      <c r="H6" s="41">
        <v>8</v>
      </c>
      <c r="I6" s="65" t="s">
        <v>16</v>
      </c>
      <c r="J6" s="47">
        <v>5</v>
      </c>
      <c r="K6" s="49">
        <v>8</v>
      </c>
      <c r="L6" s="41">
        <v>8</v>
      </c>
      <c r="M6" s="26">
        <f t="shared" ref="M6:M11" si="0">SUM(F6:L6)</f>
        <v>41</v>
      </c>
    </row>
    <row r="7" spans="1:15" x14ac:dyDescent="0.25">
      <c r="A7" s="21">
        <v>2</v>
      </c>
      <c r="B7" s="17" t="s">
        <v>30</v>
      </c>
      <c r="C7" s="38">
        <v>8796</v>
      </c>
      <c r="D7" s="38" t="s">
        <v>11</v>
      </c>
      <c r="E7" s="38" t="s">
        <v>15</v>
      </c>
      <c r="F7" s="42">
        <v>5</v>
      </c>
      <c r="G7" s="42">
        <v>5</v>
      </c>
      <c r="H7" s="42">
        <v>6</v>
      </c>
      <c r="I7" s="42">
        <v>8</v>
      </c>
      <c r="J7" s="48">
        <v>0</v>
      </c>
      <c r="K7" s="50">
        <v>0</v>
      </c>
      <c r="L7" s="42">
        <v>0</v>
      </c>
      <c r="M7" s="13">
        <f t="shared" si="0"/>
        <v>24</v>
      </c>
    </row>
    <row r="8" spans="1:15" x14ac:dyDescent="0.25">
      <c r="A8" s="21">
        <v>3</v>
      </c>
      <c r="B8" s="17" t="s">
        <v>52</v>
      </c>
      <c r="C8" s="38">
        <v>7564</v>
      </c>
      <c r="D8" s="38" t="s">
        <v>53</v>
      </c>
      <c r="E8" s="38" t="s">
        <v>15</v>
      </c>
      <c r="F8" s="42">
        <v>0</v>
      </c>
      <c r="G8" s="42">
        <v>8</v>
      </c>
      <c r="H8" s="8" t="s">
        <v>16</v>
      </c>
      <c r="I8" s="42">
        <v>0</v>
      </c>
      <c r="J8" s="48">
        <v>0</v>
      </c>
      <c r="K8" s="50">
        <v>11</v>
      </c>
      <c r="L8" s="42">
        <v>0</v>
      </c>
      <c r="M8" s="13">
        <f t="shared" si="0"/>
        <v>19</v>
      </c>
    </row>
    <row r="9" spans="1:15" x14ac:dyDescent="0.25">
      <c r="A9" s="21">
        <v>4</v>
      </c>
      <c r="B9" s="17" t="s">
        <v>69</v>
      </c>
      <c r="C9" s="38">
        <v>6772</v>
      </c>
      <c r="D9" s="38" t="s">
        <v>70</v>
      </c>
      <c r="E9" s="38" t="s">
        <v>15</v>
      </c>
      <c r="F9" s="42">
        <v>0</v>
      </c>
      <c r="G9" s="42">
        <v>0</v>
      </c>
      <c r="H9" s="42">
        <v>0</v>
      </c>
      <c r="I9" s="42">
        <v>0</v>
      </c>
      <c r="J9" s="48">
        <v>0</v>
      </c>
      <c r="K9" s="50">
        <v>6</v>
      </c>
      <c r="L9" s="8" t="s">
        <v>16</v>
      </c>
      <c r="M9" s="13">
        <f t="shared" si="0"/>
        <v>6</v>
      </c>
    </row>
    <row r="10" spans="1:15" x14ac:dyDescent="0.25">
      <c r="A10" s="21">
        <v>5</v>
      </c>
      <c r="B10" s="17" t="s">
        <v>71</v>
      </c>
      <c r="C10" s="38">
        <v>6828</v>
      </c>
      <c r="D10" s="38" t="s">
        <v>72</v>
      </c>
      <c r="E10" s="38" t="s">
        <v>15</v>
      </c>
      <c r="F10" s="42">
        <v>0</v>
      </c>
      <c r="G10" s="42">
        <v>0</v>
      </c>
      <c r="H10" s="42">
        <v>0</v>
      </c>
      <c r="I10" s="42">
        <v>0</v>
      </c>
      <c r="J10" s="48">
        <v>0</v>
      </c>
      <c r="K10" s="24" t="s">
        <v>16</v>
      </c>
      <c r="L10" s="42">
        <v>6</v>
      </c>
      <c r="M10" s="13">
        <f t="shared" si="0"/>
        <v>6</v>
      </c>
    </row>
    <row r="11" spans="1:15" x14ac:dyDescent="0.25">
      <c r="A11" s="21">
        <v>6</v>
      </c>
      <c r="B11" s="17" t="s">
        <v>18</v>
      </c>
      <c r="C11" s="38">
        <v>6702</v>
      </c>
      <c r="D11" s="38" t="s">
        <v>61</v>
      </c>
      <c r="E11" s="38" t="s">
        <v>15</v>
      </c>
      <c r="F11" s="42">
        <v>0</v>
      </c>
      <c r="G11" s="42">
        <v>0</v>
      </c>
      <c r="H11" s="64">
        <v>0</v>
      </c>
      <c r="I11" s="8" t="s">
        <v>16</v>
      </c>
      <c r="J11" s="48">
        <v>0</v>
      </c>
      <c r="K11" s="50">
        <v>0</v>
      </c>
      <c r="L11" s="42">
        <v>0</v>
      </c>
      <c r="M11" s="13">
        <f t="shared" si="0"/>
        <v>0</v>
      </c>
    </row>
    <row r="12" spans="1:15" x14ac:dyDescent="0.25">
      <c r="A12" s="21">
        <v>7</v>
      </c>
      <c r="B12" s="35"/>
      <c r="C12" s="38"/>
      <c r="D12" s="38"/>
      <c r="E12" s="38"/>
      <c r="F12" s="8"/>
      <c r="G12" s="42"/>
      <c r="H12" s="8"/>
      <c r="I12" s="42"/>
      <c r="J12" s="48"/>
      <c r="K12" s="24"/>
      <c r="L12" s="42"/>
      <c r="M12" s="13">
        <f t="shared" ref="M12:M25" si="1">SUM(F12:L12)</f>
        <v>0</v>
      </c>
    </row>
    <row r="13" spans="1:15" x14ac:dyDescent="0.25">
      <c r="A13" s="21">
        <v>8</v>
      </c>
      <c r="B13" s="17"/>
      <c r="C13" s="38"/>
      <c r="D13" s="38"/>
      <c r="E13" s="38"/>
      <c r="F13" s="42"/>
      <c r="G13" s="8"/>
      <c r="H13" s="8"/>
      <c r="I13" s="42"/>
      <c r="J13" s="48"/>
      <c r="K13" s="24"/>
      <c r="L13" s="42"/>
      <c r="M13" s="13">
        <f t="shared" si="1"/>
        <v>0</v>
      </c>
    </row>
    <row r="14" spans="1:15" x14ac:dyDescent="0.25">
      <c r="A14" s="21">
        <v>9</v>
      </c>
      <c r="B14" s="17"/>
      <c r="C14" s="38"/>
      <c r="D14" s="38"/>
      <c r="E14" s="38"/>
      <c r="F14" s="42"/>
      <c r="G14" s="42"/>
      <c r="H14" s="42"/>
      <c r="I14" s="42"/>
      <c r="J14" s="31"/>
      <c r="K14" s="50"/>
      <c r="L14" s="8"/>
      <c r="M14" s="13">
        <f t="shared" si="1"/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50"/>
      <c r="L15" s="42"/>
      <c r="M15" s="13">
        <f t="shared" si="1"/>
        <v>0</v>
      </c>
    </row>
    <row r="16" spans="1:15" x14ac:dyDescent="0.25">
      <c r="A16" s="21">
        <v>11</v>
      </c>
      <c r="B16" s="17"/>
      <c r="C16" s="38"/>
      <c r="D16" s="38"/>
      <c r="E16" s="38"/>
      <c r="F16" s="8"/>
      <c r="G16" s="42"/>
      <c r="H16" s="42"/>
      <c r="I16" s="42"/>
      <c r="J16" s="48"/>
      <c r="K16" s="50"/>
      <c r="L16" s="42"/>
      <c r="M16" s="13">
        <f t="shared" si="1"/>
        <v>0</v>
      </c>
    </row>
    <row r="17" spans="1:13" x14ac:dyDescent="0.25">
      <c r="A17" s="21">
        <v>12</v>
      </c>
      <c r="B17" s="17"/>
      <c r="C17" s="38"/>
      <c r="D17" s="38"/>
      <c r="E17" s="38"/>
      <c r="F17" s="8"/>
      <c r="G17" s="42"/>
      <c r="H17" s="8"/>
      <c r="I17" s="42"/>
      <c r="J17" s="48"/>
      <c r="K17" s="50"/>
      <c r="L17" s="42"/>
      <c r="M17" s="13">
        <f t="shared" si="1"/>
        <v>0</v>
      </c>
    </row>
    <row r="18" spans="1:13" x14ac:dyDescent="0.25">
      <c r="A18" s="21">
        <v>13</v>
      </c>
      <c r="B18" s="17"/>
      <c r="C18" s="38"/>
      <c r="D18" s="38"/>
      <c r="E18" s="38"/>
      <c r="F18" s="42"/>
      <c r="G18" s="8"/>
      <c r="H18" s="42"/>
      <c r="I18" s="42"/>
      <c r="J18" s="48"/>
      <c r="K18" s="24"/>
      <c r="L18" s="42"/>
      <c r="M18" s="13">
        <f t="shared" si="1"/>
        <v>0</v>
      </c>
    </row>
    <row r="19" spans="1:13" x14ac:dyDescent="0.25">
      <c r="A19" s="21">
        <v>14</v>
      </c>
      <c r="B19" s="17"/>
      <c r="C19" s="38"/>
      <c r="D19" s="38"/>
      <c r="E19" s="38"/>
      <c r="F19" s="42"/>
      <c r="G19" s="42"/>
      <c r="H19" s="8"/>
      <c r="I19" s="42"/>
      <c r="J19" s="48"/>
      <c r="K19" s="50"/>
      <c r="L19" s="42"/>
      <c r="M19" s="13">
        <f t="shared" si="1"/>
        <v>0</v>
      </c>
    </row>
    <row r="20" spans="1:13" x14ac:dyDescent="0.25">
      <c r="A20" s="21">
        <v>15</v>
      </c>
      <c r="B20" s="17"/>
      <c r="C20" s="38"/>
      <c r="D20" s="38"/>
      <c r="E20" s="38"/>
      <c r="F20" s="42"/>
      <c r="G20" s="42"/>
      <c r="H20" s="42"/>
      <c r="I20" s="42"/>
      <c r="J20" s="31"/>
      <c r="K20" s="50"/>
      <c r="L20" s="42"/>
      <c r="M20" s="13">
        <f t="shared" si="1"/>
        <v>0</v>
      </c>
    </row>
    <row r="21" spans="1:13" x14ac:dyDescent="0.25">
      <c r="A21" s="21">
        <v>16</v>
      </c>
      <c r="B21" s="17"/>
      <c r="C21" s="38"/>
      <c r="D21" s="38"/>
      <c r="E21" s="38"/>
      <c r="F21" s="42"/>
      <c r="G21" s="42"/>
      <c r="H21" s="42"/>
      <c r="I21" s="42"/>
      <c r="J21" s="48"/>
      <c r="K21" s="50"/>
      <c r="L21" s="8"/>
      <c r="M21" s="13">
        <f t="shared" si="1"/>
        <v>0</v>
      </c>
    </row>
    <row r="22" spans="1:13" x14ac:dyDescent="0.25">
      <c r="A22" s="21">
        <v>17</v>
      </c>
      <c r="B22" s="17"/>
      <c r="C22" s="38"/>
      <c r="D22" s="38"/>
      <c r="E22" s="38"/>
      <c r="F22" s="42"/>
      <c r="G22" s="42"/>
      <c r="H22" s="42"/>
      <c r="I22" s="42"/>
      <c r="J22" s="48"/>
      <c r="K22" s="50"/>
      <c r="L22" s="8"/>
      <c r="M22" s="13">
        <f t="shared" si="1"/>
        <v>0</v>
      </c>
    </row>
    <row r="23" spans="1:13" x14ac:dyDescent="0.25">
      <c r="A23" s="21">
        <v>18</v>
      </c>
      <c r="B23" s="17"/>
      <c r="C23" s="38"/>
      <c r="D23" s="38"/>
      <c r="E23" s="38"/>
      <c r="F23" s="8"/>
      <c r="G23" s="8"/>
      <c r="H23" s="8"/>
      <c r="I23" s="42"/>
      <c r="J23" s="31"/>
      <c r="K23" s="24"/>
      <c r="L23" s="8"/>
      <c r="M23" s="13">
        <f t="shared" si="1"/>
        <v>0</v>
      </c>
    </row>
    <row r="24" spans="1:13" x14ac:dyDescent="0.25">
      <c r="A24" s="21">
        <v>19</v>
      </c>
      <c r="B24" s="17"/>
      <c r="C24" s="38"/>
      <c r="D24" s="38"/>
      <c r="E24" s="38"/>
      <c r="F24" s="8"/>
      <c r="G24" s="8"/>
      <c r="H24" s="8"/>
      <c r="I24" s="42"/>
      <c r="J24" s="31"/>
      <c r="K24" s="24"/>
      <c r="L24" s="8"/>
      <c r="M24" s="13">
        <f t="shared" si="1"/>
        <v>0</v>
      </c>
    </row>
    <row r="25" spans="1:13" ht="15.75" thickBot="1" x14ac:dyDescent="0.3">
      <c r="A25" s="22">
        <v>20</v>
      </c>
      <c r="B25" s="18"/>
      <c r="C25" s="39"/>
      <c r="D25" s="39"/>
      <c r="E25" s="39"/>
      <c r="F25" s="23"/>
      <c r="G25" s="23"/>
      <c r="H25" s="23"/>
      <c r="I25" s="23"/>
      <c r="J25" s="32"/>
      <c r="K25" s="25"/>
      <c r="L25" s="8"/>
      <c r="M25" s="14">
        <f t="shared" si="1"/>
        <v>0</v>
      </c>
    </row>
    <row r="26" spans="1:13" s="3" customFormat="1" x14ac:dyDescent="0.25">
      <c r="C26" s="40"/>
      <c r="D26" s="40"/>
      <c r="E26" s="40"/>
      <c r="F26" s="27">
        <v>2</v>
      </c>
      <c r="G26" s="27">
        <v>3</v>
      </c>
      <c r="H26" s="27">
        <v>3</v>
      </c>
      <c r="I26" s="27">
        <v>3</v>
      </c>
      <c r="J26" s="27">
        <v>1</v>
      </c>
      <c r="K26" s="27">
        <v>4</v>
      </c>
      <c r="L26" s="29">
        <v>3</v>
      </c>
      <c r="M26" s="4">
        <f>AVERAGE(F26:L26)</f>
        <v>2.7142857142857144</v>
      </c>
    </row>
    <row r="27" spans="1:13" x14ac:dyDescent="0.25">
      <c r="B27" s="74" t="s">
        <v>2</v>
      </c>
      <c r="C27" s="74"/>
      <c r="D27" s="74"/>
      <c r="E27" s="74"/>
      <c r="F27" s="74"/>
      <c r="G27" s="6"/>
      <c r="H27" s="7"/>
      <c r="I27" s="9"/>
      <c r="J27" s="10"/>
      <c r="K27" s="11"/>
      <c r="L27" s="12"/>
    </row>
    <row r="28" spans="1:13" x14ac:dyDescent="0.25">
      <c r="B28" s="74"/>
      <c r="C28" s="74"/>
      <c r="D28" s="74"/>
      <c r="E28" s="74"/>
      <c r="F28" s="74"/>
      <c r="G28" s="6"/>
      <c r="H28" s="7"/>
      <c r="I28" s="9"/>
      <c r="J28" s="10"/>
      <c r="K28" s="11"/>
      <c r="L28" s="12"/>
    </row>
  </sheetData>
  <sortState ref="B6:M11">
    <sortCondition descending="1" ref="M6:M11"/>
  </sortState>
  <mergeCells count="8">
    <mergeCell ref="M3:M5"/>
    <mergeCell ref="B27:F28"/>
    <mergeCell ref="E1:M2"/>
    <mergeCell ref="F3:F4"/>
    <mergeCell ref="I3:I4"/>
    <mergeCell ref="J3:J4"/>
    <mergeCell ref="K3:K4"/>
    <mergeCell ref="L3:L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" sqref="E1:M2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customWidth="1"/>
    <col min="5" max="5" width="8.42578125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33"/>
      <c r="D1" s="5"/>
      <c r="E1" s="75" t="s">
        <v>35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33"/>
      <c r="D2" s="5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ht="15" customHeight="1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79"/>
      <c r="M4" s="73"/>
    </row>
    <row r="5" spans="1:15" s="2" customFormat="1" ht="30.75" thickBot="1" x14ac:dyDescent="0.3">
      <c r="A5" s="20" t="s">
        <v>0</v>
      </c>
      <c r="B5" s="19" t="s">
        <v>5</v>
      </c>
      <c r="C5" s="36" t="s">
        <v>3</v>
      </c>
      <c r="D5" s="19" t="s">
        <v>6</v>
      </c>
      <c r="E5" s="19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1">
        <v>43393</v>
      </c>
      <c r="M5" s="73"/>
    </row>
    <row r="6" spans="1:15" x14ac:dyDescent="0.25">
      <c r="A6" s="21">
        <v>1</v>
      </c>
      <c r="B6" s="16" t="s">
        <v>8</v>
      </c>
      <c r="C6" s="37">
        <v>6855</v>
      </c>
      <c r="D6" s="37" t="s">
        <v>13</v>
      </c>
      <c r="E6" s="37" t="s">
        <v>15</v>
      </c>
      <c r="F6" s="41">
        <v>6</v>
      </c>
      <c r="G6" s="41">
        <v>6</v>
      </c>
      <c r="H6" s="41">
        <v>8</v>
      </c>
      <c r="I6" s="65" t="s">
        <v>16</v>
      </c>
      <c r="J6" s="47">
        <v>5</v>
      </c>
      <c r="K6" s="49">
        <v>8</v>
      </c>
      <c r="L6" s="65" t="s">
        <v>16</v>
      </c>
      <c r="M6" s="26">
        <f>SUM(F6:L6)</f>
        <v>33</v>
      </c>
    </row>
    <row r="7" spans="1:15" x14ac:dyDescent="0.25">
      <c r="A7" s="21">
        <v>2</v>
      </c>
      <c r="B7" s="17" t="s">
        <v>40</v>
      </c>
      <c r="C7" s="38">
        <v>16595</v>
      </c>
      <c r="D7" s="38" t="s">
        <v>11</v>
      </c>
      <c r="E7" s="38" t="s">
        <v>15</v>
      </c>
      <c r="F7" s="42">
        <v>5</v>
      </c>
      <c r="G7" s="42">
        <v>0</v>
      </c>
      <c r="H7" s="42">
        <v>0</v>
      </c>
      <c r="I7" s="42">
        <v>8</v>
      </c>
      <c r="J7" s="48">
        <v>0</v>
      </c>
      <c r="K7" s="50">
        <v>0</v>
      </c>
      <c r="L7" s="42">
        <v>0</v>
      </c>
      <c r="M7" s="13">
        <f>SUM(F7:L7)</f>
        <v>13</v>
      </c>
    </row>
    <row r="8" spans="1:15" x14ac:dyDescent="0.25">
      <c r="A8" s="21">
        <v>3</v>
      </c>
      <c r="B8" s="17" t="s">
        <v>31</v>
      </c>
      <c r="C8" s="38">
        <v>140071</v>
      </c>
      <c r="D8" s="38" t="s">
        <v>11</v>
      </c>
      <c r="E8" s="38" t="s">
        <v>15</v>
      </c>
      <c r="F8" s="64">
        <v>0</v>
      </c>
      <c r="G8" s="42">
        <v>5</v>
      </c>
      <c r="H8" s="64">
        <v>6</v>
      </c>
      <c r="I8" s="42">
        <v>0</v>
      </c>
      <c r="J8" s="48">
        <v>0</v>
      </c>
      <c r="K8" s="50">
        <v>0</v>
      </c>
      <c r="L8" s="42">
        <v>0</v>
      </c>
      <c r="M8" s="13">
        <f>SUM(F8:L8)</f>
        <v>11</v>
      </c>
    </row>
    <row r="9" spans="1:15" x14ac:dyDescent="0.25">
      <c r="A9" s="21">
        <v>4</v>
      </c>
      <c r="B9" s="67" t="s">
        <v>75</v>
      </c>
      <c r="C9" s="68">
        <v>8156</v>
      </c>
      <c r="D9" s="68" t="s">
        <v>72</v>
      </c>
      <c r="E9" s="68" t="s">
        <v>15</v>
      </c>
      <c r="F9" s="69">
        <v>0</v>
      </c>
      <c r="G9" s="69">
        <v>0</v>
      </c>
      <c r="H9" s="69">
        <v>0</v>
      </c>
      <c r="I9" s="69">
        <v>0</v>
      </c>
      <c r="J9" s="68">
        <v>0</v>
      </c>
      <c r="K9" s="70">
        <v>0</v>
      </c>
      <c r="L9" s="42">
        <v>8</v>
      </c>
      <c r="M9" s="13">
        <f>SUM(F9:L9)</f>
        <v>8</v>
      </c>
    </row>
    <row r="10" spans="1:15" x14ac:dyDescent="0.25">
      <c r="A10" s="21">
        <v>5</v>
      </c>
      <c r="B10" s="17" t="s">
        <v>73</v>
      </c>
      <c r="C10" s="38">
        <v>150279</v>
      </c>
      <c r="D10" s="38" t="s">
        <v>70</v>
      </c>
      <c r="E10" s="38" t="s">
        <v>15</v>
      </c>
      <c r="F10" s="42">
        <v>0</v>
      </c>
      <c r="G10" s="42">
        <v>0</v>
      </c>
      <c r="H10" s="42">
        <v>0</v>
      </c>
      <c r="I10" s="42">
        <v>0</v>
      </c>
      <c r="J10" s="48">
        <v>0</v>
      </c>
      <c r="K10" s="50">
        <v>6</v>
      </c>
      <c r="L10" s="8" t="s">
        <v>16</v>
      </c>
      <c r="M10" s="13">
        <f>SUM(L10:L10)</f>
        <v>0</v>
      </c>
    </row>
    <row r="11" spans="1:15" x14ac:dyDescent="0.25">
      <c r="A11" s="21">
        <v>6</v>
      </c>
      <c r="B11" s="17" t="s">
        <v>27</v>
      </c>
      <c r="C11" s="38">
        <v>8693</v>
      </c>
      <c r="D11" s="38" t="s">
        <v>61</v>
      </c>
      <c r="E11" s="38" t="s">
        <v>15</v>
      </c>
      <c r="F11" s="42">
        <v>0</v>
      </c>
      <c r="G11" s="42">
        <v>0</v>
      </c>
      <c r="H11" s="42">
        <v>0</v>
      </c>
      <c r="I11" s="8" t="s">
        <v>16</v>
      </c>
      <c r="J11" s="48">
        <v>0</v>
      </c>
      <c r="K11" s="50">
        <v>0</v>
      </c>
      <c r="L11" s="42">
        <v>0</v>
      </c>
      <c r="M11" s="13">
        <f>SUM(F11:L11)</f>
        <v>0</v>
      </c>
    </row>
    <row r="12" spans="1:15" x14ac:dyDescent="0.25">
      <c r="A12" s="21">
        <v>7</v>
      </c>
      <c r="B12" s="17" t="s">
        <v>7</v>
      </c>
      <c r="C12" s="38">
        <v>7015</v>
      </c>
      <c r="D12" s="38" t="s">
        <v>72</v>
      </c>
      <c r="E12" s="38" t="s">
        <v>15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71" t="s">
        <v>16</v>
      </c>
      <c r="L12" s="42">
        <v>0</v>
      </c>
      <c r="M12" s="13">
        <f>SUM(F12:L12)</f>
        <v>0</v>
      </c>
    </row>
    <row r="13" spans="1:15" x14ac:dyDescent="0.25">
      <c r="A13" s="21">
        <v>8</v>
      </c>
      <c r="B13" s="17"/>
      <c r="C13" s="38"/>
      <c r="D13" s="38"/>
      <c r="E13" s="38"/>
      <c r="F13" s="42"/>
      <c r="G13" s="42"/>
      <c r="H13" s="42"/>
      <c r="I13" s="42"/>
      <c r="J13" s="31"/>
      <c r="K13" s="50"/>
      <c r="L13" s="8"/>
      <c r="M13" s="13">
        <f t="shared" ref="M13:M26" si="0">SUM(F13:L13)</f>
        <v>0</v>
      </c>
    </row>
    <row r="14" spans="1:15" x14ac:dyDescent="0.25">
      <c r="A14" s="21">
        <v>9</v>
      </c>
      <c r="B14" s="17"/>
      <c r="C14" s="38"/>
      <c r="D14" s="38"/>
      <c r="E14" s="38"/>
      <c r="F14" s="8"/>
      <c r="G14" s="42"/>
      <c r="H14" s="42"/>
      <c r="I14" s="42"/>
      <c r="J14" s="48"/>
      <c r="K14" s="50"/>
      <c r="L14" s="42"/>
      <c r="M14" s="13">
        <f t="shared" si="0"/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50"/>
      <c r="L15" s="42"/>
      <c r="M15" s="13">
        <f t="shared" si="0"/>
        <v>0</v>
      </c>
    </row>
    <row r="16" spans="1:15" x14ac:dyDescent="0.25">
      <c r="A16" s="21">
        <v>11</v>
      </c>
      <c r="B16" s="17"/>
      <c r="C16" s="38"/>
      <c r="D16" s="38"/>
      <c r="E16" s="38"/>
      <c r="F16" s="42"/>
      <c r="G16" s="42"/>
      <c r="H16" s="42"/>
      <c r="I16" s="42"/>
      <c r="J16" s="48"/>
      <c r="K16" s="50"/>
      <c r="L16" s="42"/>
      <c r="M16" s="13">
        <f t="shared" si="0"/>
        <v>0</v>
      </c>
    </row>
    <row r="17" spans="1:13" x14ac:dyDescent="0.25">
      <c r="A17" s="21">
        <v>12</v>
      </c>
      <c r="B17" s="17"/>
      <c r="C17" s="38"/>
      <c r="D17" s="38"/>
      <c r="E17" s="38"/>
      <c r="F17" s="42"/>
      <c r="G17" s="42"/>
      <c r="H17" s="42"/>
      <c r="I17" s="42"/>
      <c r="J17" s="48"/>
      <c r="K17" s="50"/>
      <c r="L17" s="42"/>
      <c r="M17" s="13">
        <f t="shared" si="0"/>
        <v>0</v>
      </c>
    </row>
    <row r="18" spans="1:13" x14ac:dyDescent="0.25">
      <c r="A18" s="21">
        <v>13</v>
      </c>
      <c r="B18" s="17"/>
      <c r="C18" s="38"/>
      <c r="D18" s="38"/>
      <c r="E18" s="38"/>
      <c r="F18" s="42"/>
      <c r="G18" s="42"/>
      <c r="H18" s="42"/>
      <c r="I18" s="42"/>
      <c r="J18" s="48"/>
      <c r="K18" s="50"/>
      <c r="L18" s="42"/>
      <c r="M18" s="13">
        <f t="shared" si="0"/>
        <v>0</v>
      </c>
    </row>
    <row r="19" spans="1:13" x14ac:dyDescent="0.25">
      <c r="A19" s="21">
        <v>14</v>
      </c>
      <c r="B19" s="17"/>
      <c r="C19" s="38"/>
      <c r="D19" s="38"/>
      <c r="E19" s="38"/>
      <c r="F19" s="8"/>
      <c r="G19" s="42"/>
      <c r="H19" s="8"/>
      <c r="I19" s="42"/>
      <c r="J19" s="48"/>
      <c r="K19" s="50"/>
      <c r="L19" s="42"/>
      <c r="M19" s="13">
        <f t="shared" si="0"/>
        <v>0</v>
      </c>
    </row>
    <row r="20" spans="1:13" x14ac:dyDescent="0.25">
      <c r="A20" s="21">
        <v>15</v>
      </c>
      <c r="B20" s="17"/>
      <c r="C20" s="38"/>
      <c r="D20" s="38"/>
      <c r="E20" s="38"/>
      <c r="F20" s="42"/>
      <c r="G20" s="8"/>
      <c r="H20" s="8"/>
      <c r="I20" s="42"/>
      <c r="J20" s="48"/>
      <c r="K20" s="24"/>
      <c r="L20" s="42"/>
      <c r="M20" s="13">
        <f t="shared" si="0"/>
        <v>0</v>
      </c>
    </row>
    <row r="21" spans="1:13" x14ac:dyDescent="0.25">
      <c r="A21" s="21">
        <v>16</v>
      </c>
      <c r="B21" s="17"/>
      <c r="C21" s="38"/>
      <c r="D21" s="38"/>
      <c r="E21" s="38"/>
      <c r="F21" s="42"/>
      <c r="G21" s="42"/>
      <c r="H21" s="42"/>
      <c r="I21" s="42"/>
      <c r="J21" s="48"/>
      <c r="K21" s="50"/>
      <c r="L21" s="42"/>
      <c r="M21" s="13">
        <f t="shared" si="0"/>
        <v>0</v>
      </c>
    </row>
    <row r="22" spans="1:13" x14ac:dyDescent="0.25">
      <c r="A22" s="21">
        <v>17</v>
      </c>
      <c r="B22" s="17"/>
      <c r="C22" s="38"/>
      <c r="D22" s="38"/>
      <c r="E22" s="38"/>
      <c r="F22" s="42"/>
      <c r="G22" s="8"/>
      <c r="H22" s="42"/>
      <c r="I22" s="42"/>
      <c r="J22" s="48"/>
      <c r="K22" s="24"/>
      <c r="L22" s="42"/>
      <c r="M22" s="13">
        <f t="shared" si="0"/>
        <v>0</v>
      </c>
    </row>
    <row r="23" spans="1:13" x14ac:dyDescent="0.25">
      <c r="A23" s="21">
        <v>18</v>
      </c>
      <c r="B23" s="17"/>
      <c r="C23" s="38"/>
      <c r="D23" s="38"/>
      <c r="E23" s="38"/>
      <c r="F23" s="42"/>
      <c r="G23" s="42"/>
      <c r="H23" s="8"/>
      <c r="I23" s="42"/>
      <c r="J23" s="48"/>
      <c r="K23" s="50"/>
      <c r="L23" s="42"/>
      <c r="M23" s="13">
        <f t="shared" si="0"/>
        <v>0</v>
      </c>
    </row>
    <row r="24" spans="1:13" x14ac:dyDescent="0.25">
      <c r="A24" s="21">
        <v>19</v>
      </c>
      <c r="B24" s="17"/>
      <c r="C24" s="38"/>
      <c r="D24" s="38"/>
      <c r="E24" s="38"/>
      <c r="F24" s="42"/>
      <c r="G24" s="42"/>
      <c r="H24" s="42"/>
      <c r="I24" s="42"/>
      <c r="J24" s="48"/>
      <c r="K24" s="50"/>
      <c r="L24" s="8"/>
      <c r="M24" s="13">
        <f t="shared" si="0"/>
        <v>0</v>
      </c>
    </row>
    <row r="25" spans="1:13" x14ac:dyDescent="0.25">
      <c r="A25" s="54">
        <v>20</v>
      </c>
      <c r="B25" s="43"/>
      <c r="C25" s="55"/>
      <c r="D25" s="55"/>
      <c r="E25" s="55"/>
      <c r="F25" s="56"/>
      <c r="G25" s="56"/>
      <c r="H25" s="56"/>
      <c r="I25" s="56"/>
      <c r="J25" s="58"/>
      <c r="K25" s="59"/>
      <c r="L25" s="8"/>
      <c r="M25" s="57">
        <f t="shared" si="0"/>
        <v>0</v>
      </c>
    </row>
    <row r="26" spans="1:13" ht="15.75" thickBot="1" x14ac:dyDescent="0.3">
      <c r="A26" s="22">
        <v>21</v>
      </c>
      <c r="B26" s="18"/>
      <c r="C26" s="39"/>
      <c r="D26" s="18"/>
      <c r="E26" s="18"/>
      <c r="F26" s="23"/>
      <c r="G26" s="23"/>
      <c r="H26" s="23"/>
      <c r="I26" s="23"/>
      <c r="J26" s="32"/>
      <c r="K26" s="25"/>
      <c r="L26" s="8"/>
      <c r="M26" s="14">
        <f t="shared" si="0"/>
        <v>0</v>
      </c>
    </row>
    <row r="27" spans="1:13" s="3" customFormat="1" x14ac:dyDescent="0.25">
      <c r="C27" s="40"/>
      <c r="F27" s="27">
        <v>2</v>
      </c>
      <c r="G27" s="27">
        <v>2</v>
      </c>
      <c r="H27" s="27">
        <v>2</v>
      </c>
      <c r="I27" s="27">
        <v>3</v>
      </c>
      <c r="J27" s="27">
        <v>1</v>
      </c>
      <c r="K27" s="27">
        <v>3</v>
      </c>
      <c r="L27" s="29">
        <v>3</v>
      </c>
      <c r="M27" s="4">
        <f>AVERAGE(F27:L27)</f>
        <v>2.2857142857142856</v>
      </c>
    </row>
    <row r="28" spans="1:13" x14ac:dyDescent="0.25">
      <c r="B28" s="74" t="s">
        <v>2</v>
      </c>
      <c r="C28" s="74"/>
      <c r="D28" s="74"/>
      <c r="E28" s="74"/>
      <c r="F28" s="74"/>
      <c r="G28" s="30"/>
      <c r="H28" s="30"/>
      <c r="I28" s="30"/>
      <c r="J28" s="30"/>
      <c r="K28" s="30"/>
      <c r="L28" s="30"/>
    </row>
    <row r="29" spans="1:13" x14ac:dyDescent="0.25">
      <c r="B29" s="74"/>
      <c r="C29" s="74"/>
      <c r="D29" s="74"/>
      <c r="E29" s="74"/>
      <c r="F29" s="74"/>
      <c r="G29" s="30"/>
      <c r="H29" s="30"/>
      <c r="I29" s="30"/>
      <c r="J29" s="30"/>
      <c r="K29" s="30"/>
      <c r="L29" s="30"/>
    </row>
  </sheetData>
  <sortState ref="B6:M12">
    <sortCondition descending="1" ref="M6:M12"/>
  </sortState>
  <mergeCells count="8">
    <mergeCell ref="M3:M5"/>
    <mergeCell ref="B28:F29"/>
    <mergeCell ref="E1:M2"/>
    <mergeCell ref="F3:F4"/>
    <mergeCell ref="L3:L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1" sqref="E1:M2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1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33"/>
      <c r="D1" s="33"/>
      <c r="E1" s="75" t="s">
        <v>36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33"/>
      <c r="D2" s="33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80"/>
      <c r="M4" s="73"/>
    </row>
    <row r="5" spans="1:15" s="2" customFormat="1" ht="30.75" thickBot="1" x14ac:dyDescent="0.3">
      <c r="A5" s="20" t="s">
        <v>0</v>
      </c>
      <c r="B5" s="19" t="s">
        <v>5</v>
      </c>
      <c r="C5" s="36" t="s">
        <v>3</v>
      </c>
      <c r="D5" s="36" t="s">
        <v>6</v>
      </c>
      <c r="E5" s="36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1">
        <v>43393</v>
      </c>
      <c r="M5" s="73"/>
    </row>
    <row r="6" spans="1:15" x14ac:dyDescent="0.25">
      <c r="A6" s="21">
        <v>1</v>
      </c>
      <c r="B6" s="16" t="s">
        <v>22</v>
      </c>
      <c r="C6" s="37">
        <v>7334</v>
      </c>
      <c r="D6" s="37" t="s">
        <v>41</v>
      </c>
      <c r="E6" s="37" t="s">
        <v>15</v>
      </c>
      <c r="F6" s="41">
        <v>15</v>
      </c>
      <c r="G6" s="41">
        <v>11</v>
      </c>
      <c r="H6" s="41">
        <v>8</v>
      </c>
      <c r="I6" s="41">
        <v>8</v>
      </c>
      <c r="J6" s="47">
        <v>8</v>
      </c>
      <c r="K6" s="49">
        <v>8</v>
      </c>
      <c r="L6" s="65" t="s">
        <v>16</v>
      </c>
      <c r="M6" s="26">
        <f>SUM(F6:L6)</f>
        <v>58</v>
      </c>
    </row>
    <row r="7" spans="1:15" x14ac:dyDescent="0.25">
      <c r="A7" s="21">
        <v>2</v>
      </c>
      <c r="B7" s="17" t="s">
        <v>21</v>
      </c>
      <c r="C7" s="38">
        <v>6476</v>
      </c>
      <c r="D7" s="38" t="s">
        <v>42</v>
      </c>
      <c r="E7" s="38" t="s">
        <v>15</v>
      </c>
      <c r="F7" s="42">
        <v>11</v>
      </c>
      <c r="G7" s="64">
        <v>6</v>
      </c>
      <c r="H7" s="42">
        <v>6</v>
      </c>
      <c r="I7" s="42">
        <v>11</v>
      </c>
      <c r="J7" s="48">
        <v>0</v>
      </c>
      <c r="K7" s="50">
        <v>11</v>
      </c>
      <c r="L7" s="42">
        <v>8</v>
      </c>
      <c r="M7" s="13">
        <f>SUM(F7:L7)</f>
        <v>53</v>
      </c>
    </row>
    <row r="8" spans="1:15" x14ac:dyDescent="0.25">
      <c r="A8" s="21">
        <v>3</v>
      </c>
      <c r="B8" s="17" t="s">
        <v>20</v>
      </c>
      <c r="C8" s="38">
        <v>7114</v>
      </c>
      <c r="D8" s="38" t="s">
        <v>25</v>
      </c>
      <c r="E8" s="38" t="s">
        <v>15</v>
      </c>
      <c r="F8" s="42">
        <v>8</v>
      </c>
      <c r="G8" s="42">
        <v>8</v>
      </c>
      <c r="H8" s="64">
        <v>5</v>
      </c>
      <c r="I8" s="42">
        <v>15</v>
      </c>
      <c r="J8" s="48">
        <v>5</v>
      </c>
      <c r="K8" s="24" t="s">
        <v>16</v>
      </c>
      <c r="L8" s="8" t="s">
        <v>16</v>
      </c>
      <c r="M8" s="13">
        <f>SUM(F8:L8)</f>
        <v>41</v>
      </c>
    </row>
    <row r="9" spans="1:15" x14ac:dyDescent="0.25">
      <c r="A9" s="21">
        <v>4</v>
      </c>
      <c r="B9" s="17" t="s">
        <v>23</v>
      </c>
      <c r="C9" s="38">
        <v>2392</v>
      </c>
      <c r="D9" s="38" t="s">
        <v>26</v>
      </c>
      <c r="E9" s="38" t="s">
        <v>15</v>
      </c>
      <c r="F9" s="42">
        <v>6</v>
      </c>
      <c r="G9" s="8" t="s">
        <v>16</v>
      </c>
      <c r="H9" s="8" t="s">
        <v>56</v>
      </c>
      <c r="I9" s="8" t="s">
        <v>16</v>
      </c>
      <c r="J9" s="48">
        <v>11</v>
      </c>
      <c r="K9" s="24" t="s">
        <v>16</v>
      </c>
      <c r="L9" s="42">
        <v>0</v>
      </c>
      <c r="M9" s="13">
        <f>SUM(F9:L9)</f>
        <v>17</v>
      </c>
    </row>
    <row r="10" spans="1:15" x14ac:dyDescent="0.25">
      <c r="A10" s="21">
        <v>5</v>
      </c>
      <c r="B10" s="17" t="s">
        <v>19</v>
      </c>
      <c r="C10" s="38">
        <v>6292</v>
      </c>
      <c r="D10" s="38" t="s">
        <v>24</v>
      </c>
      <c r="E10" s="38" t="s">
        <v>15</v>
      </c>
      <c r="F10" s="8" t="s">
        <v>16</v>
      </c>
      <c r="G10" s="64">
        <v>0</v>
      </c>
      <c r="H10" s="42">
        <v>0</v>
      </c>
      <c r="I10" s="8" t="s">
        <v>16</v>
      </c>
      <c r="J10" s="48">
        <v>6</v>
      </c>
      <c r="K10" s="50">
        <v>0</v>
      </c>
      <c r="L10" s="42">
        <v>0</v>
      </c>
      <c r="M10" s="13">
        <f>SUM(F10:L10)</f>
        <v>6</v>
      </c>
    </row>
    <row r="11" spans="1:15" x14ac:dyDescent="0.25">
      <c r="A11" s="21">
        <v>6</v>
      </c>
      <c r="B11" s="17"/>
      <c r="C11" s="38"/>
      <c r="D11" s="38"/>
      <c r="E11" s="38"/>
      <c r="F11" s="8"/>
      <c r="G11" s="42"/>
      <c r="H11" s="42"/>
      <c r="I11" s="8"/>
      <c r="J11" s="48"/>
      <c r="K11" s="50"/>
      <c r="L11" s="42"/>
      <c r="M11" s="13">
        <f t="shared" ref="M11:M24" si="0">SUM(F11:L11)</f>
        <v>0</v>
      </c>
    </row>
    <row r="12" spans="1:15" x14ac:dyDescent="0.25">
      <c r="A12" s="21">
        <v>7</v>
      </c>
      <c r="B12" s="17"/>
      <c r="C12" s="38"/>
      <c r="D12" s="38"/>
      <c r="E12" s="38"/>
      <c r="F12" s="8"/>
      <c r="G12" s="42"/>
      <c r="H12" s="42"/>
      <c r="I12" s="42"/>
      <c r="J12" s="48"/>
      <c r="K12" s="50"/>
      <c r="L12" s="42"/>
      <c r="M12" s="13">
        <f t="shared" si="0"/>
        <v>0</v>
      </c>
    </row>
    <row r="13" spans="1:15" x14ac:dyDescent="0.25">
      <c r="A13" s="21">
        <v>8</v>
      </c>
      <c r="B13" s="17"/>
      <c r="C13" s="38"/>
      <c r="D13" s="38"/>
      <c r="E13" s="38"/>
      <c r="F13" s="42"/>
      <c r="G13" s="42"/>
      <c r="H13" s="42"/>
      <c r="I13" s="42"/>
      <c r="J13" s="31"/>
      <c r="K13" s="50"/>
      <c r="L13" s="42"/>
      <c r="M13" s="13">
        <f t="shared" si="0"/>
        <v>0</v>
      </c>
    </row>
    <row r="14" spans="1:15" x14ac:dyDescent="0.25">
      <c r="A14" s="21">
        <v>9</v>
      </c>
      <c r="B14" s="17"/>
      <c r="C14" s="38"/>
      <c r="D14" s="38"/>
      <c r="E14" s="38"/>
      <c r="F14" s="42"/>
      <c r="G14" s="42"/>
      <c r="H14" s="42"/>
      <c r="I14" s="42"/>
      <c r="J14" s="48"/>
      <c r="K14" s="24"/>
      <c r="L14" s="42"/>
      <c r="M14" s="13">
        <f t="shared" si="0"/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50"/>
      <c r="L15" s="8"/>
      <c r="M15" s="13">
        <f t="shared" si="0"/>
        <v>0</v>
      </c>
    </row>
    <row r="16" spans="1:15" x14ac:dyDescent="0.25">
      <c r="A16" s="21">
        <v>11</v>
      </c>
      <c r="B16" s="17"/>
      <c r="C16" s="38"/>
      <c r="D16" s="38"/>
      <c r="E16" s="38"/>
      <c r="F16" s="8"/>
      <c r="G16" s="8"/>
      <c r="H16" s="8"/>
      <c r="I16" s="42"/>
      <c r="J16" s="31"/>
      <c r="K16" s="50"/>
      <c r="L16" s="8"/>
      <c r="M16" s="13">
        <f t="shared" si="0"/>
        <v>0</v>
      </c>
    </row>
    <row r="17" spans="1:13" x14ac:dyDescent="0.25">
      <c r="A17" s="21">
        <v>12</v>
      </c>
      <c r="B17" s="17"/>
      <c r="C17" s="38"/>
      <c r="D17" s="38"/>
      <c r="E17" s="38"/>
      <c r="F17" s="8"/>
      <c r="G17" s="8"/>
      <c r="H17" s="8"/>
      <c r="I17" s="42"/>
      <c r="J17" s="31"/>
      <c r="K17" s="50"/>
      <c r="L17" s="8"/>
      <c r="M17" s="13">
        <f t="shared" si="0"/>
        <v>0</v>
      </c>
    </row>
    <row r="18" spans="1:13" x14ac:dyDescent="0.25">
      <c r="A18" s="21">
        <v>13</v>
      </c>
      <c r="B18" s="17"/>
      <c r="C18" s="38"/>
      <c r="D18" s="38"/>
      <c r="E18" s="38"/>
      <c r="F18" s="8"/>
      <c r="G18" s="8"/>
      <c r="H18" s="8"/>
      <c r="I18" s="42"/>
      <c r="J18" s="31"/>
      <c r="K18" s="24"/>
      <c r="L18" s="8"/>
      <c r="M18" s="13">
        <f t="shared" si="0"/>
        <v>0</v>
      </c>
    </row>
    <row r="19" spans="1:13" x14ac:dyDescent="0.25">
      <c r="A19" s="21">
        <v>14</v>
      </c>
      <c r="B19" s="17"/>
      <c r="C19" s="38"/>
      <c r="D19" s="38"/>
      <c r="E19" s="38"/>
      <c r="F19" s="8"/>
      <c r="G19" s="8"/>
      <c r="H19" s="8"/>
      <c r="I19" s="8"/>
      <c r="J19" s="31"/>
      <c r="K19" s="24"/>
      <c r="L19" s="8"/>
      <c r="M19" s="13">
        <f t="shared" si="0"/>
        <v>0</v>
      </c>
    </row>
    <row r="20" spans="1:13" x14ac:dyDescent="0.25">
      <c r="A20" s="21">
        <v>15</v>
      </c>
      <c r="B20" s="17"/>
      <c r="C20" s="38"/>
      <c r="D20" s="38"/>
      <c r="E20" s="38"/>
      <c r="F20" s="8"/>
      <c r="G20" s="8"/>
      <c r="H20" s="8"/>
      <c r="I20" s="8"/>
      <c r="J20" s="31"/>
      <c r="K20" s="24"/>
      <c r="L20" s="8"/>
      <c r="M20" s="13">
        <f t="shared" si="0"/>
        <v>0</v>
      </c>
    </row>
    <row r="21" spans="1:13" x14ac:dyDescent="0.25">
      <c r="A21" s="21">
        <v>16</v>
      </c>
      <c r="B21" s="17"/>
      <c r="C21" s="38"/>
      <c r="D21" s="38"/>
      <c r="E21" s="38"/>
      <c r="F21" s="8"/>
      <c r="G21" s="8"/>
      <c r="H21" s="8"/>
      <c r="I21" s="8"/>
      <c r="J21" s="31"/>
      <c r="K21" s="24"/>
      <c r="L21" s="8"/>
      <c r="M21" s="13">
        <f t="shared" si="0"/>
        <v>0</v>
      </c>
    </row>
    <row r="22" spans="1:13" x14ac:dyDescent="0.25">
      <c r="A22" s="21">
        <v>17</v>
      </c>
      <c r="B22" s="17"/>
      <c r="C22" s="38"/>
      <c r="D22" s="38"/>
      <c r="E22" s="38"/>
      <c r="F22" s="8"/>
      <c r="G22" s="8"/>
      <c r="H22" s="8"/>
      <c r="I22" s="8"/>
      <c r="J22" s="31"/>
      <c r="K22" s="24"/>
      <c r="L22" s="8"/>
      <c r="M22" s="13">
        <f t="shared" si="0"/>
        <v>0</v>
      </c>
    </row>
    <row r="23" spans="1:13" x14ac:dyDescent="0.25">
      <c r="A23" s="21">
        <v>18</v>
      </c>
      <c r="B23" s="17"/>
      <c r="C23" s="38"/>
      <c r="D23" s="38"/>
      <c r="E23" s="38"/>
      <c r="F23" s="8"/>
      <c r="G23" s="8"/>
      <c r="H23" s="8"/>
      <c r="I23" s="8"/>
      <c r="J23" s="31"/>
      <c r="K23" s="24"/>
      <c r="L23" s="8"/>
      <c r="M23" s="13">
        <f t="shared" si="0"/>
        <v>0</v>
      </c>
    </row>
    <row r="24" spans="1:13" ht="15.75" thickBot="1" x14ac:dyDescent="0.3">
      <c r="A24" s="22">
        <v>19</v>
      </c>
      <c r="B24" s="18"/>
      <c r="C24" s="39"/>
      <c r="D24" s="39"/>
      <c r="E24" s="39"/>
      <c r="F24" s="23"/>
      <c r="G24" s="23"/>
      <c r="H24" s="23"/>
      <c r="I24" s="23"/>
      <c r="J24" s="32"/>
      <c r="K24" s="25"/>
      <c r="L24" s="8"/>
      <c r="M24" s="14">
        <f t="shared" si="0"/>
        <v>0</v>
      </c>
    </row>
    <row r="25" spans="1:13" s="3" customFormat="1" x14ac:dyDescent="0.25">
      <c r="C25" s="40"/>
      <c r="D25" s="40"/>
      <c r="E25" s="40"/>
      <c r="F25" s="27">
        <v>5</v>
      </c>
      <c r="G25" s="27">
        <v>4</v>
      </c>
      <c r="H25" s="27">
        <v>3</v>
      </c>
      <c r="I25" s="27">
        <v>5</v>
      </c>
      <c r="J25" s="27">
        <v>4</v>
      </c>
      <c r="K25" s="27">
        <v>4</v>
      </c>
      <c r="L25" s="29">
        <v>3</v>
      </c>
      <c r="M25" s="4">
        <f>AVERAGE(F25:L25)</f>
        <v>4</v>
      </c>
    </row>
    <row r="26" spans="1:13" x14ac:dyDescent="0.25">
      <c r="B26" s="74" t="s">
        <v>2</v>
      </c>
      <c r="C26" s="74"/>
      <c r="D26" s="74"/>
      <c r="E26" s="74"/>
      <c r="F26" s="74"/>
      <c r="G26" s="30"/>
      <c r="H26" s="30"/>
      <c r="I26" s="30"/>
      <c r="J26" s="30"/>
      <c r="K26" s="30"/>
      <c r="L26" s="30"/>
    </row>
    <row r="27" spans="1:13" x14ac:dyDescent="0.25">
      <c r="B27" s="74"/>
      <c r="C27" s="74"/>
      <c r="D27" s="74"/>
      <c r="E27" s="74"/>
      <c r="F27" s="74"/>
      <c r="G27" s="30"/>
      <c r="H27" s="30"/>
      <c r="I27" s="30"/>
      <c r="J27" s="30"/>
      <c r="K27" s="30"/>
      <c r="L27" s="30"/>
    </row>
  </sheetData>
  <sortState ref="B6:M10">
    <sortCondition descending="1" ref="M6:M10"/>
  </sortState>
  <mergeCells count="8">
    <mergeCell ref="M3:M5"/>
    <mergeCell ref="B26:F27"/>
    <mergeCell ref="E1:M2"/>
    <mergeCell ref="F3:F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1" sqref="E1:M2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customWidth="1"/>
    <col min="5" max="5" width="8.42578125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33"/>
      <c r="D1" s="5"/>
      <c r="E1" s="75" t="s">
        <v>33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33"/>
      <c r="D2" s="5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79"/>
      <c r="M4" s="73"/>
    </row>
    <row r="5" spans="1:15" s="2" customFormat="1" ht="30.75" thickBot="1" x14ac:dyDescent="0.3">
      <c r="A5" s="20" t="s">
        <v>0</v>
      </c>
      <c r="B5" s="19" t="s">
        <v>5</v>
      </c>
      <c r="C5" s="36" t="s">
        <v>3</v>
      </c>
      <c r="D5" s="19" t="s">
        <v>6</v>
      </c>
      <c r="E5" s="19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1">
        <v>43393</v>
      </c>
      <c r="M5" s="73"/>
    </row>
    <row r="6" spans="1:15" x14ac:dyDescent="0.25">
      <c r="A6" s="21">
        <v>1</v>
      </c>
      <c r="B6" s="16" t="s">
        <v>29</v>
      </c>
      <c r="C6" s="37">
        <v>8789</v>
      </c>
      <c r="D6" s="37" t="s">
        <v>42</v>
      </c>
      <c r="E6" s="37" t="s">
        <v>15</v>
      </c>
      <c r="F6" s="41">
        <v>11</v>
      </c>
      <c r="G6" s="41">
        <v>6</v>
      </c>
      <c r="H6" s="41">
        <v>6</v>
      </c>
      <c r="I6" s="41">
        <v>5</v>
      </c>
      <c r="J6" s="47">
        <v>6</v>
      </c>
      <c r="K6" s="49">
        <v>11</v>
      </c>
      <c r="L6" s="41">
        <v>6</v>
      </c>
      <c r="M6" s="26">
        <f>SUM(F6:L6)</f>
        <v>51</v>
      </c>
    </row>
    <row r="7" spans="1:15" x14ac:dyDescent="0.25">
      <c r="A7" s="21">
        <v>2</v>
      </c>
      <c r="B7" s="17" t="s">
        <v>43</v>
      </c>
      <c r="C7" s="38">
        <v>7115</v>
      </c>
      <c r="D7" s="38" t="s">
        <v>25</v>
      </c>
      <c r="E7" s="38" t="s">
        <v>15</v>
      </c>
      <c r="F7" s="42">
        <v>8</v>
      </c>
      <c r="G7" s="64">
        <v>8</v>
      </c>
      <c r="H7" s="42">
        <v>5</v>
      </c>
      <c r="I7" s="42">
        <v>6</v>
      </c>
      <c r="J7" s="48">
        <v>5</v>
      </c>
      <c r="K7" s="24" t="s">
        <v>16</v>
      </c>
      <c r="L7" s="8" t="s">
        <v>16</v>
      </c>
      <c r="M7" s="13">
        <f>SUM(F7:L7)</f>
        <v>32</v>
      </c>
    </row>
    <row r="8" spans="1:15" x14ac:dyDescent="0.25">
      <c r="A8" s="21">
        <v>3</v>
      </c>
      <c r="B8" s="17" t="s">
        <v>44</v>
      </c>
      <c r="C8" s="38">
        <v>16278</v>
      </c>
      <c r="D8" s="38" t="s">
        <v>26</v>
      </c>
      <c r="E8" s="38" t="s">
        <v>15</v>
      </c>
      <c r="F8" s="42">
        <v>6</v>
      </c>
      <c r="G8" s="8" t="s">
        <v>16</v>
      </c>
      <c r="H8" s="8" t="s">
        <v>56</v>
      </c>
      <c r="I8" s="42">
        <v>0</v>
      </c>
      <c r="J8" s="48">
        <v>8</v>
      </c>
      <c r="K8" s="50">
        <v>0</v>
      </c>
      <c r="L8" s="42">
        <v>0</v>
      </c>
      <c r="M8" s="13">
        <f>SUM(F8:L8)</f>
        <v>14</v>
      </c>
    </row>
    <row r="9" spans="1:15" x14ac:dyDescent="0.25">
      <c r="A9" s="21">
        <v>4</v>
      </c>
      <c r="B9" s="17" t="s">
        <v>28</v>
      </c>
      <c r="C9" s="38">
        <v>8792</v>
      </c>
      <c r="D9" s="38" t="s">
        <v>24</v>
      </c>
      <c r="E9" s="38" t="s">
        <v>15</v>
      </c>
      <c r="F9" s="8" t="s">
        <v>16</v>
      </c>
      <c r="G9" s="42">
        <v>0</v>
      </c>
      <c r="H9" s="42">
        <v>0</v>
      </c>
      <c r="I9" s="42">
        <v>0</v>
      </c>
      <c r="J9" s="48">
        <v>0</v>
      </c>
      <c r="K9" s="50">
        <v>0</v>
      </c>
      <c r="L9" s="42">
        <v>0</v>
      </c>
      <c r="M9" s="13">
        <f>SUM(G9:L9)</f>
        <v>0</v>
      </c>
    </row>
    <row r="10" spans="1:15" x14ac:dyDescent="0.25">
      <c r="A10" s="21">
        <v>5</v>
      </c>
      <c r="B10" s="17" t="s">
        <v>63</v>
      </c>
      <c r="C10" s="38">
        <v>140074</v>
      </c>
      <c r="D10" s="38" t="s">
        <v>26</v>
      </c>
      <c r="E10" s="38" t="s">
        <v>15</v>
      </c>
      <c r="F10" s="42">
        <v>0</v>
      </c>
      <c r="G10" s="42">
        <v>0</v>
      </c>
      <c r="H10" s="42">
        <v>0</v>
      </c>
      <c r="I10" s="42">
        <v>0</v>
      </c>
      <c r="J10" s="48">
        <v>0</v>
      </c>
      <c r="K10" s="24" t="s">
        <v>16</v>
      </c>
      <c r="L10" s="42">
        <v>0</v>
      </c>
      <c r="M10" s="13">
        <f>SUM(F10:L10)</f>
        <v>0</v>
      </c>
    </row>
    <row r="11" spans="1:15" x14ac:dyDescent="0.25">
      <c r="A11" s="21">
        <v>6</v>
      </c>
      <c r="B11" s="17"/>
      <c r="C11" s="38"/>
      <c r="D11" s="38"/>
      <c r="E11" s="38"/>
      <c r="F11" s="42"/>
      <c r="G11" s="42"/>
      <c r="H11" s="8"/>
      <c r="I11" s="42"/>
      <c r="J11" s="48"/>
      <c r="K11" s="50"/>
      <c r="L11" s="42"/>
      <c r="M11" s="13">
        <f t="shared" ref="M11:M24" si="0">SUM(F11:L11)</f>
        <v>0</v>
      </c>
    </row>
    <row r="12" spans="1:15" x14ac:dyDescent="0.25">
      <c r="A12" s="21">
        <v>7</v>
      </c>
      <c r="B12" s="17"/>
      <c r="C12" s="38"/>
      <c r="D12" s="38"/>
      <c r="E12" s="38"/>
      <c r="F12" s="42"/>
      <c r="G12" s="42"/>
      <c r="H12" s="42"/>
      <c r="I12" s="42"/>
      <c r="J12" s="48"/>
      <c r="K12" s="50"/>
      <c r="L12" s="42"/>
      <c r="M12" s="13">
        <f t="shared" si="0"/>
        <v>0</v>
      </c>
    </row>
    <row r="13" spans="1:15" x14ac:dyDescent="0.25">
      <c r="A13" s="21">
        <v>8</v>
      </c>
      <c r="B13" s="17"/>
      <c r="C13" s="38"/>
      <c r="D13" s="38"/>
      <c r="E13" s="38"/>
      <c r="F13" s="42"/>
      <c r="G13" s="42"/>
      <c r="H13" s="42"/>
      <c r="I13" s="42"/>
      <c r="J13" s="48"/>
      <c r="K13" s="50"/>
      <c r="L13" s="42"/>
      <c r="M13" s="13">
        <f t="shared" si="0"/>
        <v>0</v>
      </c>
    </row>
    <row r="14" spans="1:15" x14ac:dyDescent="0.25">
      <c r="A14" s="21">
        <v>9</v>
      </c>
      <c r="B14" s="17"/>
      <c r="C14" s="38"/>
      <c r="D14" s="38"/>
      <c r="E14" s="38"/>
      <c r="F14" s="8"/>
      <c r="G14" s="42"/>
      <c r="H14" s="42"/>
      <c r="I14" s="42"/>
      <c r="J14" s="48"/>
      <c r="K14" s="50"/>
      <c r="L14" s="42"/>
      <c r="M14" s="13">
        <f t="shared" si="0"/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24"/>
      <c r="L15" s="42"/>
      <c r="M15" s="13">
        <f t="shared" si="0"/>
        <v>0</v>
      </c>
    </row>
    <row r="16" spans="1:15" x14ac:dyDescent="0.25">
      <c r="A16" s="21">
        <v>11</v>
      </c>
      <c r="B16" s="17"/>
      <c r="C16" s="38"/>
      <c r="D16" s="38"/>
      <c r="E16" s="38"/>
      <c r="F16" s="42"/>
      <c r="G16" s="42"/>
      <c r="H16" s="42"/>
      <c r="I16" s="42"/>
      <c r="J16" s="48"/>
      <c r="K16" s="50"/>
      <c r="L16" s="8"/>
      <c r="M16" s="13">
        <f t="shared" si="0"/>
        <v>0</v>
      </c>
    </row>
    <row r="17" spans="1:13" x14ac:dyDescent="0.25">
      <c r="A17" s="21">
        <v>12</v>
      </c>
      <c r="B17" s="17"/>
      <c r="C17" s="38"/>
      <c r="D17" s="17"/>
      <c r="E17" s="17"/>
      <c r="F17" s="8"/>
      <c r="G17" s="8"/>
      <c r="H17" s="8"/>
      <c r="I17" s="42"/>
      <c r="J17" s="31"/>
      <c r="K17" s="24"/>
      <c r="L17" s="8"/>
      <c r="M17" s="13">
        <f t="shared" si="0"/>
        <v>0</v>
      </c>
    </row>
    <row r="18" spans="1:13" x14ac:dyDescent="0.25">
      <c r="A18" s="21">
        <v>13</v>
      </c>
      <c r="B18" s="17"/>
      <c r="C18" s="38"/>
      <c r="D18" s="17"/>
      <c r="E18" s="17"/>
      <c r="F18" s="8"/>
      <c r="G18" s="8"/>
      <c r="H18" s="8"/>
      <c r="I18" s="8"/>
      <c r="J18" s="31"/>
      <c r="K18" s="24"/>
      <c r="L18" s="8"/>
      <c r="M18" s="13">
        <f t="shared" si="0"/>
        <v>0</v>
      </c>
    </row>
    <row r="19" spans="1:13" x14ac:dyDescent="0.25">
      <c r="A19" s="21">
        <v>14</v>
      </c>
      <c r="B19" s="17"/>
      <c r="C19" s="38"/>
      <c r="D19" s="17"/>
      <c r="E19" s="17"/>
      <c r="F19" s="8"/>
      <c r="G19" s="8"/>
      <c r="H19" s="8"/>
      <c r="I19" s="8"/>
      <c r="J19" s="31"/>
      <c r="K19" s="24"/>
      <c r="L19" s="8"/>
      <c r="M19" s="13">
        <f t="shared" si="0"/>
        <v>0</v>
      </c>
    </row>
    <row r="20" spans="1:13" x14ac:dyDescent="0.25">
      <c r="A20" s="21">
        <v>15</v>
      </c>
      <c r="B20" s="17"/>
      <c r="C20" s="38"/>
      <c r="D20" s="17"/>
      <c r="E20" s="17"/>
      <c r="F20" s="8"/>
      <c r="G20" s="8"/>
      <c r="H20" s="8"/>
      <c r="I20" s="8"/>
      <c r="J20" s="31"/>
      <c r="K20" s="24"/>
      <c r="L20" s="8"/>
      <c r="M20" s="13">
        <f t="shared" si="0"/>
        <v>0</v>
      </c>
    </row>
    <row r="21" spans="1:13" x14ac:dyDescent="0.25">
      <c r="A21" s="21">
        <v>16</v>
      </c>
      <c r="B21" s="17"/>
      <c r="C21" s="38"/>
      <c r="D21" s="17"/>
      <c r="E21" s="17"/>
      <c r="F21" s="8"/>
      <c r="G21" s="8"/>
      <c r="H21" s="8"/>
      <c r="I21" s="8"/>
      <c r="J21" s="31"/>
      <c r="K21" s="24"/>
      <c r="L21" s="8"/>
      <c r="M21" s="13">
        <f t="shared" si="0"/>
        <v>0</v>
      </c>
    </row>
    <row r="22" spans="1:13" x14ac:dyDescent="0.25">
      <c r="A22" s="21">
        <v>17</v>
      </c>
      <c r="B22" s="17"/>
      <c r="C22" s="38"/>
      <c r="D22" s="17"/>
      <c r="E22" s="17"/>
      <c r="F22" s="8"/>
      <c r="G22" s="8"/>
      <c r="H22" s="8"/>
      <c r="I22" s="8"/>
      <c r="J22" s="31"/>
      <c r="K22" s="24"/>
      <c r="L22" s="8"/>
      <c r="M22" s="13">
        <f t="shared" si="0"/>
        <v>0</v>
      </c>
    </row>
    <row r="23" spans="1:13" x14ac:dyDescent="0.25">
      <c r="A23" s="21">
        <v>18</v>
      </c>
      <c r="B23" s="17"/>
      <c r="C23" s="38"/>
      <c r="D23" s="43"/>
      <c r="E23" s="43"/>
      <c r="F23" s="44"/>
      <c r="G23" s="8"/>
      <c r="H23" s="8"/>
      <c r="I23" s="8"/>
      <c r="J23" s="31"/>
      <c r="K23" s="24"/>
      <c r="L23" s="8"/>
      <c r="M23" s="13">
        <f t="shared" si="0"/>
        <v>0</v>
      </c>
    </row>
    <row r="24" spans="1:13" ht="15.75" thickBot="1" x14ac:dyDescent="0.3">
      <c r="A24" s="22">
        <v>19</v>
      </c>
      <c r="B24" s="18"/>
      <c r="C24" s="39"/>
      <c r="D24" s="18"/>
      <c r="E24" s="18"/>
      <c r="F24" s="23"/>
      <c r="G24" s="23"/>
      <c r="H24" s="23"/>
      <c r="I24" s="23"/>
      <c r="J24" s="32"/>
      <c r="K24" s="25"/>
      <c r="L24" s="8"/>
      <c r="M24" s="14">
        <f t="shared" si="0"/>
        <v>0</v>
      </c>
    </row>
    <row r="25" spans="1:13" s="3" customFormat="1" x14ac:dyDescent="0.25">
      <c r="C25" s="40"/>
      <c r="F25" s="27">
        <v>4</v>
      </c>
      <c r="G25" s="27">
        <v>3</v>
      </c>
      <c r="H25" s="27">
        <v>2</v>
      </c>
      <c r="I25" s="27">
        <v>2</v>
      </c>
      <c r="J25" s="27">
        <v>3</v>
      </c>
      <c r="K25" s="27">
        <v>3</v>
      </c>
      <c r="L25" s="29">
        <v>2</v>
      </c>
      <c r="M25" s="4">
        <f>AVERAGE(F25:L25)</f>
        <v>2.7142857142857144</v>
      </c>
    </row>
    <row r="26" spans="1:13" ht="15" customHeight="1" x14ac:dyDescent="0.25">
      <c r="B26" s="45" t="s">
        <v>2</v>
      </c>
      <c r="C26" s="34"/>
      <c r="D26" s="34"/>
      <c r="E26" s="34"/>
      <c r="F26" s="34"/>
      <c r="G26" s="30"/>
      <c r="H26" s="30"/>
      <c r="I26" s="30"/>
      <c r="J26" s="30"/>
      <c r="K26" s="30"/>
      <c r="L26" s="30"/>
    </row>
    <row r="27" spans="1:13" x14ac:dyDescent="0.25">
      <c r="B27" s="34"/>
      <c r="C27" s="34"/>
      <c r="D27" s="34"/>
      <c r="E27" s="34"/>
      <c r="F27" s="34"/>
      <c r="G27" s="30"/>
      <c r="H27" s="30"/>
      <c r="I27" s="30"/>
      <c r="J27" s="30"/>
      <c r="K27" s="30"/>
      <c r="L27" s="30"/>
    </row>
  </sheetData>
  <sortState ref="B6:M10">
    <sortCondition descending="1" ref="M6:M10"/>
  </sortState>
  <mergeCells count="7">
    <mergeCell ref="M3:M5"/>
    <mergeCell ref="E1:M2"/>
    <mergeCell ref="F3:F4"/>
    <mergeCell ref="L3:L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1" sqref="E1:M2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1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62"/>
      <c r="D1" s="62"/>
      <c r="E1" s="75" t="s">
        <v>37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62"/>
      <c r="D2" s="62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80"/>
      <c r="M4" s="73"/>
    </row>
    <row r="5" spans="1:15" s="2" customFormat="1" ht="30.75" thickBot="1" x14ac:dyDescent="0.3">
      <c r="A5" s="20" t="s">
        <v>0</v>
      </c>
      <c r="B5" s="19" t="s">
        <v>5</v>
      </c>
      <c r="C5" s="61" t="s">
        <v>3</v>
      </c>
      <c r="D5" s="61" t="s">
        <v>6</v>
      </c>
      <c r="E5" s="61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1">
        <v>43393</v>
      </c>
      <c r="M5" s="73"/>
    </row>
    <row r="6" spans="1:15" x14ac:dyDescent="0.25">
      <c r="A6" s="21">
        <v>1</v>
      </c>
      <c r="B6" s="16" t="s">
        <v>10</v>
      </c>
      <c r="C6" s="37">
        <v>8148</v>
      </c>
      <c r="D6" s="37" t="s">
        <v>45</v>
      </c>
      <c r="E6" s="37" t="s">
        <v>15</v>
      </c>
      <c r="F6" s="41">
        <v>11</v>
      </c>
      <c r="G6" s="41">
        <v>8</v>
      </c>
      <c r="H6" s="41">
        <v>6</v>
      </c>
      <c r="I6" s="65" t="s">
        <v>16</v>
      </c>
      <c r="J6" s="47">
        <v>0</v>
      </c>
      <c r="K6" s="49">
        <v>0</v>
      </c>
      <c r="L6" s="41">
        <v>6</v>
      </c>
      <c r="M6" s="26">
        <f t="shared" ref="M6:M12" si="0">SUM(F6:L6)</f>
        <v>31</v>
      </c>
    </row>
    <row r="7" spans="1:15" x14ac:dyDescent="0.25">
      <c r="A7" s="21">
        <v>2</v>
      </c>
      <c r="B7" s="17" t="s">
        <v>62</v>
      </c>
      <c r="C7" s="38">
        <v>6757</v>
      </c>
      <c r="D7" s="38" t="s">
        <v>14</v>
      </c>
      <c r="E7" s="38" t="s">
        <v>15</v>
      </c>
      <c r="F7" s="64">
        <v>0</v>
      </c>
      <c r="G7" s="42">
        <v>0</v>
      </c>
      <c r="H7" s="42">
        <v>0</v>
      </c>
      <c r="I7" s="42">
        <v>8</v>
      </c>
      <c r="J7" s="48">
        <v>11</v>
      </c>
      <c r="K7" s="50">
        <v>6</v>
      </c>
      <c r="L7" s="8" t="s">
        <v>16</v>
      </c>
      <c r="M7" s="13">
        <f t="shared" si="0"/>
        <v>25</v>
      </c>
    </row>
    <row r="8" spans="1:15" x14ac:dyDescent="0.25">
      <c r="A8" s="21">
        <v>3</v>
      </c>
      <c r="B8" s="17" t="s">
        <v>54</v>
      </c>
      <c r="C8" s="38">
        <v>17260</v>
      </c>
      <c r="D8" s="38" t="s">
        <v>55</v>
      </c>
      <c r="E8" s="38" t="s">
        <v>15</v>
      </c>
      <c r="F8" s="64">
        <v>0</v>
      </c>
      <c r="G8" s="8" t="s">
        <v>16</v>
      </c>
      <c r="H8" s="8" t="s">
        <v>56</v>
      </c>
      <c r="I8" s="42">
        <v>11</v>
      </c>
      <c r="J8" s="31" t="s">
        <v>16</v>
      </c>
      <c r="K8" s="50">
        <v>5</v>
      </c>
      <c r="L8" s="42">
        <v>0</v>
      </c>
      <c r="M8" s="13">
        <f t="shared" si="0"/>
        <v>16</v>
      </c>
    </row>
    <row r="9" spans="1:15" x14ac:dyDescent="0.25">
      <c r="A9" s="21">
        <v>4</v>
      </c>
      <c r="B9" s="17" t="s">
        <v>7</v>
      </c>
      <c r="C9" s="38">
        <v>7015</v>
      </c>
      <c r="D9" s="38" t="s">
        <v>12</v>
      </c>
      <c r="E9" s="38" t="s">
        <v>15</v>
      </c>
      <c r="F9" s="8" t="s">
        <v>16</v>
      </c>
      <c r="G9" s="8" t="s">
        <v>16</v>
      </c>
      <c r="H9" s="64">
        <v>5</v>
      </c>
      <c r="I9" s="42">
        <v>0</v>
      </c>
      <c r="J9" s="48">
        <v>6</v>
      </c>
      <c r="K9" s="50">
        <v>0</v>
      </c>
      <c r="L9" s="42">
        <v>0</v>
      </c>
      <c r="M9" s="13">
        <f t="shared" si="0"/>
        <v>11</v>
      </c>
    </row>
    <row r="10" spans="1:15" x14ac:dyDescent="0.25">
      <c r="A10" s="21">
        <v>5</v>
      </c>
      <c r="B10" s="17" t="s">
        <v>18</v>
      </c>
      <c r="C10" s="38">
        <v>6702</v>
      </c>
      <c r="D10" s="38" t="s">
        <v>46</v>
      </c>
      <c r="E10" s="38" t="s">
        <v>15</v>
      </c>
      <c r="F10" s="42">
        <v>8</v>
      </c>
      <c r="G10" s="64">
        <v>0</v>
      </c>
      <c r="H10" s="42">
        <v>0</v>
      </c>
      <c r="I10" s="42">
        <v>0</v>
      </c>
      <c r="J10" s="48">
        <v>0</v>
      </c>
      <c r="K10" s="50">
        <v>0</v>
      </c>
      <c r="L10" s="42">
        <v>0</v>
      </c>
      <c r="M10" s="13">
        <f t="shared" si="0"/>
        <v>8</v>
      </c>
    </row>
    <row r="11" spans="1:15" x14ac:dyDescent="0.25">
      <c r="A11" s="21">
        <v>6</v>
      </c>
      <c r="B11" s="17" t="s">
        <v>63</v>
      </c>
      <c r="C11" s="38">
        <v>140058</v>
      </c>
      <c r="D11" s="38" t="s">
        <v>64</v>
      </c>
      <c r="E11" s="38" t="s">
        <v>15</v>
      </c>
      <c r="F11" s="64">
        <v>0</v>
      </c>
      <c r="G11" s="42">
        <v>0</v>
      </c>
      <c r="H11" s="42">
        <v>0</v>
      </c>
      <c r="I11" s="8" t="s">
        <v>16</v>
      </c>
      <c r="J11" s="48">
        <v>8</v>
      </c>
      <c r="K11" s="50">
        <v>0</v>
      </c>
      <c r="L11" s="42">
        <v>0</v>
      </c>
      <c r="M11" s="13">
        <f t="shared" si="0"/>
        <v>8</v>
      </c>
    </row>
    <row r="12" spans="1:15" x14ac:dyDescent="0.25">
      <c r="A12" s="21">
        <v>7</v>
      </c>
      <c r="B12" s="17" t="s">
        <v>9</v>
      </c>
      <c r="C12" s="38">
        <v>3236</v>
      </c>
      <c r="D12" s="38" t="s">
        <v>14</v>
      </c>
      <c r="E12" s="38" t="s">
        <v>15</v>
      </c>
      <c r="F12" s="8" t="s">
        <v>16</v>
      </c>
      <c r="G12" s="42">
        <v>0</v>
      </c>
      <c r="H12" s="64">
        <v>0</v>
      </c>
      <c r="I12" s="42">
        <v>0</v>
      </c>
      <c r="J12" s="48">
        <v>0</v>
      </c>
      <c r="K12" s="50">
        <v>0</v>
      </c>
      <c r="L12" s="42">
        <v>0</v>
      </c>
      <c r="M12" s="13">
        <f t="shared" si="0"/>
        <v>0</v>
      </c>
    </row>
    <row r="13" spans="1:15" x14ac:dyDescent="0.25">
      <c r="A13" s="21">
        <v>8</v>
      </c>
      <c r="B13" s="17"/>
      <c r="C13" s="38"/>
      <c r="D13" s="38"/>
      <c r="E13" s="38"/>
      <c r="F13" s="42"/>
      <c r="G13" s="42"/>
      <c r="H13" s="42"/>
      <c r="I13" s="42"/>
      <c r="J13" s="31"/>
      <c r="K13" s="50"/>
      <c r="L13" s="42"/>
      <c r="M13" s="13">
        <f t="shared" ref="M13:M24" si="1">SUM(F13:L13)</f>
        <v>0</v>
      </c>
    </row>
    <row r="14" spans="1:15" x14ac:dyDescent="0.25">
      <c r="A14" s="21">
        <v>9</v>
      </c>
      <c r="B14" s="17"/>
      <c r="C14" s="38"/>
      <c r="D14" s="38"/>
      <c r="E14" s="38"/>
      <c r="F14" s="42"/>
      <c r="G14" s="42"/>
      <c r="H14" s="42"/>
      <c r="I14" s="42"/>
      <c r="J14" s="48"/>
      <c r="K14" s="24"/>
      <c r="L14" s="42"/>
      <c r="M14" s="13">
        <f t="shared" si="1"/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50"/>
      <c r="L15" s="8"/>
      <c r="M15" s="13">
        <f t="shared" si="1"/>
        <v>0</v>
      </c>
    </row>
    <row r="16" spans="1:15" x14ac:dyDescent="0.25">
      <c r="A16" s="21">
        <v>11</v>
      </c>
      <c r="B16" s="17"/>
      <c r="C16" s="38"/>
      <c r="D16" s="38"/>
      <c r="E16" s="38"/>
      <c r="F16" s="8"/>
      <c r="G16" s="8"/>
      <c r="H16" s="8"/>
      <c r="I16" s="42"/>
      <c r="J16" s="31"/>
      <c r="K16" s="50"/>
      <c r="L16" s="8"/>
      <c r="M16" s="13">
        <f t="shared" si="1"/>
        <v>0</v>
      </c>
    </row>
    <row r="17" spans="1:13" x14ac:dyDescent="0.25">
      <c r="A17" s="21">
        <v>12</v>
      </c>
      <c r="B17" s="17"/>
      <c r="C17" s="38"/>
      <c r="D17" s="38"/>
      <c r="E17" s="38"/>
      <c r="F17" s="8"/>
      <c r="G17" s="8"/>
      <c r="H17" s="8"/>
      <c r="I17" s="42"/>
      <c r="J17" s="31"/>
      <c r="K17" s="50"/>
      <c r="L17" s="8"/>
      <c r="M17" s="13">
        <f t="shared" si="1"/>
        <v>0</v>
      </c>
    </row>
    <row r="18" spans="1:13" x14ac:dyDescent="0.25">
      <c r="A18" s="21">
        <v>13</v>
      </c>
      <c r="B18" s="17"/>
      <c r="C18" s="38"/>
      <c r="D18" s="38"/>
      <c r="E18" s="38"/>
      <c r="F18" s="8"/>
      <c r="G18" s="8"/>
      <c r="H18" s="8"/>
      <c r="I18" s="42"/>
      <c r="J18" s="31"/>
      <c r="K18" s="24"/>
      <c r="L18" s="8"/>
      <c r="M18" s="13">
        <f t="shared" si="1"/>
        <v>0</v>
      </c>
    </row>
    <row r="19" spans="1:13" x14ac:dyDescent="0.25">
      <c r="A19" s="21">
        <v>14</v>
      </c>
      <c r="B19" s="17"/>
      <c r="C19" s="38"/>
      <c r="D19" s="38"/>
      <c r="E19" s="38"/>
      <c r="F19" s="8"/>
      <c r="G19" s="8"/>
      <c r="H19" s="8"/>
      <c r="I19" s="8"/>
      <c r="J19" s="31"/>
      <c r="K19" s="24"/>
      <c r="L19" s="8"/>
      <c r="M19" s="13">
        <f t="shared" si="1"/>
        <v>0</v>
      </c>
    </row>
    <row r="20" spans="1:13" x14ac:dyDescent="0.25">
      <c r="A20" s="21">
        <v>15</v>
      </c>
      <c r="B20" s="17"/>
      <c r="C20" s="38"/>
      <c r="D20" s="38"/>
      <c r="E20" s="38"/>
      <c r="F20" s="8"/>
      <c r="G20" s="8"/>
      <c r="H20" s="8"/>
      <c r="I20" s="8"/>
      <c r="J20" s="31"/>
      <c r="K20" s="24"/>
      <c r="L20" s="8"/>
      <c r="M20" s="13">
        <f t="shared" si="1"/>
        <v>0</v>
      </c>
    </row>
    <row r="21" spans="1:13" x14ac:dyDescent="0.25">
      <c r="A21" s="21">
        <v>16</v>
      </c>
      <c r="B21" s="17"/>
      <c r="C21" s="38"/>
      <c r="D21" s="38"/>
      <c r="E21" s="38"/>
      <c r="F21" s="8"/>
      <c r="G21" s="8"/>
      <c r="H21" s="8"/>
      <c r="I21" s="8"/>
      <c r="J21" s="31"/>
      <c r="K21" s="24"/>
      <c r="L21" s="8"/>
      <c r="M21" s="13">
        <f t="shared" si="1"/>
        <v>0</v>
      </c>
    </row>
    <row r="22" spans="1:13" x14ac:dyDescent="0.25">
      <c r="A22" s="21">
        <v>17</v>
      </c>
      <c r="B22" s="17"/>
      <c r="C22" s="38"/>
      <c r="D22" s="38"/>
      <c r="E22" s="38"/>
      <c r="F22" s="8"/>
      <c r="G22" s="8"/>
      <c r="H22" s="8"/>
      <c r="I22" s="8"/>
      <c r="J22" s="31"/>
      <c r="K22" s="24"/>
      <c r="L22" s="8"/>
      <c r="M22" s="13">
        <f t="shared" si="1"/>
        <v>0</v>
      </c>
    </row>
    <row r="23" spans="1:13" x14ac:dyDescent="0.25">
      <c r="A23" s="21">
        <v>18</v>
      </c>
      <c r="B23" s="17"/>
      <c r="C23" s="38"/>
      <c r="D23" s="38"/>
      <c r="E23" s="38"/>
      <c r="F23" s="8"/>
      <c r="G23" s="8"/>
      <c r="H23" s="8"/>
      <c r="I23" s="8"/>
      <c r="J23" s="31"/>
      <c r="K23" s="24"/>
      <c r="L23" s="8"/>
      <c r="M23" s="13">
        <f t="shared" si="1"/>
        <v>0</v>
      </c>
    </row>
    <row r="24" spans="1:13" ht="15.75" thickBot="1" x14ac:dyDescent="0.3">
      <c r="A24" s="22">
        <v>19</v>
      </c>
      <c r="B24" s="18"/>
      <c r="C24" s="39"/>
      <c r="D24" s="39"/>
      <c r="E24" s="39"/>
      <c r="F24" s="23"/>
      <c r="G24" s="23"/>
      <c r="H24" s="23"/>
      <c r="I24" s="23"/>
      <c r="J24" s="32"/>
      <c r="K24" s="25"/>
      <c r="L24" s="8"/>
      <c r="M24" s="14">
        <f t="shared" si="1"/>
        <v>0</v>
      </c>
    </row>
    <row r="25" spans="1:13" s="3" customFormat="1" x14ac:dyDescent="0.25">
      <c r="C25" s="40"/>
      <c r="D25" s="40"/>
      <c r="E25" s="40"/>
      <c r="F25" s="27">
        <v>4</v>
      </c>
      <c r="G25" s="27">
        <v>3</v>
      </c>
      <c r="H25" s="27">
        <v>2</v>
      </c>
      <c r="I25" s="27">
        <v>4</v>
      </c>
      <c r="J25" s="27">
        <v>4</v>
      </c>
      <c r="K25" s="27">
        <v>2</v>
      </c>
      <c r="L25" s="29">
        <v>2</v>
      </c>
      <c r="M25" s="4">
        <f>AVERAGE(F25:L25)</f>
        <v>3</v>
      </c>
    </row>
    <row r="26" spans="1:13" x14ac:dyDescent="0.25">
      <c r="B26" s="74" t="s">
        <v>2</v>
      </c>
      <c r="C26" s="74"/>
      <c r="D26" s="74"/>
      <c r="E26" s="74"/>
      <c r="F26" s="74"/>
      <c r="G26" s="60"/>
      <c r="H26" s="60"/>
      <c r="I26" s="60"/>
      <c r="J26" s="60"/>
      <c r="K26" s="60"/>
      <c r="L26" s="60"/>
    </row>
    <row r="27" spans="1:13" x14ac:dyDescent="0.25">
      <c r="B27" s="74"/>
      <c r="C27" s="74"/>
      <c r="D27" s="74"/>
      <c r="E27" s="74"/>
      <c r="F27" s="74"/>
      <c r="G27" s="60"/>
      <c r="H27" s="60"/>
      <c r="I27" s="60"/>
      <c r="J27" s="60"/>
      <c r="K27" s="60"/>
      <c r="L27" s="60"/>
    </row>
  </sheetData>
  <sortState ref="B6:M12">
    <sortCondition descending="1" ref="M6:M12"/>
  </sortState>
  <mergeCells count="8">
    <mergeCell ref="E1:M2"/>
    <mergeCell ref="M3:M5"/>
    <mergeCell ref="B26:F27"/>
    <mergeCell ref="F3:F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1" sqref="E1:M2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customWidth="1"/>
    <col min="5" max="5" width="8.42578125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  <col min="12" max="12" width="13" style="1" customWidth="1"/>
  </cols>
  <sheetData>
    <row r="1" spans="1:15" ht="27" customHeight="1" x14ac:dyDescent="0.25">
      <c r="A1" s="5"/>
      <c r="B1" s="5"/>
      <c r="C1" s="62"/>
      <c r="D1" s="5"/>
      <c r="E1" s="75" t="s">
        <v>38</v>
      </c>
      <c r="F1" s="75"/>
      <c r="G1" s="75"/>
      <c r="H1" s="75"/>
      <c r="I1" s="75"/>
      <c r="J1" s="75"/>
      <c r="K1" s="75"/>
      <c r="L1" s="75"/>
      <c r="M1" s="75"/>
      <c r="N1" s="5"/>
      <c r="O1" s="5"/>
    </row>
    <row r="2" spans="1:15" ht="20.25" customHeight="1" thickBot="1" x14ac:dyDescent="0.3">
      <c r="A2" s="5"/>
      <c r="B2" s="5"/>
      <c r="C2" s="62"/>
      <c r="D2" s="5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</row>
    <row r="3" spans="1:15" x14ac:dyDescent="0.25">
      <c r="F3" s="76" t="s">
        <v>39</v>
      </c>
      <c r="G3" s="28" t="s">
        <v>48</v>
      </c>
      <c r="H3" s="28" t="s">
        <v>48</v>
      </c>
      <c r="I3" s="76" t="s">
        <v>60</v>
      </c>
      <c r="J3" s="78" t="s">
        <v>66</v>
      </c>
      <c r="K3" s="78" t="s">
        <v>68</v>
      </c>
      <c r="L3" s="78" t="s">
        <v>74</v>
      </c>
      <c r="M3" s="72" t="s">
        <v>1</v>
      </c>
    </row>
    <row r="4" spans="1:15" ht="15.75" thickBot="1" x14ac:dyDescent="0.3">
      <c r="F4" s="77"/>
      <c r="G4" s="46" t="s">
        <v>49</v>
      </c>
      <c r="H4" s="46" t="s">
        <v>49</v>
      </c>
      <c r="I4" s="77"/>
      <c r="J4" s="79"/>
      <c r="K4" s="79"/>
      <c r="L4" s="79"/>
      <c r="M4" s="73"/>
    </row>
    <row r="5" spans="1:15" s="2" customFormat="1" ht="30.75" thickBot="1" x14ac:dyDescent="0.3">
      <c r="A5" s="20" t="s">
        <v>0</v>
      </c>
      <c r="B5" s="19" t="s">
        <v>5</v>
      </c>
      <c r="C5" s="61" t="s">
        <v>3</v>
      </c>
      <c r="D5" s="19" t="s">
        <v>6</v>
      </c>
      <c r="E5" s="19" t="s">
        <v>4</v>
      </c>
      <c r="F5" s="63">
        <v>43183</v>
      </c>
      <c r="G5" s="15" t="s">
        <v>50</v>
      </c>
      <c r="H5" s="15" t="s">
        <v>51</v>
      </c>
      <c r="I5" s="66">
        <v>43260</v>
      </c>
      <c r="J5" s="52">
        <v>43323</v>
      </c>
      <c r="K5" s="53">
        <v>43358</v>
      </c>
      <c r="L5" s="52">
        <v>43393</v>
      </c>
      <c r="M5" s="73"/>
    </row>
    <row r="6" spans="1:15" x14ac:dyDescent="0.25">
      <c r="A6" s="21">
        <v>1</v>
      </c>
      <c r="B6" s="16" t="s">
        <v>28</v>
      </c>
      <c r="C6" s="37">
        <v>8792</v>
      </c>
      <c r="D6" s="37" t="s">
        <v>14</v>
      </c>
      <c r="E6" s="37" t="s">
        <v>15</v>
      </c>
      <c r="F6" s="41">
        <v>0</v>
      </c>
      <c r="G6" s="41">
        <v>0</v>
      </c>
      <c r="H6" s="41">
        <v>0</v>
      </c>
      <c r="I6" s="41">
        <v>8</v>
      </c>
      <c r="J6" s="47">
        <v>11</v>
      </c>
      <c r="K6" s="49">
        <v>6</v>
      </c>
      <c r="L6" s="65" t="s">
        <v>16</v>
      </c>
      <c r="M6" s="26">
        <f>SUM(F6:L6)</f>
        <v>25</v>
      </c>
    </row>
    <row r="7" spans="1:15" x14ac:dyDescent="0.25">
      <c r="A7" s="21">
        <v>2</v>
      </c>
      <c r="B7" s="17" t="s">
        <v>57</v>
      </c>
      <c r="C7" s="38">
        <v>140056</v>
      </c>
      <c r="D7" s="38" t="s">
        <v>58</v>
      </c>
      <c r="E7" s="38" t="s">
        <v>15</v>
      </c>
      <c r="F7" s="42">
        <v>0</v>
      </c>
      <c r="G7" s="42">
        <v>8</v>
      </c>
      <c r="H7" s="42">
        <v>6</v>
      </c>
      <c r="I7" s="8" t="s">
        <v>16</v>
      </c>
      <c r="J7" s="48">
        <v>0</v>
      </c>
      <c r="K7" s="50">
        <v>0</v>
      </c>
      <c r="L7" s="42">
        <v>6</v>
      </c>
      <c r="M7" s="13">
        <f>SUM(F7:L7)</f>
        <v>20</v>
      </c>
    </row>
    <row r="8" spans="1:15" x14ac:dyDescent="0.25">
      <c r="A8" s="21">
        <v>3</v>
      </c>
      <c r="B8" s="17" t="s">
        <v>32</v>
      </c>
      <c r="C8" s="38">
        <v>16666</v>
      </c>
      <c r="D8" s="38" t="s">
        <v>45</v>
      </c>
      <c r="E8" s="38" t="s">
        <v>15</v>
      </c>
      <c r="F8" s="42">
        <v>11</v>
      </c>
      <c r="G8" s="42">
        <v>0</v>
      </c>
      <c r="H8" s="42">
        <v>0</v>
      </c>
      <c r="I8" s="42">
        <v>0</v>
      </c>
      <c r="J8" s="48">
        <v>8</v>
      </c>
      <c r="K8" s="50">
        <v>0</v>
      </c>
      <c r="L8" s="42">
        <v>0</v>
      </c>
      <c r="M8" s="13">
        <f>SUM(F8:L8)</f>
        <v>19</v>
      </c>
    </row>
    <row r="9" spans="1:15" x14ac:dyDescent="0.25">
      <c r="A9" s="21">
        <v>4</v>
      </c>
      <c r="B9" s="17" t="s">
        <v>59</v>
      </c>
      <c r="C9" s="38">
        <v>17269</v>
      </c>
      <c r="D9" s="38" t="s">
        <v>55</v>
      </c>
      <c r="E9" s="38" t="s">
        <v>15</v>
      </c>
      <c r="F9" s="42">
        <v>0</v>
      </c>
      <c r="G9" s="8" t="s">
        <v>16</v>
      </c>
      <c r="H9" s="8" t="s">
        <v>56</v>
      </c>
      <c r="I9" s="42">
        <v>11</v>
      </c>
      <c r="J9" s="48">
        <v>0</v>
      </c>
      <c r="K9" s="50">
        <v>5</v>
      </c>
      <c r="L9" s="42">
        <v>0</v>
      </c>
      <c r="M9" s="13">
        <f>SUM(F9:L9)</f>
        <v>16</v>
      </c>
    </row>
    <row r="10" spans="1:15" x14ac:dyDescent="0.25">
      <c r="A10" s="21">
        <v>5</v>
      </c>
      <c r="B10" s="17" t="s">
        <v>47</v>
      </c>
      <c r="C10" s="38">
        <v>13682</v>
      </c>
      <c r="D10" s="38" t="s">
        <v>12</v>
      </c>
      <c r="E10" s="38" t="s">
        <v>15</v>
      </c>
      <c r="F10" s="8" t="s">
        <v>16</v>
      </c>
      <c r="G10" s="8" t="s">
        <v>16</v>
      </c>
      <c r="H10" s="42">
        <v>5</v>
      </c>
      <c r="I10" s="42">
        <v>0</v>
      </c>
      <c r="J10" s="48">
        <v>6</v>
      </c>
      <c r="K10" s="50">
        <v>0</v>
      </c>
      <c r="L10" s="42">
        <v>0</v>
      </c>
      <c r="M10" s="13">
        <f>SUM(G10:L10)</f>
        <v>11</v>
      </c>
    </row>
    <row r="11" spans="1:15" x14ac:dyDescent="0.25">
      <c r="A11" s="21">
        <v>6</v>
      </c>
      <c r="B11" s="17" t="s">
        <v>27</v>
      </c>
      <c r="C11" s="38">
        <v>8693</v>
      </c>
      <c r="D11" s="38" t="s">
        <v>46</v>
      </c>
      <c r="E11" s="38" t="s">
        <v>15</v>
      </c>
      <c r="F11" s="42">
        <v>8</v>
      </c>
      <c r="G11" s="42">
        <v>0</v>
      </c>
      <c r="H11" s="42">
        <v>0</v>
      </c>
      <c r="I11" s="42">
        <v>0</v>
      </c>
      <c r="J11" s="48">
        <v>0</v>
      </c>
      <c r="K11" s="50">
        <v>0</v>
      </c>
      <c r="L11" s="42">
        <v>0</v>
      </c>
      <c r="M11" s="13">
        <f>SUM(F11:L11)</f>
        <v>8</v>
      </c>
    </row>
    <row r="12" spans="1:15" x14ac:dyDescent="0.25">
      <c r="A12" s="21">
        <v>7</v>
      </c>
      <c r="B12" s="17" t="s">
        <v>31</v>
      </c>
      <c r="C12" s="38">
        <v>140045</v>
      </c>
      <c r="D12" s="38" t="s">
        <v>14</v>
      </c>
      <c r="E12" s="38" t="s">
        <v>15</v>
      </c>
      <c r="F12" s="8" t="s">
        <v>16</v>
      </c>
      <c r="G12" s="42">
        <v>0</v>
      </c>
      <c r="H12" s="64">
        <v>0</v>
      </c>
      <c r="I12" s="42">
        <v>0</v>
      </c>
      <c r="J12" s="48">
        <v>0</v>
      </c>
      <c r="K12" s="50">
        <v>0</v>
      </c>
      <c r="L12" s="42">
        <v>0</v>
      </c>
      <c r="M12" s="13">
        <f>SUM(F12:L12)</f>
        <v>0</v>
      </c>
    </row>
    <row r="13" spans="1:15" x14ac:dyDescent="0.25">
      <c r="A13" s="21">
        <v>8</v>
      </c>
      <c r="B13" s="17" t="s">
        <v>65</v>
      </c>
      <c r="C13" s="38">
        <v>140055</v>
      </c>
      <c r="D13" s="38" t="s">
        <v>64</v>
      </c>
      <c r="E13" s="38" t="s">
        <v>15</v>
      </c>
      <c r="F13" s="42">
        <v>0</v>
      </c>
      <c r="G13" s="42">
        <v>0</v>
      </c>
      <c r="H13" s="42">
        <v>0</v>
      </c>
      <c r="I13" s="8" t="s">
        <v>16</v>
      </c>
      <c r="J13" s="48">
        <v>0</v>
      </c>
      <c r="K13" s="50">
        <v>0</v>
      </c>
      <c r="L13" s="42">
        <v>0</v>
      </c>
      <c r="M13" s="13">
        <f>SUM(F13:L13)</f>
        <v>0</v>
      </c>
    </row>
    <row r="14" spans="1:15" x14ac:dyDescent="0.25">
      <c r="A14" s="21">
        <v>9</v>
      </c>
      <c r="B14" s="17" t="s">
        <v>67</v>
      </c>
      <c r="C14" s="38">
        <v>18979</v>
      </c>
      <c r="D14" s="38" t="s">
        <v>55</v>
      </c>
      <c r="E14" s="38" t="s">
        <v>15</v>
      </c>
      <c r="F14" s="42">
        <v>0</v>
      </c>
      <c r="G14" s="42">
        <v>0</v>
      </c>
      <c r="H14" s="42">
        <v>0</v>
      </c>
      <c r="I14" s="42">
        <v>0</v>
      </c>
      <c r="J14" s="31" t="s">
        <v>16</v>
      </c>
      <c r="K14" s="50">
        <v>0</v>
      </c>
      <c r="L14" s="42">
        <v>0</v>
      </c>
      <c r="M14" s="13">
        <f>SUM(F14:L14)</f>
        <v>0</v>
      </c>
    </row>
    <row r="15" spans="1:15" x14ac:dyDescent="0.25">
      <c r="A15" s="21">
        <v>10</v>
      </c>
      <c r="B15" s="17"/>
      <c r="C15" s="38"/>
      <c r="D15" s="38"/>
      <c r="E15" s="38"/>
      <c r="F15" s="42"/>
      <c r="G15" s="42"/>
      <c r="H15" s="42"/>
      <c r="I15" s="42"/>
      <c r="J15" s="48"/>
      <c r="K15" s="24"/>
      <c r="L15" s="42"/>
      <c r="M15" s="13">
        <f t="shared" ref="M15:M24" si="0">SUM(F15:L15)</f>
        <v>0</v>
      </c>
    </row>
    <row r="16" spans="1:15" x14ac:dyDescent="0.25">
      <c r="A16" s="21">
        <v>11</v>
      </c>
      <c r="B16" s="17"/>
      <c r="C16" s="38"/>
      <c r="D16" s="38"/>
      <c r="E16" s="38"/>
      <c r="F16" s="42"/>
      <c r="G16" s="42"/>
      <c r="H16" s="42"/>
      <c r="I16" s="42"/>
      <c r="J16" s="48"/>
      <c r="K16" s="50"/>
      <c r="L16" s="8"/>
      <c r="M16" s="13">
        <f t="shared" si="0"/>
        <v>0</v>
      </c>
    </row>
    <row r="17" spans="1:13" x14ac:dyDescent="0.25">
      <c r="A17" s="21">
        <v>12</v>
      </c>
      <c r="B17" s="17"/>
      <c r="C17" s="38"/>
      <c r="D17" s="17"/>
      <c r="E17" s="17"/>
      <c r="F17" s="8"/>
      <c r="G17" s="8"/>
      <c r="H17" s="8"/>
      <c r="I17" s="42"/>
      <c r="J17" s="31"/>
      <c r="K17" s="24"/>
      <c r="L17" s="8"/>
      <c r="M17" s="13">
        <f t="shared" si="0"/>
        <v>0</v>
      </c>
    </row>
    <row r="18" spans="1:13" x14ac:dyDescent="0.25">
      <c r="A18" s="21">
        <v>13</v>
      </c>
      <c r="B18" s="17"/>
      <c r="C18" s="38"/>
      <c r="D18" s="17"/>
      <c r="E18" s="17"/>
      <c r="F18" s="8"/>
      <c r="G18" s="8"/>
      <c r="H18" s="8"/>
      <c r="I18" s="8"/>
      <c r="J18" s="31"/>
      <c r="K18" s="24"/>
      <c r="L18" s="8"/>
      <c r="M18" s="13">
        <f t="shared" si="0"/>
        <v>0</v>
      </c>
    </row>
    <row r="19" spans="1:13" x14ac:dyDescent="0.25">
      <c r="A19" s="21">
        <v>14</v>
      </c>
      <c r="B19" s="17"/>
      <c r="C19" s="38"/>
      <c r="D19" s="17"/>
      <c r="E19" s="17"/>
      <c r="F19" s="8"/>
      <c r="G19" s="8"/>
      <c r="H19" s="8"/>
      <c r="I19" s="8"/>
      <c r="J19" s="31"/>
      <c r="K19" s="24"/>
      <c r="L19" s="8"/>
      <c r="M19" s="13">
        <f t="shared" si="0"/>
        <v>0</v>
      </c>
    </row>
    <row r="20" spans="1:13" x14ac:dyDescent="0.25">
      <c r="A20" s="21">
        <v>15</v>
      </c>
      <c r="B20" s="17"/>
      <c r="C20" s="38"/>
      <c r="D20" s="17"/>
      <c r="E20" s="17"/>
      <c r="F20" s="8"/>
      <c r="G20" s="8"/>
      <c r="H20" s="8"/>
      <c r="I20" s="8"/>
      <c r="J20" s="31"/>
      <c r="K20" s="24"/>
      <c r="L20" s="8"/>
      <c r="M20" s="13">
        <f t="shared" si="0"/>
        <v>0</v>
      </c>
    </row>
    <row r="21" spans="1:13" x14ac:dyDescent="0.25">
      <c r="A21" s="21">
        <v>16</v>
      </c>
      <c r="B21" s="17"/>
      <c r="C21" s="38"/>
      <c r="D21" s="17"/>
      <c r="E21" s="17"/>
      <c r="F21" s="8"/>
      <c r="G21" s="8"/>
      <c r="H21" s="8"/>
      <c r="I21" s="8"/>
      <c r="J21" s="31"/>
      <c r="K21" s="24"/>
      <c r="L21" s="8"/>
      <c r="M21" s="13">
        <f t="shared" si="0"/>
        <v>0</v>
      </c>
    </row>
    <row r="22" spans="1:13" x14ac:dyDescent="0.25">
      <c r="A22" s="21">
        <v>17</v>
      </c>
      <c r="B22" s="17"/>
      <c r="C22" s="38"/>
      <c r="D22" s="17"/>
      <c r="E22" s="17"/>
      <c r="F22" s="8"/>
      <c r="G22" s="8"/>
      <c r="H22" s="8"/>
      <c r="I22" s="8"/>
      <c r="J22" s="31"/>
      <c r="K22" s="24"/>
      <c r="L22" s="8"/>
      <c r="M22" s="13">
        <f t="shared" si="0"/>
        <v>0</v>
      </c>
    </row>
    <row r="23" spans="1:13" x14ac:dyDescent="0.25">
      <c r="A23" s="21">
        <v>18</v>
      </c>
      <c r="B23" s="17"/>
      <c r="C23" s="38"/>
      <c r="D23" s="43"/>
      <c r="E23" s="43"/>
      <c r="F23" s="44"/>
      <c r="G23" s="8"/>
      <c r="H23" s="8"/>
      <c r="I23" s="8"/>
      <c r="J23" s="31"/>
      <c r="K23" s="24"/>
      <c r="L23" s="8"/>
      <c r="M23" s="13">
        <f t="shared" si="0"/>
        <v>0</v>
      </c>
    </row>
    <row r="24" spans="1:13" ht="15.75" thickBot="1" x14ac:dyDescent="0.3">
      <c r="A24" s="22">
        <v>19</v>
      </c>
      <c r="B24" s="18"/>
      <c r="C24" s="39"/>
      <c r="D24" s="18"/>
      <c r="E24" s="18"/>
      <c r="F24" s="23"/>
      <c r="G24" s="23"/>
      <c r="H24" s="23"/>
      <c r="I24" s="23"/>
      <c r="J24" s="32"/>
      <c r="K24" s="25"/>
      <c r="L24" s="8"/>
      <c r="M24" s="14">
        <f t="shared" si="0"/>
        <v>0</v>
      </c>
    </row>
    <row r="25" spans="1:13" s="3" customFormat="1" x14ac:dyDescent="0.25">
      <c r="C25" s="40"/>
      <c r="F25" s="27">
        <v>4</v>
      </c>
      <c r="G25" s="27">
        <v>3</v>
      </c>
      <c r="H25" s="27">
        <v>2</v>
      </c>
      <c r="I25" s="27">
        <v>4</v>
      </c>
      <c r="J25" s="27">
        <v>4</v>
      </c>
      <c r="K25" s="27">
        <v>2</v>
      </c>
      <c r="L25" s="29">
        <v>2</v>
      </c>
      <c r="M25" s="4">
        <f>AVERAGE(F25:L25)</f>
        <v>3</v>
      </c>
    </row>
    <row r="26" spans="1:13" ht="15" customHeight="1" x14ac:dyDescent="0.25">
      <c r="B26" s="45" t="s">
        <v>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</row>
  </sheetData>
  <sortState ref="B6:M14">
    <sortCondition descending="1" ref="M6:M14"/>
  </sortState>
  <mergeCells count="7">
    <mergeCell ref="E1:M2"/>
    <mergeCell ref="M3:M5"/>
    <mergeCell ref="F3:F4"/>
    <mergeCell ref="L3:L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A DRIVER</vt:lpstr>
      <vt:lpstr>CLASS A CO-DRIVER</vt:lpstr>
      <vt:lpstr>CLASS B DRIVER</vt:lpstr>
      <vt:lpstr>CLASS B CO-DRIVER</vt:lpstr>
      <vt:lpstr>CLASS P DRIVER</vt:lpstr>
      <vt:lpstr>CLASS P CO-DRIVER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2017-11-13T09:01:51Z</cp:lastPrinted>
  <dcterms:created xsi:type="dcterms:W3CDTF">2012-03-03T08:29:38Z</dcterms:created>
  <dcterms:modified xsi:type="dcterms:W3CDTF">2018-10-23T10:27:30Z</dcterms:modified>
</cp:coreProperties>
</file>