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Nat\"/>
    </mc:Choice>
  </mc:AlternateContent>
  <bookViews>
    <workbookView xWindow="0" yWindow="0" windowWidth="28800" windowHeight="11700" tabRatio="822"/>
  </bookViews>
  <sheets>
    <sheet name="Overall" sheetId="3" r:id="rId1"/>
    <sheet name="Class GT3" sheetId="7" r:id="rId2"/>
    <sheet name="Class GT4" sheetId="8" r:id="rId3"/>
    <sheet name="Class GT5" sheetId="9" r:id="rId4"/>
    <sheet name="Class N" sheetId="10" r:id="rId5"/>
    <sheet name="Class S" sheetId="12" r:id="rId6"/>
    <sheet name="Class T" sheetId="13" r:id="rId7"/>
    <sheet name="Class V" sheetId="14" r:id="rId8"/>
  </sheets>
  <calcPr calcId="162913"/>
</workbook>
</file>

<file path=xl/calcChain.xml><?xml version="1.0" encoding="utf-8"?>
<calcChain xmlns="http://schemas.openxmlformats.org/spreadsheetml/2006/main">
  <c r="K17" i="14" l="1"/>
  <c r="K16" i="14"/>
  <c r="K15" i="14"/>
  <c r="K14" i="14"/>
  <c r="K13" i="14"/>
  <c r="K12" i="14"/>
  <c r="K11" i="14"/>
  <c r="K10" i="14"/>
  <c r="K9" i="14"/>
  <c r="K8" i="14"/>
  <c r="K7" i="14"/>
  <c r="K6" i="14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K7" i="13" l="1"/>
  <c r="K6" i="13"/>
  <c r="K11" i="10"/>
  <c r="K10" i="10"/>
  <c r="K9" i="10"/>
  <c r="K8" i="10"/>
  <c r="K7" i="10"/>
  <c r="K6" i="10"/>
  <c r="K9" i="9"/>
  <c r="K8" i="9"/>
  <c r="K7" i="9"/>
  <c r="K6" i="9"/>
  <c r="K9" i="8"/>
  <c r="K8" i="8"/>
  <c r="K7" i="8"/>
  <c r="K6" i="8"/>
  <c r="K12" i="7"/>
  <c r="K11" i="7"/>
  <c r="K10" i="7"/>
  <c r="K9" i="7"/>
  <c r="K8" i="7"/>
  <c r="K7" i="7"/>
  <c r="K6" i="7"/>
  <c r="K18" i="14" l="1"/>
  <c r="K18" i="13"/>
  <c r="K17" i="13"/>
  <c r="K16" i="13"/>
  <c r="K15" i="13"/>
  <c r="K14" i="13"/>
  <c r="K13" i="13"/>
  <c r="K12" i="13"/>
  <c r="K11" i="13"/>
  <c r="K10" i="13"/>
  <c r="K9" i="13"/>
  <c r="K8" i="13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18" i="10"/>
  <c r="K17" i="10"/>
  <c r="K16" i="10"/>
  <c r="K15" i="10"/>
  <c r="K14" i="10"/>
  <c r="K13" i="10"/>
  <c r="K12" i="10"/>
  <c r="K18" i="9"/>
  <c r="K17" i="9"/>
  <c r="K16" i="9"/>
  <c r="K15" i="9"/>
  <c r="K14" i="9"/>
  <c r="K13" i="9"/>
  <c r="K12" i="9"/>
  <c r="K11" i="9"/>
  <c r="K10" i="9"/>
  <c r="K18" i="8"/>
  <c r="K17" i="8"/>
  <c r="K16" i="8"/>
  <c r="K15" i="8"/>
  <c r="K14" i="8"/>
  <c r="K13" i="8"/>
  <c r="K12" i="8"/>
  <c r="K11" i="8"/>
  <c r="K10" i="8"/>
  <c r="K18" i="7"/>
  <c r="K17" i="7"/>
  <c r="K16" i="7"/>
  <c r="K15" i="7"/>
  <c r="K14" i="7"/>
  <c r="K13" i="7"/>
</calcChain>
</file>

<file path=xl/sharedStrings.xml><?xml version="1.0" encoding="utf-8"?>
<sst xmlns="http://schemas.openxmlformats.org/spreadsheetml/2006/main" count="159" uniqueCount="48">
  <si>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</si>
  <si>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</si>
  <si>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</si>
  <si>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</si>
  <si>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</si>
  <si>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</si>
  <si>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</si>
  <si>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Phakisa - Rnd 1</t>
  </si>
  <si>
    <t>Killarney - Rnd 2</t>
  </si>
  <si>
    <t>Results - Class S</t>
  </si>
  <si>
    <t>Results - Class T</t>
  </si>
  <si>
    <t>Results - Class V</t>
  </si>
  <si>
    <t>Northern Region</t>
  </si>
  <si>
    <t>Kwazulu-Natal</t>
  </si>
  <si>
    <t>Results -Overall</t>
  </si>
  <si>
    <t>Zwartkops - Rnd 3</t>
  </si>
  <si>
    <t>East London - Rnd 5</t>
  </si>
  <si>
    <t>Port Elizabeth - Rnd 4</t>
  </si>
  <si>
    <t>Hubi von Moltke</t>
  </si>
  <si>
    <t>Results - Class GT3</t>
  </si>
  <si>
    <t>Results - Class GT4</t>
  </si>
  <si>
    <t>Results - Class GT5</t>
  </si>
  <si>
    <t>Results - Class N</t>
  </si>
  <si>
    <t>2018 SPORTS &amp; GT INTERPROVINCIAL CHALLENGE CLASS GT3 CHAMPIONSHIP</t>
  </si>
  <si>
    <t>2018 SPORTS &amp; GT INTERPROVINCIAL CHALLENGE CLASS GT4 CHAMPIONSHIP</t>
  </si>
  <si>
    <t>2018 SPORTS &amp; GT INTERPROVINCIAL CHALLENGE CLASS GT5 CHAMPIONSHIP</t>
  </si>
  <si>
    <t>2018 SPORTS &amp; GT INTERPROVINCIAL CHALLENGE CLASS N CHAMPIONSHIP</t>
  </si>
  <si>
    <t>2018 SPORTS &amp; GT INTERPROVINCIAL CHALLENGE CLASS S CHAMPIONSHIP</t>
  </si>
  <si>
    <t>2018 SPORTS &amp; GT INTERPROVINCIAL CHALLENGE CLASS T CHAMPIONSHIP</t>
  </si>
  <si>
    <t>2018 SPORTS &amp; GT INTERPROVINCIAL CHALLENGE CLASS V CHAMPIONSHIP</t>
  </si>
  <si>
    <t>Andrew Culbert</t>
  </si>
  <si>
    <t>Sun Moodley</t>
  </si>
  <si>
    <t>Harry Arangies</t>
  </si>
  <si>
    <t>Nicky Dicks</t>
  </si>
  <si>
    <t>Ian Smith</t>
  </si>
  <si>
    <t>Johan Hattingh</t>
  </si>
  <si>
    <t>Andre van Vuuren</t>
  </si>
  <si>
    <t>Cyril Ginsburg</t>
  </si>
  <si>
    <t>Western Cape</t>
  </si>
  <si>
    <t>Andre Bezuidenhout</t>
  </si>
  <si>
    <t>Ryan Buda</t>
  </si>
  <si>
    <t>Martin Pugh</t>
  </si>
  <si>
    <t>Sandro Biccari</t>
  </si>
  <si>
    <t>OE 180289</t>
  </si>
  <si>
    <t>Nicholas Cunningham Moorat</t>
  </si>
  <si>
    <t>Mike Verrier</t>
  </si>
  <si>
    <t>Craig Jarvis</t>
  </si>
  <si>
    <t>2018 INTERPROVINCIAL SPORTS &amp; GT ENDURANCE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</si>
</sst>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2" borderId="7" xfId="0" applyFont="1" applyFill="1" applyBorder="1"/>
    <xf numFmtId="0" fontId="1" fillId="2" borderId="8" xfId="0" applyFont="1" applyFill="1" applyBorder="1"/>
    <xf numFmtId="0" fontId="0" fillId="0" borderId="9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ill="1" applyBorder="1"/>
    <xf numFmtId="0" fontId="0" fillId="0" borderId="7" xfId="0" applyFill="1" applyBorder="1"/>
    <xf numFmtId="0" fontId="0" fillId="0" borderId="8" xfId="0" applyFill="1" applyBorder="1"/>
    <xf numFmtId="0" fontId="1" fillId="2" borderId="5" xfId="0" applyFont="1" applyFill="1" applyBorder="1" applyAlignment="1">
      <alignment wrapText="1"/>
    </xf>
    <xf numFmtId="0" fontId="4" fillId="2" borderId="10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0" fillId="0" borderId="4" xfId="0" applyFill="1" applyBorder="1" applyAlignment="1">
      <alignment horizontal="center"/>
    </xf>
    <xf numFmtId="0" fontId="1" fillId="2" borderId="10" xfId="0" applyFont="1" applyFill="1" applyBorder="1"/>
    <xf numFmtId="0" fontId="1" fillId="2" borderId="2" xfId="0" applyFont="1" applyFill="1" applyBorder="1" applyAlignment="1">
      <alignment horizontal="center"/>
    </xf>
    <xf numFmtId="16" fontId="1" fillId="2" borderId="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6" fontId="1" fillId="2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ill="1" applyBorder="1"/>
    <xf numFmtId="0" fontId="0" fillId="0" borderId="14" xfId="0" applyFill="1" applyBorder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2" borderId="15" xfId="0" applyFont="1" applyFill="1" applyBorder="1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3</xdr:row>
      <xdr:rowOff>190500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3</xdr:row>
      <xdr:rowOff>190500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zoomScaleSheetLayoutView="100" workbookViewId="0">
      <selection activeCell="H13" sqref="H13"/>
    </sheetView>
  </sheetViews>
  <sheetFormatPr defaultRowHeight="15" x14ac:dyDescent="0.25"/>
  <cols>
    <col min="1" max="1" width="5.140625" customWidth="1"/>
    <col min="2" max="2" width="27.5703125" bestFit="1" customWidth="1"/>
    <col min="3" max="3" width="12.7109375" style="1" bestFit="1" customWidth="1"/>
    <col min="4" max="4" width="9" style="1" bestFit="1" customWidth="1"/>
    <col min="5" max="6" width="20.7109375" style="1" customWidth="1"/>
    <col min="7" max="7" width="20.7109375" style="11" customWidth="1"/>
    <col min="8" max="9" width="20.7109375" style="1" customWidth="1"/>
    <col min="10" max="10" width="7.7109375" style="1" bestFit="1" customWidth="1"/>
    <col min="11" max="11" width="3" bestFit="1" customWidth="1"/>
  </cols>
  <sheetData>
    <row r="1" spans="1:13" ht="27" customHeight="1" x14ac:dyDescent="0.25">
      <c r="A1" s="43"/>
      <c r="B1" s="43"/>
      <c r="C1" s="43"/>
      <c r="D1" s="43"/>
      <c r="E1" s="38" t="s">
        <v>47</v>
      </c>
      <c r="F1" s="38"/>
      <c r="G1" s="38"/>
      <c r="H1" s="38"/>
      <c r="I1" s="38"/>
      <c r="J1" s="38"/>
      <c r="K1" s="6"/>
      <c r="L1" s="6"/>
      <c r="M1" s="6"/>
    </row>
    <row r="2" spans="1:13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6"/>
      <c r="L2" s="6"/>
      <c r="M2" s="6"/>
    </row>
    <row r="3" spans="1:13" x14ac:dyDescent="0.25">
      <c r="A3" s="43"/>
      <c r="B3" s="43"/>
      <c r="C3" s="43"/>
      <c r="D3" s="43"/>
      <c r="E3" s="21" t="s">
        <v>7</v>
      </c>
      <c r="F3" s="21" t="s">
        <v>8</v>
      </c>
      <c r="G3" s="21" t="s">
        <v>15</v>
      </c>
      <c r="H3" s="21" t="s">
        <v>17</v>
      </c>
      <c r="I3" s="21" t="s">
        <v>16</v>
      </c>
      <c r="J3" s="39" t="s">
        <v>1</v>
      </c>
    </row>
    <row r="4" spans="1:13" ht="15.75" thickBot="1" x14ac:dyDescent="0.3">
      <c r="B4" s="41" t="s">
        <v>14</v>
      </c>
      <c r="C4" s="41"/>
      <c r="D4" s="41"/>
      <c r="E4" s="22">
        <v>42790</v>
      </c>
      <c r="F4" s="22">
        <v>42874</v>
      </c>
      <c r="G4" s="22">
        <v>42895</v>
      </c>
      <c r="H4" s="22">
        <v>42958</v>
      </c>
      <c r="I4" s="22">
        <v>43035</v>
      </c>
      <c r="J4" s="40"/>
    </row>
    <row r="5" spans="1:13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24">
        <v>1</v>
      </c>
      <c r="F5" s="24">
        <v>1</v>
      </c>
      <c r="G5" s="24">
        <v>1</v>
      </c>
      <c r="H5" s="24">
        <v>1</v>
      </c>
      <c r="I5" s="24">
        <v>1</v>
      </c>
      <c r="J5" s="40"/>
    </row>
    <row r="6" spans="1:13" x14ac:dyDescent="0.25">
      <c r="A6" s="17">
        <v>1</v>
      </c>
      <c r="B6" s="12" t="s">
        <v>32</v>
      </c>
      <c r="C6" s="27">
        <v>2851</v>
      </c>
      <c r="D6" s="27">
        <v>86</v>
      </c>
      <c r="E6" s="10">
        <v>112</v>
      </c>
      <c r="F6" s="10">
        <v>111</v>
      </c>
      <c r="G6" s="10">
        <v>39</v>
      </c>
      <c r="H6" s="10">
        <v>76</v>
      </c>
      <c r="I6" s="23"/>
      <c r="J6" s="8">
        <f t="shared" ref="J6:J29" si="0">SUM(E6:I6)</f>
        <v>338</v>
      </c>
      <c r="K6">
        <v>1</v>
      </c>
    </row>
    <row r="7" spans="1:13" x14ac:dyDescent="0.25">
      <c r="A7" s="17">
        <v>2</v>
      </c>
      <c r="B7" s="13" t="s">
        <v>31</v>
      </c>
      <c r="C7" s="28">
        <v>4341</v>
      </c>
      <c r="D7" s="28">
        <v>11</v>
      </c>
      <c r="E7" s="4">
        <v>116</v>
      </c>
      <c r="F7" s="4">
        <v>78</v>
      </c>
      <c r="G7" s="4"/>
      <c r="H7" s="4">
        <v>118</v>
      </c>
      <c r="I7" s="4"/>
      <c r="J7" s="8">
        <f t="shared" si="0"/>
        <v>312</v>
      </c>
      <c r="K7">
        <v>2</v>
      </c>
    </row>
    <row r="8" spans="1:13" x14ac:dyDescent="0.25">
      <c r="A8" s="17">
        <v>3</v>
      </c>
      <c r="B8" s="13" t="s">
        <v>46</v>
      </c>
      <c r="C8" s="28">
        <v>3769</v>
      </c>
      <c r="D8" s="28">
        <v>68</v>
      </c>
      <c r="E8" s="4"/>
      <c r="F8" s="4"/>
      <c r="G8" s="4"/>
      <c r="H8" s="4">
        <v>119</v>
      </c>
      <c r="I8" s="4"/>
      <c r="J8" s="8">
        <f t="shared" si="0"/>
        <v>119</v>
      </c>
      <c r="K8">
        <v>3</v>
      </c>
    </row>
    <row r="9" spans="1:13" x14ac:dyDescent="0.25">
      <c r="A9" s="17">
        <v>4</v>
      </c>
      <c r="B9" s="13" t="s">
        <v>30</v>
      </c>
      <c r="C9" s="28">
        <v>1284</v>
      </c>
      <c r="D9" s="28">
        <v>123</v>
      </c>
      <c r="E9" s="4">
        <v>116</v>
      </c>
      <c r="F9" s="4"/>
      <c r="G9" s="4"/>
      <c r="H9" s="4"/>
      <c r="I9" s="4"/>
      <c r="J9" s="8">
        <f t="shared" si="0"/>
        <v>116</v>
      </c>
      <c r="K9">
        <v>4</v>
      </c>
    </row>
    <row r="10" spans="1:13" x14ac:dyDescent="0.25">
      <c r="A10" s="17">
        <v>5</v>
      </c>
      <c r="B10" s="13" t="s">
        <v>34</v>
      </c>
      <c r="C10" s="28">
        <v>6152</v>
      </c>
      <c r="D10" s="28">
        <v>44</v>
      </c>
      <c r="E10" s="4">
        <v>74</v>
      </c>
      <c r="F10" s="4"/>
      <c r="G10" s="4">
        <v>40</v>
      </c>
      <c r="H10" s="4"/>
      <c r="I10" s="4"/>
      <c r="J10" s="8">
        <f t="shared" si="0"/>
        <v>114</v>
      </c>
      <c r="K10">
        <v>5</v>
      </c>
    </row>
    <row r="11" spans="1:13" x14ac:dyDescent="0.25">
      <c r="A11" s="17">
        <v>6</v>
      </c>
      <c r="B11" s="13" t="s">
        <v>37</v>
      </c>
      <c r="C11" s="28">
        <v>4123</v>
      </c>
      <c r="D11" s="28">
        <v>12</v>
      </c>
      <c r="E11" s="4"/>
      <c r="F11" s="4">
        <v>107</v>
      </c>
      <c r="G11" s="4"/>
      <c r="H11" s="4"/>
      <c r="I11" s="4"/>
      <c r="J11" s="8">
        <f t="shared" si="0"/>
        <v>107</v>
      </c>
      <c r="K11">
        <v>6</v>
      </c>
    </row>
    <row r="12" spans="1:13" x14ac:dyDescent="0.25">
      <c r="A12" s="17">
        <v>7</v>
      </c>
      <c r="B12" s="13" t="s">
        <v>18</v>
      </c>
      <c r="C12" s="28">
        <v>4972</v>
      </c>
      <c r="D12" s="28">
        <v>96</v>
      </c>
      <c r="E12" s="4">
        <v>104</v>
      </c>
      <c r="F12" s="4"/>
      <c r="G12" s="4"/>
      <c r="H12" s="4"/>
      <c r="I12" s="4"/>
      <c r="J12" s="8">
        <f t="shared" si="0"/>
        <v>104</v>
      </c>
      <c r="K12">
        <v>7</v>
      </c>
    </row>
    <row r="13" spans="1:13" x14ac:dyDescent="0.25">
      <c r="A13" s="17">
        <v>8</v>
      </c>
      <c r="B13" s="13" t="s">
        <v>39</v>
      </c>
      <c r="C13" s="28">
        <v>1486</v>
      </c>
      <c r="D13" s="28">
        <v>22</v>
      </c>
      <c r="E13" s="4"/>
      <c r="F13" s="4">
        <v>80</v>
      </c>
      <c r="G13" s="4"/>
      <c r="H13" s="4"/>
      <c r="I13" s="4"/>
      <c r="J13" s="8">
        <f t="shared" si="0"/>
        <v>80</v>
      </c>
      <c r="K13">
        <v>8</v>
      </c>
    </row>
    <row r="14" spans="1:13" x14ac:dyDescent="0.25">
      <c r="A14" s="17"/>
      <c r="B14" s="13" t="s">
        <v>33</v>
      </c>
      <c r="C14" s="28">
        <v>5645</v>
      </c>
      <c r="D14" s="28">
        <v>37</v>
      </c>
      <c r="E14" s="4">
        <v>80</v>
      </c>
      <c r="F14" s="4"/>
      <c r="G14" s="4"/>
      <c r="H14" s="4"/>
      <c r="I14" s="4"/>
      <c r="J14" s="8">
        <f t="shared" si="0"/>
        <v>80</v>
      </c>
      <c r="K14">
        <v>9</v>
      </c>
    </row>
    <row r="15" spans="1:13" x14ac:dyDescent="0.25">
      <c r="A15" s="17">
        <v>9</v>
      </c>
      <c r="B15" s="13" t="s">
        <v>40</v>
      </c>
      <c r="C15" s="28">
        <v>13623</v>
      </c>
      <c r="D15" s="28">
        <v>55</v>
      </c>
      <c r="E15" s="4"/>
      <c r="F15" s="4">
        <v>76</v>
      </c>
      <c r="G15" s="4"/>
      <c r="H15" s="4"/>
      <c r="I15" s="4"/>
      <c r="J15" s="8">
        <f t="shared" si="0"/>
        <v>76</v>
      </c>
      <c r="K15">
        <v>10</v>
      </c>
    </row>
    <row r="16" spans="1:13" x14ac:dyDescent="0.25">
      <c r="A16" s="17"/>
      <c r="B16" s="13" t="s">
        <v>41</v>
      </c>
      <c r="C16" s="28">
        <v>4373</v>
      </c>
      <c r="D16" s="28">
        <v>21</v>
      </c>
      <c r="E16" s="4"/>
      <c r="F16" s="4">
        <v>76</v>
      </c>
      <c r="G16" s="4"/>
      <c r="H16" s="4"/>
      <c r="I16" s="4"/>
      <c r="J16" s="8">
        <f t="shared" si="0"/>
        <v>76</v>
      </c>
      <c r="K16">
        <v>11</v>
      </c>
    </row>
    <row r="17" spans="1:11" x14ac:dyDescent="0.25">
      <c r="A17" s="17">
        <v>10</v>
      </c>
      <c r="B17" s="13" t="s">
        <v>35</v>
      </c>
      <c r="C17" s="28">
        <v>2752</v>
      </c>
      <c r="D17" s="28">
        <v>113</v>
      </c>
      <c r="E17" s="4">
        <v>71</v>
      </c>
      <c r="F17" s="4"/>
      <c r="G17" s="4">
        <v>0</v>
      </c>
      <c r="H17" s="4"/>
      <c r="I17" s="4"/>
      <c r="J17" s="8">
        <f t="shared" si="0"/>
        <v>71</v>
      </c>
      <c r="K17">
        <v>12</v>
      </c>
    </row>
    <row r="18" spans="1:11" x14ac:dyDescent="0.25">
      <c r="A18" s="17">
        <v>11</v>
      </c>
      <c r="B18" s="13" t="s">
        <v>36</v>
      </c>
      <c r="C18" s="28">
        <v>8371</v>
      </c>
      <c r="D18" s="28">
        <v>373</v>
      </c>
      <c r="E18" s="4">
        <v>69</v>
      </c>
      <c r="F18" s="4"/>
      <c r="G18" s="4"/>
      <c r="H18" s="4"/>
      <c r="I18" s="4"/>
      <c r="J18" s="8">
        <f t="shared" si="0"/>
        <v>69</v>
      </c>
      <c r="K18">
        <v>13</v>
      </c>
    </row>
    <row r="19" spans="1:11" x14ac:dyDescent="0.25">
      <c r="A19" s="17">
        <v>12</v>
      </c>
      <c r="B19" s="13" t="s">
        <v>42</v>
      </c>
      <c r="C19" s="28" t="s">
        <v>43</v>
      </c>
      <c r="D19" s="28">
        <v>3</v>
      </c>
      <c r="E19" s="4"/>
      <c r="F19" s="4">
        <v>40</v>
      </c>
      <c r="G19" s="4"/>
      <c r="H19" s="4"/>
      <c r="I19" s="4"/>
      <c r="J19" s="8">
        <f t="shared" si="0"/>
        <v>40</v>
      </c>
      <c r="K19">
        <v>14</v>
      </c>
    </row>
    <row r="20" spans="1:11" x14ac:dyDescent="0.25">
      <c r="A20" s="17">
        <v>13</v>
      </c>
      <c r="B20" s="13" t="s">
        <v>44</v>
      </c>
      <c r="C20" s="28">
        <v>5522</v>
      </c>
      <c r="D20" s="28">
        <v>13</v>
      </c>
      <c r="E20" s="4"/>
      <c r="F20" s="4">
        <v>36</v>
      </c>
      <c r="G20" s="4"/>
      <c r="H20" s="4"/>
      <c r="I20" s="4"/>
      <c r="J20" s="8">
        <f t="shared" si="0"/>
        <v>36</v>
      </c>
      <c r="K20">
        <v>15</v>
      </c>
    </row>
    <row r="21" spans="1:11" x14ac:dyDescent="0.25">
      <c r="A21" s="17">
        <v>14</v>
      </c>
      <c r="B21" s="13" t="s">
        <v>45</v>
      </c>
      <c r="C21" s="28">
        <v>2481</v>
      </c>
      <c r="D21" s="28">
        <v>33</v>
      </c>
      <c r="E21" s="4"/>
      <c r="F21" s="4">
        <v>34</v>
      </c>
      <c r="G21" s="4"/>
      <c r="H21" s="4"/>
      <c r="I21" s="4"/>
      <c r="J21" s="8">
        <f t="shared" si="0"/>
        <v>34</v>
      </c>
      <c r="K21">
        <v>16</v>
      </c>
    </row>
    <row r="22" spans="1:11" x14ac:dyDescent="0.25">
      <c r="A22" s="17"/>
      <c r="B22" s="13"/>
      <c r="C22" s="28"/>
      <c r="D22" s="28"/>
      <c r="E22" s="4"/>
      <c r="F22" s="4"/>
      <c r="G22" s="4"/>
      <c r="H22" s="4"/>
      <c r="I22" s="4"/>
      <c r="J22" s="8">
        <f t="shared" si="0"/>
        <v>0</v>
      </c>
      <c r="K22">
        <v>17</v>
      </c>
    </row>
    <row r="23" spans="1:11" x14ac:dyDescent="0.25">
      <c r="A23" s="17"/>
      <c r="B23" s="13"/>
      <c r="C23" s="28"/>
      <c r="D23" s="28"/>
      <c r="E23" s="4"/>
      <c r="F23" s="4"/>
      <c r="G23" s="4"/>
      <c r="H23" s="4"/>
      <c r="I23" s="4"/>
      <c r="J23" s="8">
        <f t="shared" si="0"/>
        <v>0</v>
      </c>
      <c r="K23">
        <v>18</v>
      </c>
    </row>
    <row r="24" spans="1:11" x14ac:dyDescent="0.25">
      <c r="A24" s="17"/>
      <c r="B24" s="13"/>
      <c r="C24" s="28"/>
      <c r="D24" s="28"/>
      <c r="E24" s="4"/>
      <c r="F24" s="4"/>
      <c r="G24" s="4"/>
      <c r="H24" s="4"/>
      <c r="I24" s="4"/>
      <c r="J24" s="8">
        <f t="shared" si="0"/>
        <v>0</v>
      </c>
      <c r="K24">
        <v>19</v>
      </c>
    </row>
    <row r="25" spans="1:11" x14ac:dyDescent="0.25">
      <c r="A25" s="17"/>
      <c r="B25" s="31"/>
      <c r="C25" s="32"/>
      <c r="D25" s="32"/>
      <c r="E25" s="23"/>
      <c r="F25" s="23"/>
      <c r="G25" s="23"/>
      <c r="H25" s="23"/>
      <c r="I25" s="23"/>
      <c r="J25" s="8">
        <f t="shared" si="0"/>
        <v>0</v>
      </c>
      <c r="K25">
        <v>20</v>
      </c>
    </row>
    <row r="26" spans="1:11" x14ac:dyDescent="0.25">
      <c r="A26" s="17"/>
      <c r="B26" s="13"/>
      <c r="C26" s="28"/>
      <c r="D26" s="28"/>
      <c r="E26" s="4"/>
      <c r="F26" s="4"/>
      <c r="G26" s="4"/>
      <c r="H26" s="4"/>
      <c r="I26" s="4"/>
      <c r="J26" s="8">
        <f t="shared" si="0"/>
        <v>0</v>
      </c>
      <c r="K26">
        <v>21</v>
      </c>
    </row>
    <row r="27" spans="1:11" x14ac:dyDescent="0.25">
      <c r="A27" s="17"/>
      <c r="B27" s="13"/>
      <c r="C27" s="28"/>
      <c r="D27" s="28"/>
      <c r="E27" s="4"/>
      <c r="F27" s="4"/>
      <c r="G27" s="4"/>
      <c r="H27" s="4"/>
      <c r="I27" s="4"/>
      <c r="J27" s="8">
        <f t="shared" si="0"/>
        <v>0</v>
      </c>
      <c r="K27">
        <v>22</v>
      </c>
    </row>
    <row r="28" spans="1:11" x14ac:dyDescent="0.25">
      <c r="A28" s="17"/>
      <c r="B28" s="13"/>
      <c r="C28" s="28"/>
      <c r="D28" s="28"/>
      <c r="E28" s="4"/>
      <c r="F28" s="4"/>
      <c r="G28" s="4"/>
      <c r="H28" s="4"/>
      <c r="I28" s="4"/>
      <c r="J28" s="8">
        <f t="shared" si="0"/>
        <v>0</v>
      </c>
      <c r="K28">
        <v>23</v>
      </c>
    </row>
    <row r="29" spans="1:11" x14ac:dyDescent="0.25">
      <c r="A29" s="17"/>
      <c r="B29" s="13"/>
      <c r="C29" s="28"/>
      <c r="D29" s="28"/>
      <c r="E29" s="4"/>
      <c r="F29" s="4"/>
      <c r="G29" s="4"/>
      <c r="H29" s="4"/>
      <c r="I29" s="4"/>
      <c r="J29" s="8">
        <f t="shared" si="0"/>
        <v>0</v>
      </c>
      <c r="K29">
        <v>24</v>
      </c>
    </row>
    <row r="30" spans="1:11" ht="15.75" thickBot="1" x14ac:dyDescent="0.3">
      <c r="A30" s="17"/>
      <c r="B30" s="14"/>
      <c r="C30" s="29"/>
      <c r="D30" s="29"/>
      <c r="E30" s="19"/>
      <c r="F30" s="19"/>
      <c r="G30" s="19"/>
      <c r="H30" s="19"/>
      <c r="I30" s="19"/>
      <c r="J30" s="36">
        <f t="shared" ref="J30" si="1">SUM(E30:I30)</f>
        <v>0</v>
      </c>
      <c r="K30">
        <v>25</v>
      </c>
    </row>
    <row r="31" spans="1:11" s="3" customFormat="1" x14ac:dyDescent="0.25">
      <c r="C31" s="30"/>
      <c r="D31" s="30"/>
      <c r="E31" s="33">
        <v>17</v>
      </c>
      <c r="F31" s="33"/>
      <c r="G31" s="33"/>
      <c r="H31" s="33"/>
      <c r="I31" s="33"/>
      <c r="J31" s="5">
        <f>AVERAGE(E31:I31)</f>
        <v>17</v>
      </c>
    </row>
    <row r="32" spans="1:11" x14ac:dyDescent="0.25">
      <c r="B32" s="37" t="s">
        <v>2</v>
      </c>
      <c r="C32" s="37"/>
      <c r="D32" s="37"/>
      <c r="E32" s="37"/>
      <c r="F32" s="37"/>
      <c r="G32" s="37"/>
      <c r="H32" s="37"/>
      <c r="I32" s="37"/>
      <c r="J32" s="7"/>
    </row>
    <row r="33" spans="2:10" x14ac:dyDescent="0.25">
      <c r="B33" s="37"/>
      <c r="C33" s="37"/>
      <c r="D33" s="37"/>
      <c r="E33" s="37"/>
      <c r="F33" s="37"/>
      <c r="G33" s="37"/>
      <c r="H33" s="37"/>
      <c r="I33" s="37"/>
      <c r="J33" s="7"/>
    </row>
  </sheetData>
  <sortState ref="B6:BA25">
    <sortCondition descending="1" ref="J6:J25"/>
  </sortState>
  <mergeCells count="5">
    <mergeCell ref="B32:I33"/>
    <mergeCell ref="E1:J2"/>
    <mergeCell ref="J3:J5"/>
    <mergeCell ref="B4:D4"/>
    <mergeCell ref="A1:D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23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19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31</v>
      </c>
      <c r="C6" s="27">
        <v>4341</v>
      </c>
      <c r="D6" s="27">
        <v>11</v>
      </c>
      <c r="E6" s="12" t="s">
        <v>13</v>
      </c>
      <c r="F6" s="10">
        <v>115</v>
      </c>
      <c r="G6" s="10">
        <v>80</v>
      </c>
      <c r="H6" s="10"/>
      <c r="I6" s="10">
        <v>118</v>
      </c>
      <c r="J6" s="23"/>
      <c r="K6" s="8">
        <f t="shared" ref="K6:K17" si="0">SUM(F6:J6)</f>
        <v>313</v>
      </c>
      <c r="L6">
        <v>1</v>
      </c>
    </row>
    <row r="7" spans="1:14" x14ac:dyDescent="0.25">
      <c r="A7" s="17">
        <v>2</v>
      </c>
      <c r="B7" s="13" t="s">
        <v>46</v>
      </c>
      <c r="C7" s="28">
        <v>3769</v>
      </c>
      <c r="D7" s="28">
        <v>68</v>
      </c>
      <c r="E7" s="13" t="s">
        <v>38</v>
      </c>
      <c r="F7" s="4"/>
      <c r="G7" s="4"/>
      <c r="H7" s="4"/>
      <c r="I7" s="4">
        <v>119</v>
      </c>
      <c r="J7" s="4"/>
      <c r="K7" s="8">
        <f t="shared" si="0"/>
        <v>119</v>
      </c>
      <c r="L7">
        <v>2</v>
      </c>
    </row>
    <row r="8" spans="1:14" x14ac:dyDescent="0.25">
      <c r="A8" s="17">
        <v>3</v>
      </c>
      <c r="B8" s="13" t="s">
        <v>30</v>
      </c>
      <c r="C8" s="28">
        <v>1284</v>
      </c>
      <c r="D8" s="28">
        <v>123</v>
      </c>
      <c r="E8" s="13" t="s">
        <v>12</v>
      </c>
      <c r="F8" s="4">
        <v>116</v>
      </c>
      <c r="G8" s="4"/>
      <c r="H8" s="4"/>
      <c r="I8" s="4"/>
      <c r="J8" s="4"/>
      <c r="K8" s="8">
        <f t="shared" si="0"/>
        <v>116</v>
      </c>
      <c r="L8">
        <v>3</v>
      </c>
    </row>
    <row r="9" spans="1:14" x14ac:dyDescent="0.25">
      <c r="A9" s="17">
        <v>4</v>
      </c>
      <c r="B9" s="13" t="s">
        <v>33</v>
      </c>
      <c r="C9" s="28">
        <v>5645</v>
      </c>
      <c r="D9" s="28">
        <v>37</v>
      </c>
      <c r="E9" s="13" t="s">
        <v>12</v>
      </c>
      <c r="F9" s="4">
        <v>80</v>
      </c>
      <c r="G9" s="4"/>
      <c r="H9" s="4"/>
      <c r="I9" s="4"/>
      <c r="J9" s="4"/>
      <c r="K9" s="8">
        <f t="shared" si="0"/>
        <v>80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24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20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32</v>
      </c>
      <c r="C6" s="27">
        <v>2851</v>
      </c>
      <c r="D6" s="27">
        <v>86</v>
      </c>
      <c r="E6" s="12" t="s">
        <v>12</v>
      </c>
      <c r="F6" s="10">
        <v>120</v>
      </c>
      <c r="G6" s="10">
        <v>120</v>
      </c>
      <c r="H6" s="10">
        <v>40</v>
      </c>
      <c r="I6" s="10">
        <v>80</v>
      </c>
      <c r="J6" s="23"/>
      <c r="K6" s="8">
        <f t="shared" ref="K6:K17" si="0">SUM(F6:J6)</f>
        <v>360</v>
      </c>
      <c r="L6">
        <v>1</v>
      </c>
    </row>
    <row r="7" spans="1:14" x14ac:dyDescent="0.25">
      <c r="A7" s="17">
        <v>2</v>
      </c>
      <c r="B7" s="13" t="s">
        <v>37</v>
      </c>
      <c r="C7" s="28">
        <v>4123</v>
      </c>
      <c r="D7" s="28">
        <v>12</v>
      </c>
      <c r="E7" s="13" t="s">
        <v>38</v>
      </c>
      <c r="F7" s="4"/>
      <c r="G7" s="4">
        <v>117</v>
      </c>
      <c r="H7" s="4"/>
      <c r="I7" s="4"/>
      <c r="J7" s="4"/>
      <c r="K7" s="8">
        <f t="shared" si="0"/>
        <v>117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25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21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35</v>
      </c>
      <c r="C6" s="27">
        <v>2752</v>
      </c>
      <c r="D6" s="27">
        <v>113</v>
      </c>
      <c r="E6" s="12" t="s">
        <v>12</v>
      </c>
      <c r="F6" s="10">
        <v>79</v>
      </c>
      <c r="G6" s="10"/>
      <c r="H6" s="10">
        <v>0</v>
      </c>
      <c r="I6" s="10"/>
      <c r="J6" s="23"/>
      <c r="K6" s="8">
        <f t="shared" ref="K6:K17" si="0">SUM(F6:J6)</f>
        <v>79</v>
      </c>
      <c r="L6">
        <v>1</v>
      </c>
    </row>
    <row r="7" spans="1:14" x14ac:dyDescent="0.25">
      <c r="A7" s="17">
        <v>2</v>
      </c>
      <c r="B7" s="13" t="s">
        <v>36</v>
      </c>
      <c r="C7" s="28">
        <v>8371</v>
      </c>
      <c r="D7" s="28">
        <v>373</v>
      </c>
      <c r="E7" s="13" t="s">
        <v>12</v>
      </c>
      <c r="F7" s="4">
        <v>78</v>
      </c>
      <c r="G7" s="4"/>
      <c r="H7" s="4"/>
      <c r="I7" s="4"/>
      <c r="J7" s="4"/>
      <c r="K7" s="8">
        <f t="shared" si="0"/>
        <v>78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4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26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22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/>
      <c r="B6" s="12"/>
      <c r="C6" s="27"/>
      <c r="D6" s="27"/>
      <c r="E6" s="12"/>
      <c r="F6" s="10"/>
      <c r="G6" s="10"/>
      <c r="H6" s="10"/>
      <c r="I6" s="10"/>
      <c r="J6" s="23"/>
      <c r="K6" s="8">
        <f t="shared" ref="K6:K17" si="0">SUM(F6:J6)</f>
        <v>0</v>
      </c>
      <c r="L6">
        <v>1</v>
      </c>
    </row>
    <row r="7" spans="1:14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8">
        <f t="shared" si="0"/>
        <v>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35" bestFit="1" customWidth="1"/>
    <col min="4" max="4" width="14.140625" style="35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27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9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34</v>
      </c>
      <c r="C6" s="27">
        <v>6152</v>
      </c>
      <c r="D6" s="27">
        <v>44</v>
      </c>
      <c r="E6" s="12" t="s">
        <v>12</v>
      </c>
      <c r="F6" s="10">
        <v>80</v>
      </c>
      <c r="G6" s="10"/>
      <c r="H6" s="10">
        <v>40</v>
      </c>
      <c r="I6" s="10"/>
      <c r="J6" s="23"/>
      <c r="K6" s="20">
        <f t="shared" ref="K6:K17" si="0">SUM(F6:J6)</f>
        <v>120</v>
      </c>
      <c r="L6">
        <v>1</v>
      </c>
    </row>
    <row r="7" spans="1:14" x14ac:dyDescent="0.25">
      <c r="A7" s="17">
        <v>2</v>
      </c>
      <c r="B7" s="13" t="s">
        <v>42</v>
      </c>
      <c r="C7" s="28" t="s">
        <v>43</v>
      </c>
      <c r="D7" s="28">
        <v>3</v>
      </c>
      <c r="E7" s="13" t="s">
        <v>38</v>
      </c>
      <c r="F7" s="4"/>
      <c r="G7" s="4">
        <v>40</v>
      </c>
      <c r="H7" s="4"/>
      <c r="I7" s="4"/>
      <c r="J7" s="4"/>
      <c r="K7" s="8">
        <f t="shared" si="0"/>
        <v>40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7.5703125" bestFit="1" customWidth="1"/>
    <col min="3" max="3" width="12.7109375" style="35" bestFit="1" customWidth="1"/>
    <col min="4" max="4" width="9" style="34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28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10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39</v>
      </c>
      <c r="C6" s="27">
        <v>1486</v>
      </c>
      <c r="D6" s="27">
        <v>22</v>
      </c>
      <c r="E6" s="12" t="s">
        <v>12</v>
      </c>
      <c r="F6" s="10"/>
      <c r="G6" s="10">
        <v>78</v>
      </c>
      <c r="H6" s="10"/>
      <c r="I6" s="10"/>
      <c r="J6" s="23"/>
      <c r="K6" s="8">
        <f t="shared" ref="K6:K17" si="0">SUM(F6:J6)</f>
        <v>78</v>
      </c>
      <c r="L6">
        <v>1</v>
      </c>
    </row>
    <row r="7" spans="1:14" x14ac:dyDescent="0.25">
      <c r="A7" s="17">
        <v>2</v>
      </c>
      <c r="B7" s="13" t="s">
        <v>40</v>
      </c>
      <c r="C7" s="28">
        <v>13623</v>
      </c>
      <c r="D7" s="28">
        <v>55</v>
      </c>
      <c r="E7" s="13"/>
      <c r="F7" s="4"/>
      <c r="G7" s="4">
        <v>75</v>
      </c>
      <c r="H7" s="4"/>
      <c r="I7" s="4"/>
      <c r="J7" s="4"/>
      <c r="K7" s="8">
        <f t="shared" si="0"/>
        <v>75</v>
      </c>
      <c r="L7">
        <v>2</v>
      </c>
    </row>
    <row r="8" spans="1:14" x14ac:dyDescent="0.25">
      <c r="A8" s="17"/>
      <c r="B8" s="13" t="s">
        <v>41</v>
      </c>
      <c r="C8" s="28">
        <v>4373</v>
      </c>
      <c r="D8" s="28">
        <v>21</v>
      </c>
      <c r="E8" s="13" t="s">
        <v>38</v>
      </c>
      <c r="F8" s="4"/>
      <c r="G8" s="4">
        <v>75</v>
      </c>
      <c r="H8" s="4"/>
      <c r="I8" s="4"/>
      <c r="J8" s="4"/>
      <c r="K8" s="8">
        <f t="shared" si="0"/>
        <v>75</v>
      </c>
      <c r="L8">
        <v>3</v>
      </c>
    </row>
    <row r="9" spans="1:14" x14ac:dyDescent="0.25">
      <c r="A9" s="17">
        <v>3</v>
      </c>
      <c r="B9" s="13" t="s">
        <v>44</v>
      </c>
      <c r="C9" s="28"/>
      <c r="D9" s="28">
        <v>13</v>
      </c>
      <c r="E9" s="13"/>
      <c r="F9" s="4"/>
      <c r="G9" s="4">
        <v>36</v>
      </c>
      <c r="H9" s="4"/>
      <c r="I9" s="4"/>
      <c r="J9" s="4"/>
      <c r="K9" s="8">
        <f t="shared" si="0"/>
        <v>36</v>
      </c>
      <c r="L9">
        <v>4</v>
      </c>
    </row>
    <row r="10" spans="1:14" x14ac:dyDescent="0.25">
      <c r="A10" s="17"/>
      <c r="B10" s="13" t="s">
        <v>45</v>
      </c>
      <c r="C10" s="28">
        <v>2481</v>
      </c>
      <c r="D10" s="28">
        <v>33</v>
      </c>
      <c r="E10" s="13" t="s">
        <v>38</v>
      </c>
      <c r="F10" s="4"/>
      <c r="G10" s="4">
        <v>36</v>
      </c>
      <c r="H10" s="4"/>
      <c r="I10" s="4"/>
      <c r="J10" s="4"/>
      <c r="K10" s="8">
        <f t="shared" si="0"/>
        <v>36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3" sqref="E3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1" bestFit="1" customWidth="1"/>
    <col min="4" max="4" width="14.140625" style="1" bestFit="1" customWidth="1"/>
    <col min="5" max="5" width="15.85546875" bestFit="1" customWidth="1"/>
    <col min="6" max="7" width="20.7109375" style="1" customWidth="1"/>
    <col min="8" max="8" width="20.7109375" style="11" customWidth="1"/>
    <col min="9" max="10" width="20.7109375" style="1" customWidth="1"/>
    <col min="11" max="11" width="7.7109375" style="1" bestFit="1" customWidth="1"/>
    <col min="12" max="12" width="3" bestFit="1" customWidth="1"/>
  </cols>
  <sheetData>
    <row r="1" spans="1:14" ht="27" customHeight="1" x14ac:dyDescent="0.25">
      <c r="A1" s="43"/>
      <c r="B1" s="43"/>
      <c r="C1" s="43"/>
      <c r="D1" s="43"/>
      <c r="E1" s="38" t="s">
        <v>29</v>
      </c>
      <c r="F1" s="38"/>
      <c r="G1" s="38"/>
      <c r="H1" s="38"/>
      <c r="I1" s="38"/>
      <c r="J1" s="38"/>
      <c r="K1" s="38"/>
      <c r="L1" s="6"/>
      <c r="M1" s="6"/>
      <c r="N1" s="6"/>
    </row>
    <row r="2" spans="1:14" ht="20.25" customHeight="1" thickBot="1" x14ac:dyDescent="0.3">
      <c r="A2" s="43"/>
      <c r="B2" s="43"/>
      <c r="C2" s="43"/>
      <c r="D2" s="43"/>
      <c r="E2" s="38"/>
      <c r="F2" s="38"/>
      <c r="G2" s="38"/>
      <c r="H2" s="38"/>
      <c r="I2" s="38"/>
      <c r="J2" s="38"/>
      <c r="K2" s="38"/>
      <c r="L2" s="6"/>
      <c r="M2" s="6"/>
      <c r="N2" s="6"/>
    </row>
    <row r="3" spans="1:14" x14ac:dyDescent="0.25">
      <c r="A3" s="43"/>
      <c r="B3" s="43"/>
      <c r="C3" s="43"/>
      <c r="D3" s="43"/>
      <c r="F3" s="21" t="s">
        <v>7</v>
      </c>
      <c r="G3" s="21" t="s">
        <v>8</v>
      </c>
      <c r="H3" s="21" t="s">
        <v>15</v>
      </c>
      <c r="I3" s="21" t="s">
        <v>17</v>
      </c>
      <c r="J3" s="21" t="s">
        <v>16</v>
      </c>
      <c r="K3" s="39" t="s">
        <v>1</v>
      </c>
    </row>
    <row r="4" spans="1:14" ht="15.75" thickBot="1" x14ac:dyDescent="0.3">
      <c r="B4" s="41" t="s">
        <v>11</v>
      </c>
      <c r="C4" s="41"/>
      <c r="D4" s="41"/>
      <c r="E4" s="42"/>
      <c r="F4" s="22">
        <v>42790</v>
      </c>
      <c r="G4" s="22">
        <v>42874</v>
      </c>
      <c r="H4" s="22">
        <v>42895</v>
      </c>
      <c r="I4" s="22">
        <v>42958</v>
      </c>
      <c r="J4" s="22">
        <v>43035</v>
      </c>
      <c r="K4" s="40"/>
    </row>
    <row r="5" spans="1:14" s="2" customFormat="1" ht="30.75" thickBot="1" x14ac:dyDescent="0.3">
      <c r="A5" s="16" t="s">
        <v>0</v>
      </c>
      <c r="B5" s="15" t="s">
        <v>5</v>
      </c>
      <c r="C5" s="26" t="s">
        <v>3</v>
      </c>
      <c r="D5" s="26" t="s">
        <v>6</v>
      </c>
      <c r="E5" s="15" t="s">
        <v>4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40"/>
    </row>
    <row r="6" spans="1:14" x14ac:dyDescent="0.25">
      <c r="A6" s="17">
        <v>1</v>
      </c>
      <c r="B6" s="12" t="s">
        <v>18</v>
      </c>
      <c r="C6" s="27">
        <v>4972</v>
      </c>
      <c r="D6" s="27">
        <v>96</v>
      </c>
      <c r="E6" s="12" t="s">
        <v>12</v>
      </c>
      <c r="F6" s="10">
        <v>120</v>
      </c>
      <c r="G6" s="10"/>
      <c r="H6" s="10"/>
      <c r="I6" s="10"/>
      <c r="J6" s="23"/>
      <c r="K6" s="20">
        <f t="shared" ref="K6:K17" si="0">SUM(F6:J6)</f>
        <v>120</v>
      </c>
      <c r="L6">
        <v>1</v>
      </c>
    </row>
    <row r="7" spans="1:14" x14ac:dyDescent="0.25">
      <c r="A7" s="17"/>
      <c r="B7" s="13"/>
      <c r="C7" s="28"/>
      <c r="D7" s="28"/>
      <c r="E7" s="13"/>
      <c r="F7" s="4"/>
      <c r="G7" s="4"/>
      <c r="H7" s="4"/>
      <c r="I7" s="4"/>
      <c r="J7" s="4"/>
      <c r="K7" s="8">
        <f t="shared" si="0"/>
        <v>0</v>
      </c>
      <c r="L7">
        <v>2</v>
      </c>
    </row>
    <row r="8" spans="1:14" x14ac:dyDescent="0.25">
      <c r="A8" s="17"/>
      <c r="B8" s="13"/>
      <c r="C8" s="28"/>
      <c r="D8" s="28"/>
      <c r="E8" s="13"/>
      <c r="F8" s="4"/>
      <c r="G8" s="4"/>
      <c r="H8" s="4"/>
      <c r="I8" s="4"/>
      <c r="J8" s="4"/>
      <c r="K8" s="8">
        <f t="shared" si="0"/>
        <v>0</v>
      </c>
      <c r="L8">
        <v>3</v>
      </c>
    </row>
    <row r="9" spans="1:14" x14ac:dyDescent="0.25">
      <c r="A9" s="17"/>
      <c r="B9" s="13"/>
      <c r="C9" s="28"/>
      <c r="D9" s="28"/>
      <c r="E9" s="13"/>
      <c r="F9" s="4"/>
      <c r="G9" s="4"/>
      <c r="H9" s="4"/>
      <c r="I9" s="4"/>
      <c r="J9" s="4"/>
      <c r="K9" s="8">
        <f t="shared" si="0"/>
        <v>0</v>
      </c>
      <c r="L9">
        <v>4</v>
      </c>
    </row>
    <row r="10" spans="1:14" x14ac:dyDescent="0.25">
      <c r="A10" s="17"/>
      <c r="B10" s="13"/>
      <c r="C10" s="28"/>
      <c r="D10" s="28"/>
      <c r="E10" s="13"/>
      <c r="F10" s="4"/>
      <c r="G10" s="4"/>
      <c r="H10" s="4"/>
      <c r="I10" s="4"/>
      <c r="J10" s="4"/>
      <c r="K10" s="8">
        <f t="shared" si="0"/>
        <v>0</v>
      </c>
      <c r="L10">
        <v>5</v>
      </c>
    </row>
    <row r="11" spans="1:14" x14ac:dyDescent="0.25">
      <c r="A11" s="17"/>
      <c r="B11" s="13"/>
      <c r="C11" s="28"/>
      <c r="D11" s="28"/>
      <c r="E11" s="13"/>
      <c r="F11" s="4"/>
      <c r="G11" s="4"/>
      <c r="H11" s="4"/>
      <c r="I11" s="4"/>
      <c r="J11" s="4"/>
      <c r="K11" s="8">
        <f t="shared" si="0"/>
        <v>0</v>
      </c>
      <c r="L11">
        <v>6</v>
      </c>
    </row>
    <row r="12" spans="1:14" x14ac:dyDescent="0.25">
      <c r="A12" s="17"/>
      <c r="B12" s="13"/>
      <c r="C12" s="28"/>
      <c r="D12" s="28"/>
      <c r="E12" s="13"/>
      <c r="F12" s="4"/>
      <c r="G12" s="4"/>
      <c r="H12" s="4"/>
      <c r="I12" s="4"/>
      <c r="J12" s="4"/>
      <c r="K12" s="8">
        <f t="shared" si="0"/>
        <v>0</v>
      </c>
      <c r="L12">
        <v>7</v>
      </c>
    </row>
    <row r="13" spans="1:14" x14ac:dyDescent="0.25">
      <c r="A13" s="17"/>
      <c r="B13" s="13"/>
      <c r="C13" s="28"/>
      <c r="D13" s="28"/>
      <c r="E13" s="13"/>
      <c r="F13" s="4"/>
      <c r="G13" s="4"/>
      <c r="H13" s="4"/>
      <c r="I13" s="4"/>
      <c r="J13" s="4"/>
      <c r="K13" s="8">
        <f t="shared" si="0"/>
        <v>0</v>
      </c>
      <c r="L13">
        <v>8</v>
      </c>
    </row>
    <row r="14" spans="1:14" x14ac:dyDescent="0.25">
      <c r="A14" s="17"/>
      <c r="B14" s="13"/>
      <c r="C14" s="28"/>
      <c r="D14" s="28"/>
      <c r="E14" s="13"/>
      <c r="F14" s="4"/>
      <c r="G14" s="4"/>
      <c r="H14" s="4"/>
      <c r="I14" s="4"/>
      <c r="J14" s="4"/>
      <c r="K14" s="8">
        <f t="shared" si="0"/>
        <v>0</v>
      </c>
      <c r="L14">
        <v>9</v>
      </c>
    </row>
    <row r="15" spans="1:14" x14ac:dyDescent="0.25">
      <c r="A15" s="17"/>
      <c r="B15" s="13"/>
      <c r="C15" s="28"/>
      <c r="D15" s="28"/>
      <c r="E15" s="13"/>
      <c r="F15" s="4"/>
      <c r="G15" s="4"/>
      <c r="H15" s="4"/>
      <c r="I15" s="4"/>
      <c r="J15" s="4"/>
      <c r="K15" s="8">
        <f t="shared" si="0"/>
        <v>0</v>
      </c>
      <c r="L15">
        <v>10</v>
      </c>
    </row>
    <row r="16" spans="1:14" x14ac:dyDescent="0.25">
      <c r="A16" s="17"/>
      <c r="B16" s="13"/>
      <c r="C16" s="28"/>
      <c r="D16" s="28"/>
      <c r="E16" s="13"/>
      <c r="F16" s="4"/>
      <c r="G16" s="4"/>
      <c r="H16" s="4"/>
      <c r="I16" s="4"/>
      <c r="J16" s="4"/>
      <c r="K16" s="8">
        <f t="shared" si="0"/>
        <v>0</v>
      </c>
      <c r="L16">
        <v>11</v>
      </c>
    </row>
    <row r="17" spans="1:12" ht="15.75" thickBot="1" x14ac:dyDescent="0.3">
      <c r="A17" s="18"/>
      <c r="B17" s="14"/>
      <c r="C17" s="29"/>
      <c r="D17" s="29"/>
      <c r="E17" s="14"/>
      <c r="F17" s="19"/>
      <c r="G17" s="19"/>
      <c r="H17" s="19"/>
      <c r="I17" s="19"/>
      <c r="J17" s="19"/>
      <c r="K17" s="9">
        <f t="shared" si="0"/>
        <v>0</v>
      </c>
      <c r="L17">
        <v>12</v>
      </c>
    </row>
    <row r="18" spans="1:12" s="3" customFormat="1" x14ac:dyDescent="0.25">
      <c r="C18" s="30"/>
      <c r="D18" s="30"/>
      <c r="F18" s="44"/>
      <c r="G18" s="44"/>
      <c r="H18" s="44"/>
      <c r="I18" s="44"/>
      <c r="J18" s="44"/>
      <c r="K18" s="5" t="e">
        <f>AVERAGE(F18:J18)</f>
        <v>#DIV/0!</v>
      </c>
    </row>
    <row r="19" spans="1:12" x14ac:dyDescent="0.25">
      <c r="B19" s="37" t="s">
        <v>2</v>
      </c>
      <c r="C19" s="37"/>
      <c r="D19" s="37"/>
      <c r="E19" s="37"/>
      <c r="F19" s="37"/>
      <c r="G19" s="37"/>
      <c r="H19" s="37"/>
      <c r="I19" s="37"/>
      <c r="J19" s="37"/>
      <c r="K19" s="25"/>
    </row>
    <row r="20" spans="1:12" x14ac:dyDescent="0.25">
      <c r="B20" s="37"/>
      <c r="C20" s="37"/>
      <c r="D20" s="37"/>
      <c r="E20" s="37"/>
      <c r="F20" s="37"/>
      <c r="G20" s="37"/>
      <c r="H20" s="37"/>
      <c r="I20" s="37"/>
      <c r="J20" s="37"/>
      <c r="K20" s="25"/>
    </row>
  </sheetData>
  <mergeCells count="6">
    <mergeCell ref="E1:K2"/>
    <mergeCell ref="K3:K5"/>
    <mergeCell ref="B4:E4"/>
    <mergeCell ref="F18:J18"/>
    <mergeCell ref="B19:J20"/>
    <mergeCell ref="A1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Class GT3</vt:lpstr>
      <vt:lpstr>Class GT4</vt:lpstr>
      <vt:lpstr>Class GT5</vt:lpstr>
      <vt:lpstr>Class N</vt:lpstr>
      <vt:lpstr>Class S</vt:lpstr>
      <vt:lpstr>Class T</vt:lpstr>
      <vt:lpstr>Class 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2018-08-20T11:12:05Z</dcterms:modified>
</cp:coreProperties>
</file>