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e\Desktop\Lizelle\2018\Points\EC\Circuit Cars\"/>
    </mc:Choice>
  </mc:AlternateContent>
  <bookViews>
    <workbookView xWindow="0" yWindow="0" windowWidth="28800" windowHeight="12435" tabRatio="822"/>
  </bookViews>
  <sheets>
    <sheet name="Overall" sheetId="7" r:id="rId1"/>
    <sheet name="Classes" sheetId="8" r:id="rId2"/>
  </sheets>
  <calcPr calcId="179017"/>
</workbook>
</file>

<file path=xl/calcChain.xml><?xml version="1.0" encoding="utf-8"?>
<calcChain xmlns="http://schemas.openxmlformats.org/spreadsheetml/2006/main">
  <c r="Z18" i="7" l="1"/>
  <c r="Z24" i="8"/>
  <c r="Z24" i="7" l="1"/>
  <c r="Z20" i="7" l="1"/>
  <c r="Z9" i="7"/>
  <c r="Z22" i="7"/>
  <c r="Z21" i="7"/>
  <c r="Z19" i="7"/>
  <c r="Z16" i="7"/>
  <c r="Z17" i="7"/>
  <c r="Z13" i="7"/>
  <c r="Z10" i="7"/>
  <c r="Z7" i="7"/>
  <c r="Z14" i="7"/>
  <c r="Z11" i="7"/>
  <c r="Z6" i="7"/>
  <c r="Z15" i="7"/>
  <c r="Z12" i="7"/>
  <c r="Z8" i="7"/>
  <c r="Z8" i="8"/>
  <c r="Z7" i="8"/>
  <c r="Z15" i="8"/>
  <c r="Z14" i="8"/>
  <c r="Z13" i="8"/>
  <c r="Z12" i="8"/>
  <c r="Z26" i="8"/>
  <c r="Z25" i="8"/>
  <c r="Z23" i="8"/>
  <c r="Z22" i="8"/>
  <c r="Z21" i="8"/>
  <c r="Z20" i="8"/>
  <c r="Z19" i="8"/>
  <c r="Z27" i="8"/>
  <c r="Z32" i="8"/>
  <c r="Z31" i="8"/>
  <c r="Z35" i="8" l="1"/>
</calcChain>
</file>

<file path=xl/sharedStrings.xml><?xml version="1.0" encoding="utf-8"?>
<sst xmlns="http://schemas.openxmlformats.org/spreadsheetml/2006/main" count="108" uniqueCount="39">
  <si>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</si>
  <si>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</si>
  <si>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</si>
  <si>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</si>
  <si>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</si>
  <si>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</si>
  <si>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Class</t>
  </si>
  <si>
    <t>AMSC</t>
  </si>
  <si>
    <t>B</t>
  </si>
  <si>
    <t>A</t>
  </si>
  <si>
    <t>C</t>
  </si>
  <si>
    <t>Garth De Villers</t>
  </si>
  <si>
    <t>Jeandre Marais</t>
  </si>
  <si>
    <t>Ashwin Harri</t>
  </si>
  <si>
    <t>T</t>
  </si>
  <si>
    <t>Kean Barnard</t>
  </si>
  <si>
    <t>Troy Marais</t>
  </si>
  <si>
    <t>2018 EP REGIONAL SPORTS &amp; GT CHAMPIONSHIP</t>
  </si>
  <si>
    <t>CLASS A</t>
  </si>
  <si>
    <t>CLASS B</t>
  </si>
  <si>
    <t>CLASS C</t>
  </si>
  <si>
    <t>CLASS T</t>
  </si>
  <si>
    <t>Tanya Watts</t>
  </si>
  <si>
    <t>Gary Marais</t>
  </si>
  <si>
    <t>Alwyn Kretzmann</t>
  </si>
  <si>
    <t>Jacques Petzer</t>
  </si>
  <si>
    <t>Anton Ehlers</t>
  </si>
  <si>
    <t>Patrick Hanley</t>
  </si>
  <si>
    <t>Dean Ball</t>
  </si>
  <si>
    <t>Bruce Butler</t>
  </si>
  <si>
    <t>Cherne Marais</t>
  </si>
  <si>
    <t>Pikkie Marais</t>
  </si>
  <si>
    <t>Notes:</t>
  </si>
  <si>
    <t>Watts</t>
  </si>
  <si>
    <t>Broke A</t>
  </si>
  <si>
    <t>Stays in B but scores points in Class A finish Order next race</t>
  </si>
  <si>
    <t>Fred Ballinger</t>
  </si>
  <si>
    <t>Class A</t>
  </si>
  <si>
    <t>30% Rule - scores points in A but carries them back to Class B - 2019 - Class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</si>
</sst>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3" fillId="2" borderId="9" xfId="0" applyFont="1" applyFill="1" applyBorder="1"/>
    <xf numFmtId="0" fontId="1" fillId="2" borderId="9" xfId="0" applyFont="1" applyFill="1" applyBorder="1" applyAlignment="1">
      <alignment wrapText="1"/>
    </xf>
    <xf numFmtId="6" fontId="1" fillId="2" borderId="16" xfId="0" applyNumberFormat="1" applyFont="1" applyFill="1" applyBorder="1" applyAlignment="1">
      <alignment horizontal="center"/>
    </xf>
    <xf numFmtId="6" fontId="1" fillId="2" borderId="17" xfId="0" applyNumberFormat="1" applyFont="1" applyFill="1" applyBorder="1" applyAlignment="1">
      <alignment horizontal="center"/>
    </xf>
    <xf numFmtId="6" fontId="1" fillId="2" borderId="1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6" fontId="1" fillId="2" borderId="19" xfId="0" applyNumberFormat="1" applyFont="1" applyFill="1" applyBorder="1" applyAlignment="1">
      <alignment horizontal="center"/>
    </xf>
    <xf numFmtId="6" fontId="1" fillId="2" borderId="20" xfId="0" applyNumberFormat="1" applyFont="1" applyFill="1" applyBorder="1" applyAlignment="1">
      <alignment horizontal="center"/>
    </xf>
    <xf numFmtId="6" fontId="1" fillId="2" borderId="21" xfId="0" applyNumberFormat="1" applyFont="1" applyFill="1" applyBorder="1" applyAlignment="1">
      <alignment horizontal="center"/>
    </xf>
    <xf numFmtId="6" fontId="1" fillId="2" borderId="2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7" xfId="0" applyFont="1" applyFill="1" applyBorder="1"/>
    <xf numFmtId="0" fontId="8" fillId="0" borderId="0" xfId="0" applyFont="1" applyFill="1" applyBorder="1" applyAlignment="1">
      <alignment wrapText="1"/>
    </xf>
    <xf numFmtId="0" fontId="0" fillId="0" borderId="1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9" fillId="0" borderId="10" xfId="0" applyFont="1" applyFill="1" applyBorder="1"/>
    <xf numFmtId="0" fontId="10" fillId="0" borderId="28" xfId="1" applyFont="1" applyFill="1" applyBorder="1"/>
    <xf numFmtId="0" fontId="11" fillId="0" borderId="28" xfId="1" applyFont="1" applyFill="1" applyBorder="1"/>
    <xf numFmtId="0" fontId="1" fillId="0" borderId="29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0" fillId="3" borderId="6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0" fillId="0" borderId="6" xfId="1" applyFont="1" applyFill="1" applyBorder="1"/>
    <xf numFmtId="0" fontId="1" fillId="2" borderId="15" xfId="0" applyFont="1" applyFill="1" applyBorder="1" applyAlignment="1">
      <alignment horizontal="center" wrapText="1"/>
    </xf>
    <xf numFmtId="0" fontId="10" fillId="0" borderId="31" xfId="1" applyFont="1" applyFill="1" applyBorder="1" applyAlignment="1">
      <alignment horizontal="center"/>
    </xf>
    <xf numFmtId="6" fontId="1" fillId="0" borderId="23" xfId="0" applyNumberFormat="1" applyFont="1" applyFill="1" applyBorder="1" applyAlignment="1">
      <alignment horizontal="center"/>
    </xf>
    <xf numFmtId="6" fontId="1" fillId="0" borderId="24" xfId="0" applyNumberFormat="1" applyFont="1" applyFill="1" applyBorder="1" applyAlignment="1">
      <alignment horizontal="center"/>
    </xf>
    <xf numFmtId="6" fontId="1" fillId="0" borderId="32" xfId="0" applyNumberFormat="1" applyFont="1" applyFill="1" applyBorder="1" applyAlignment="1">
      <alignment horizontal="center"/>
    </xf>
    <xf numFmtId="6" fontId="1" fillId="0" borderId="25" xfId="0" applyNumberFormat="1" applyFont="1" applyFill="1" applyBorder="1" applyAlignment="1">
      <alignment horizontal="center"/>
    </xf>
    <xf numFmtId="6" fontId="1" fillId="0" borderId="11" xfId="0" applyNumberFormat="1" applyFont="1" applyFill="1" applyBorder="1" applyAlignment="1">
      <alignment horizontal="center"/>
    </xf>
    <xf numFmtId="6" fontId="1" fillId="0" borderId="13" xfId="0" applyNumberFormat="1" applyFont="1" applyFill="1" applyBorder="1" applyAlignment="1">
      <alignment horizontal="center"/>
    </xf>
    <xf numFmtId="6" fontId="1" fillId="0" borderId="14" xfId="0" applyNumberFormat="1" applyFont="1" applyFill="1" applyBorder="1" applyAlignment="1">
      <alignment horizontal="center"/>
    </xf>
    <xf numFmtId="6" fontId="1" fillId="0" borderId="12" xfId="0" applyNumberFormat="1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" fontId="1" fillId="2" borderId="8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16" fontId="1" fillId="2" borderId="7" xfId="0" applyNumberFormat="1" applyFont="1" applyFill="1" applyBorder="1" applyAlignment="1">
      <alignment horizontal="center"/>
    </xf>
    <xf numFmtId="15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6" fontId="1" fillId="2" borderId="36" xfId="0" applyNumberFormat="1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8284</xdr:rowOff>
    </xdr:from>
    <xdr:to>
      <xdr:col>4</xdr:col>
      <xdr:colOff>231913</xdr:colOff>
      <xdr:row>3</xdr:row>
      <xdr:rowOff>8283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>
          <a:grpSpLocks/>
        </xdr:cNvGrpSpPr>
      </xdr:nvGrpSpPr>
      <xdr:grpSpPr>
        <a:xfrm>
          <a:off x="0" y="8284"/>
          <a:ext cx="3784738" cy="790574"/>
          <a:chOff x="0" y="0"/>
          <a:chExt cx="5210174" cy="847725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8284</xdr:rowOff>
    </xdr:from>
    <xdr:to>
      <xdr:col>5</xdr:col>
      <xdr:colOff>0</xdr:colOff>
      <xdr:row>3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>
        <a:xfrm>
          <a:off x="0" y="8284"/>
          <a:ext cx="3978088" cy="823753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abSelected="1" zoomScaleNormal="100" zoomScalePageLayoutView="55" workbookViewId="0">
      <selection activeCell="D8" sqref="D8"/>
    </sheetView>
  </sheetViews>
  <sheetFormatPr defaultRowHeight="15" x14ac:dyDescent="0.25"/>
  <cols>
    <col min="1" max="1" width="5.140625" customWidth="1"/>
    <col min="2" max="2" width="23.7109375" customWidth="1"/>
    <col min="3" max="3" width="13.7109375" style="1" customWidth="1"/>
    <col min="4" max="4" width="10.7109375" style="1" customWidth="1"/>
    <col min="5" max="5" width="5.42578125" style="1" customWidth="1"/>
    <col min="6" max="25" width="6.7109375" style="1" customWidth="1"/>
  </cols>
  <sheetData>
    <row r="1" spans="1:28" ht="27" customHeight="1" x14ac:dyDescent="0.25">
      <c r="A1" s="5"/>
      <c r="B1" s="5"/>
      <c r="C1" s="21"/>
      <c r="D1" s="21"/>
      <c r="E1" s="57" t="s">
        <v>17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"/>
      <c r="AB1" s="5"/>
    </row>
    <row r="2" spans="1:28" ht="20.25" customHeight="1" thickBot="1" x14ac:dyDescent="0.3">
      <c r="A2" s="5"/>
      <c r="B2" s="5"/>
      <c r="C2" s="21"/>
      <c r="D2" s="21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"/>
      <c r="AB2" s="5"/>
    </row>
    <row r="3" spans="1:28" x14ac:dyDescent="0.25">
      <c r="F3" s="58" t="s">
        <v>7</v>
      </c>
      <c r="G3" s="59"/>
      <c r="H3" s="59"/>
      <c r="I3" s="58" t="s">
        <v>7</v>
      </c>
      <c r="J3" s="59"/>
      <c r="K3" s="58" t="s">
        <v>7</v>
      </c>
      <c r="L3" s="59"/>
      <c r="M3" s="60"/>
      <c r="N3" s="58" t="s">
        <v>7</v>
      </c>
      <c r="O3" s="59"/>
      <c r="P3" s="60"/>
      <c r="Q3" s="58" t="s">
        <v>7</v>
      </c>
      <c r="R3" s="59"/>
      <c r="S3" s="60"/>
      <c r="T3" s="58" t="s">
        <v>7</v>
      </c>
      <c r="U3" s="59"/>
      <c r="V3" s="60"/>
      <c r="W3" s="58" t="s">
        <v>7</v>
      </c>
      <c r="X3" s="59"/>
      <c r="Y3" s="60"/>
      <c r="Z3" s="61" t="s">
        <v>1</v>
      </c>
    </row>
    <row r="4" spans="1:28" ht="15.75" thickBot="1" x14ac:dyDescent="0.3">
      <c r="F4" s="55">
        <v>43176</v>
      </c>
      <c r="G4" s="56"/>
      <c r="H4" s="56"/>
      <c r="I4" s="55">
        <v>43204</v>
      </c>
      <c r="J4" s="56"/>
      <c r="K4" s="55">
        <v>43246</v>
      </c>
      <c r="L4" s="56"/>
      <c r="M4" s="56"/>
      <c r="N4" s="55">
        <v>43274</v>
      </c>
      <c r="O4" s="56"/>
      <c r="P4" s="56"/>
      <c r="Q4" s="55">
        <v>42958</v>
      </c>
      <c r="R4" s="56"/>
      <c r="S4" s="64"/>
      <c r="T4" s="55">
        <v>42994</v>
      </c>
      <c r="U4" s="56"/>
      <c r="V4" s="64"/>
      <c r="W4" s="55">
        <v>43022</v>
      </c>
      <c r="X4" s="56"/>
      <c r="Y4" s="64"/>
      <c r="Z4" s="62"/>
    </row>
    <row r="5" spans="1:28" s="2" customFormat="1" ht="30.75" thickBot="1" x14ac:dyDescent="0.3">
      <c r="A5" s="9" t="s">
        <v>0</v>
      </c>
      <c r="B5" s="10" t="s">
        <v>4</v>
      </c>
      <c r="C5" s="14" t="s">
        <v>3</v>
      </c>
      <c r="D5" s="14" t="s">
        <v>5</v>
      </c>
      <c r="E5" s="14" t="s">
        <v>6</v>
      </c>
      <c r="F5" s="11">
        <v>1</v>
      </c>
      <c r="G5" s="12">
        <v>2</v>
      </c>
      <c r="H5" s="69">
        <v>3</v>
      </c>
      <c r="I5" s="11">
        <v>1</v>
      </c>
      <c r="J5" s="12">
        <v>2</v>
      </c>
      <c r="K5" s="11">
        <v>1</v>
      </c>
      <c r="L5" s="12">
        <v>2</v>
      </c>
      <c r="M5" s="13">
        <v>3</v>
      </c>
      <c r="N5" s="11">
        <v>1</v>
      </c>
      <c r="O5" s="12">
        <v>2</v>
      </c>
      <c r="P5" s="13">
        <v>3</v>
      </c>
      <c r="Q5" s="11">
        <v>1</v>
      </c>
      <c r="R5" s="12">
        <v>2</v>
      </c>
      <c r="S5" s="13">
        <v>3</v>
      </c>
      <c r="T5" s="11">
        <v>1</v>
      </c>
      <c r="U5" s="12">
        <v>2</v>
      </c>
      <c r="V5" s="13">
        <v>3</v>
      </c>
      <c r="W5" s="11">
        <v>1</v>
      </c>
      <c r="X5" s="12">
        <v>2</v>
      </c>
      <c r="Y5" s="13">
        <v>3</v>
      </c>
      <c r="Z5" s="63"/>
      <c r="AA5" s="22"/>
      <c r="AB5" s="22"/>
    </row>
    <row r="6" spans="1:28" x14ac:dyDescent="0.25">
      <c r="A6" s="35">
        <v>1</v>
      </c>
      <c r="B6" s="36" t="s">
        <v>15</v>
      </c>
      <c r="C6" s="40">
        <v>4827</v>
      </c>
      <c r="D6" s="44">
        <v>92</v>
      </c>
      <c r="E6" s="41" t="s">
        <v>8</v>
      </c>
      <c r="F6" s="28">
        <v>9</v>
      </c>
      <c r="G6" s="31">
        <v>10</v>
      </c>
      <c r="H6" s="30">
        <v>10</v>
      </c>
      <c r="I6" s="28"/>
      <c r="J6" s="31"/>
      <c r="K6" s="28">
        <v>10</v>
      </c>
      <c r="L6" s="31">
        <v>10</v>
      </c>
      <c r="M6" s="30">
        <v>10</v>
      </c>
      <c r="N6" s="28">
        <v>10</v>
      </c>
      <c r="O6" s="31">
        <v>10</v>
      </c>
      <c r="P6" s="30">
        <v>10</v>
      </c>
      <c r="Q6" s="28">
        <v>10</v>
      </c>
      <c r="R6" s="29">
        <v>10</v>
      </c>
      <c r="S6" s="30">
        <v>10</v>
      </c>
      <c r="T6" s="28">
        <v>9</v>
      </c>
      <c r="U6" s="31">
        <v>0</v>
      </c>
      <c r="V6" s="29">
        <v>0</v>
      </c>
      <c r="W6" s="28">
        <v>10</v>
      </c>
      <c r="X6" s="7">
        <v>10</v>
      </c>
      <c r="Y6" s="8">
        <v>0</v>
      </c>
      <c r="Z6" s="23">
        <f t="shared" ref="Z6:Z22" si="0">SUM(F6:Y6)</f>
        <v>148</v>
      </c>
    </row>
    <row r="7" spans="1:28" x14ac:dyDescent="0.25">
      <c r="A7" s="35">
        <v>2</v>
      </c>
      <c r="B7" s="36" t="s">
        <v>24</v>
      </c>
      <c r="C7" s="40">
        <v>10544</v>
      </c>
      <c r="D7" s="44">
        <v>53</v>
      </c>
      <c r="E7" s="41" t="s">
        <v>10</v>
      </c>
      <c r="F7" s="28"/>
      <c r="G7" s="31"/>
      <c r="H7" s="30"/>
      <c r="I7" s="28"/>
      <c r="J7" s="31"/>
      <c r="K7" s="28">
        <v>9</v>
      </c>
      <c r="L7" s="31">
        <v>10</v>
      </c>
      <c r="M7" s="30">
        <v>10</v>
      </c>
      <c r="N7" s="28">
        <v>8</v>
      </c>
      <c r="O7" s="31">
        <v>9</v>
      </c>
      <c r="P7" s="30">
        <v>9</v>
      </c>
      <c r="Q7" s="28">
        <v>6</v>
      </c>
      <c r="R7" s="29">
        <v>10</v>
      </c>
      <c r="S7" s="30">
        <v>9</v>
      </c>
      <c r="T7" s="28">
        <v>9</v>
      </c>
      <c r="U7" s="31">
        <v>9</v>
      </c>
      <c r="V7" s="29">
        <v>9</v>
      </c>
      <c r="W7" s="28">
        <v>10</v>
      </c>
      <c r="X7" s="7">
        <v>10</v>
      </c>
      <c r="Y7" s="8">
        <v>10</v>
      </c>
      <c r="Z7" s="23">
        <f t="shared" si="0"/>
        <v>137</v>
      </c>
    </row>
    <row r="8" spans="1:28" x14ac:dyDescent="0.25">
      <c r="A8" s="35">
        <v>3</v>
      </c>
      <c r="B8" s="36" t="s">
        <v>22</v>
      </c>
      <c r="C8" s="40">
        <v>6509</v>
      </c>
      <c r="D8" s="44">
        <v>73</v>
      </c>
      <c r="E8" s="41" t="s">
        <v>8</v>
      </c>
      <c r="F8" s="32"/>
      <c r="G8" s="33"/>
      <c r="H8" s="34"/>
      <c r="I8" s="32">
        <v>10</v>
      </c>
      <c r="J8" s="33">
        <v>10</v>
      </c>
      <c r="K8" s="32">
        <v>9</v>
      </c>
      <c r="L8" s="33">
        <v>9</v>
      </c>
      <c r="M8" s="34">
        <v>9</v>
      </c>
      <c r="N8" s="32"/>
      <c r="O8" s="33"/>
      <c r="P8" s="34"/>
      <c r="Q8" s="28">
        <v>9</v>
      </c>
      <c r="R8" s="29">
        <v>9</v>
      </c>
      <c r="S8" s="30">
        <v>0</v>
      </c>
      <c r="T8" s="28">
        <v>10</v>
      </c>
      <c r="U8" s="31">
        <v>10</v>
      </c>
      <c r="V8" s="29">
        <v>10</v>
      </c>
      <c r="W8" s="28">
        <v>10</v>
      </c>
      <c r="X8" s="7">
        <v>10</v>
      </c>
      <c r="Y8" s="8">
        <v>10</v>
      </c>
      <c r="Z8" s="23">
        <f t="shared" si="0"/>
        <v>125</v>
      </c>
    </row>
    <row r="9" spans="1:28" x14ac:dyDescent="0.25">
      <c r="A9" s="35">
        <v>4</v>
      </c>
      <c r="B9" s="36" t="s">
        <v>12</v>
      </c>
      <c r="C9" s="40">
        <v>7146</v>
      </c>
      <c r="D9" s="44">
        <v>47</v>
      </c>
      <c r="E9" s="41" t="s">
        <v>14</v>
      </c>
      <c r="F9" s="32">
        <v>10</v>
      </c>
      <c r="G9" s="33">
        <v>10</v>
      </c>
      <c r="H9" s="34">
        <v>0</v>
      </c>
      <c r="I9" s="32">
        <v>10</v>
      </c>
      <c r="J9" s="33">
        <v>10</v>
      </c>
      <c r="K9" s="32">
        <v>0</v>
      </c>
      <c r="L9" s="33">
        <v>0</v>
      </c>
      <c r="M9" s="34"/>
      <c r="N9" s="32">
        <v>10</v>
      </c>
      <c r="O9" s="33">
        <v>10</v>
      </c>
      <c r="P9" s="34">
        <v>10</v>
      </c>
      <c r="Q9" s="28">
        <v>10</v>
      </c>
      <c r="R9" s="29">
        <v>10</v>
      </c>
      <c r="S9" s="30">
        <v>0</v>
      </c>
      <c r="T9" s="28">
        <v>0</v>
      </c>
      <c r="U9" s="31">
        <v>10</v>
      </c>
      <c r="V9" s="29">
        <v>10</v>
      </c>
      <c r="W9" s="28">
        <v>0</v>
      </c>
      <c r="X9" s="7">
        <v>0</v>
      </c>
      <c r="Y9" s="8">
        <v>0</v>
      </c>
      <c r="Z9" s="23">
        <f t="shared" si="0"/>
        <v>110</v>
      </c>
    </row>
    <row r="10" spans="1:28" x14ac:dyDescent="0.25">
      <c r="A10" s="35">
        <v>5</v>
      </c>
      <c r="B10" s="36" t="s">
        <v>26</v>
      </c>
      <c r="C10" s="40">
        <v>12963</v>
      </c>
      <c r="D10" s="44">
        <v>63</v>
      </c>
      <c r="E10" s="41" t="s">
        <v>10</v>
      </c>
      <c r="F10" s="32"/>
      <c r="G10" s="33"/>
      <c r="H10" s="34"/>
      <c r="I10" s="32">
        <v>9</v>
      </c>
      <c r="J10" s="33">
        <v>9</v>
      </c>
      <c r="K10" s="32">
        <v>10</v>
      </c>
      <c r="L10" s="33">
        <v>9</v>
      </c>
      <c r="M10" s="34">
        <v>0</v>
      </c>
      <c r="N10" s="32">
        <v>10</v>
      </c>
      <c r="O10" s="33">
        <v>10</v>
      </c>
      <c r="P10" s="34">
        <v>10</v>
      </c>
      <c r="Q10" s="28">
        <v>0</v>
      </c>
      <c r="R10" s="29">
        <v>0</v>
      </c>
      <c r="S10" s="30">
        <v>8</v>
      </c>
      <c r="T10" s="28">
        <v>10</v>
      </c>
      <c r="U10" s="31">
        <v>10</v>
      </c>
      <c r="V10" s="29">
        <v>10</v>
      </c>
      <c r="W10" s="28">
        <v>0</v>
      </c>
      <c r="X10" s="7">
        <v>0</v>
      </c>
      <c r="Y10" s="8">
        <v>0</v>
      </c>
      <c r="Z10" s="23">
        <f t="shared" si="0"/>
        <v>105</v>
      </c>
    </row>
    <row r="11" spans="1:28" x14ac:dyDescent="0.25">
      <c r="A11" s="35">
        <v>6</v>
      </c>
      <c r="B11" s="36" t="s">
        <v>23</v>
      </c>
      <c r="C11" s="40">
        <v>11524</v>
      </c>
      <c r="D11" s="44">
        <v>14</v>
      </c>
      <c r="E11" s="41" t="s">
        <v>8</v>
      </c>
      <c r="F11" s="32"/>
      <c r="G11" s="33"/>
      <c r="H11" s="34"/>
      <c r="I11" s="32"/>
      <c r="J11" s="33"/>
      <c r="K11" s="32">
        <v>10</v>
      </c>
      <c r="L11" s="33">
        <v>10</v>
      </c>
      <c r="M11" s="34">
        <v>10</v>
      </c>
      <c r="N11" s="32"/>
      <c r="O11" s="33">
        <v>0</v>
      </c>
      <c r="P11" s="34">
        <v>9</v>
      </c>
      <c r="Q11" s="28">
        <v>8</v>
      </c>
      <c r="R11" s="29">
        <v>8</v>
      </c>
      <c r="S11" s="30">
        <v>9</v>
      </c>
      <c r="T11" s="28"/>
      <c r="U11" s="31"/>
      <c r="V11" s="29"/>
      <c r="W11" s="28"/>
      <c r="X11" s="7"/>
      <c r="Y11" s="8"/>
      <c r="Z11" s="23">
        <f t="shared" si="0"/>
        <v>64</v>
      </c>
    </row>
    <row r="12" spans="1:28" x14ac:dyDescent="0.25">
      <c r="A12" s="35">
        <v>7</v>
      </c>
      <c r="B12" s="36" t="s">
        <v>11</v>
      </c>
      <c r="C12" s="40">
        <v>3613</v>
      </c>
      <c r="D12" s="44">
        <v>9</v>
      </c>
      <c r="E12" s="41" t="s">
        <v>9</v>
      </c>
      <c r="F12" s="32">
        <v>10</v>
      </c>
      <c r="G12" s="33">
        <v>10</v>
      </c>
      <c r="H12" s="34">
        <v>10</v>
      </c>
      <c r="I12" s="32"/>
      <c r="J12" s="33"/>
      <c r="K12" s="32"/>
      <c r="L12" s="33"/>
      <c r="M12" s="34"/>
      <c r="N12" s="32"/>
      <c r="O12" s="33"/>
      <c r="P12" s="34"/>
      <c r="Q12" s="28"/>
      <c r="R12" s="29"/>
      <c r="S12" s="30"/>
      <c r="T12" s="28">
        <v>10</v>
      </c>
      <c r="U12" s="31">
        <v>10</v>
      </c>
      <c r="V12" s="29">
        <v>10</v>
      </c>
      <c r="W12" s="28"/>
      <c r="X12" s="7"/>
      <c r="Y12" s="8"/>
      <c r="Z12" s="23">
        <f t="shared" si="0"/>
        <v>60</v>
      </c>
    </row>
    <row r="13" spans="1:28" x14ac:dyDescent="0.25">
      <c r="A13" s="35">
        <v>8</v>
      </c>
      <c r="B13" s="36" t="s">
        <v>13</v>
      </c>
      <c r="C13" s="40">
        <v>4498</v>
      </c>
      <c r="D13" s="44">
        <v>416</v>
      </c>
      <c r="E13" s="41" t="s">
        <v>10</v>
      </c>
      <c r="F13" s="32">
        <v>10</v>
      </c>
      <c r="G13" s="33">
        <v>10</v>
      </c>
      <c r="H13" s="34">
        <v>0</v>
      </c>
      <c r="I13" s="32">
        <v>10</v>
      </c>
      <c r="J13" s="33">
        <v>10</v>
      </c>
      <c r="K13" s="32"/>
      <c r="L13" s="33"/>
      <c r="M13" s="34"/>
      <c r="N13" s="32"/>
      <c r="O13" s="33"/>
      <c r="P13" s="34"/>
      <c r="Q13" s="28">
        <v>10</v>
      </c>
      <c r="R13" s="29">
        <v>0</v>
      </c>
      <c r="S13" s="30">
        <v>0</v>
      </c>
      <c r="T13" s="28"/>
      <c r="U13" s="31"/>
      <c r="V13" s="29"/>
      <c r="W13" s="28"/>
      <c r="X13" s="7"/>
      <c r="Y13" s="8"/>
      <c r="Z13" s="23">
        <f t="shared" si="0"/>
        <v>50</v>
      </c>
    </row>
    <row r="14" spans="1:28" x14ac:dyDescent="0.25">
      <c r="A14" s="35">
        <v>9</v>
      </c>
      <c r="B14" s="36" t="s">
        <v>27</v>
      </c>
      <c r="C14" s="40">
        <v>1894</v>
      </c>
      <c r="D14" s="44">
        <v>16</v>
      </c>
      <c r="E14" s="41" t="s">
        <v>8</v>
      </c>
      <c r="F14" s="32">
        <v>10</v>
      </c>
      <c r="G14" s="33">
        <v>10</v>
      </c>
      <c r="H14" s="34">
        <v>10</v>
      </c>
      <c r="I14" s="32">
        <v>9</v>
      </c>
      <c r="J14" s="33">
        <v>9</v>
      </c>
      <c r="K14" s="32"/>
      <c r="L14" s="33"/>
      <c r="M14" s="34"/>
      <c r="N14" s="32"/>
      <c r="O14" s="33"/>
      <c r="P14" s="34"/>
      <c r="Q14" s="28"/>
      <c r="R14" s="29"/>
      <c r="S14" s="30"/>
      <c r="T14" s="28"/>
      <c r="U14" s="31"/>
      <c r="V14" s="29"/>
      <c r="W14" s="28"/>
      <c r="X14" s="7"/>
      <c r="Y14" s="8"/>
      <c r="Z14" s="23">
        <f t="shared" si="0"/>
        <v>48</v>
      </c>
    </row>
    <row r="15" spans="1:28" x14ac:dyDescent="0.25">
      <c r="A15" s="35">
        <v>10</v>
      </c>
      <c r="B15" s="36" t="s">
        <v>28</v>
      </c>
      <c r="C15" s="40">
        <v>5405</v>
      </c>
      <c r="D15" s="44">
        <v>15</v>
      </c>
      <c r="E15" s="41" t="s">
        <v>9</v>
      </c>
      <c r="F15" s="32"/>
      <c r="G15" s="33"/>
      <c r="H15" s="34"/>
      <c r="I15" s="32"/>
      <c r="J15" s="33"/>
      <c r="K15" s="32"/>
      <c r="L15" s="33"/>
      <c r="M15" s="34"/>
      <c r="N15" s="32"/>
      <c r="O15" s="33"/>
      <c r="P15" s="34"/>
      <c r="Q15" s="28">
        <v>10</v>
      </c>
      <c r="R15" s="29">
        <v>10</v>
      </c>
      <c r="S15" s="30">
        <v>10</v>
      </c>
      <c r="T15" s="28"/>
      <c r="U15" s="31"/>
      <c r="V15" s="29"/>
      <c r="W15" s="28"/>
      <c r="X15" s="7"/>
      <c r="Y15" s="8"/>
      <c r="Z15" s="23">
        <f t="shared" si="0"/>
        <v>30</v>
      </c>
    </row>
    <row r="16" spans="1:28" x14ac:dyDescent="0.25">
      <c r="A16" s="35">
        <v>11</v>
      </c>
      <c r="B16" s="36" t="s">
        <v>29</v>
      </c>
      <c r="C16" s="40">
        <v>6365</v>
      </c>
      <c r="D16" s="44">
        <v>102</v>
      </c>
      <c r="E16" s="41" t="s">
        <v>10</v>
      </c>
      <c r="F16" s="32"/>
      <c r="G16" s="33"/>
      <c r="H16" s="34"/>
      <c r="I16" s="32"/>
      <c r="J16" s="33"/>
      <c r="K16" s="32"/>
      <c r="L16" s="33"/>
      <c r="M16" s="34"/>
      <c r="N16" s="32"/>
      <c r="O16" s="33"/>
      <c r="P16" s="34"/>
      <c r="Q16" s="28">
        <v>9</v>
      </c>
      <c r="R16" s="29">
        <v>9</v>
      </c>
      <c r="S16" s="30">
        <v>10</v>
      </c>
      <c r="T16" s="28"/>
      <c r="U16" s="31"/>
      <c r="V16" s="29"/>
      <c r="W16" s="28"/>
      <c r="X16" s="7"/>
      <c r="Y16" s="8"/>
      <c r="Z16" s="23">
        <f t="shared" si="0"/>
        <v>28</v>
      </c>
    </row>
    <row r="17" spans="1:26" x14ac:dyDescent="0.25">
      <c r="A17" s="35">
        <v>12</v>
      </c>
      <c r="B17" s="36" t="s">
        <v>16</v>
      </c>
      <c r="C17" s="40">
        <v>15390</v>
      </c>
      <c r="D17" s="44">
        <v>97</v>
      </c>
      <c r="E17" s="41" t="s">
        <v>10</v>
      </c>
      <c r="F17" s="32">
        <v>10</v>
      </c>
      <c r="G17" s="33">
        <v>9</v>
      </c>
      <c r="H17" s="34">
        <v>9</v>
      </c>
      <c r="I17" s="32"/>
      <c r="J17" s="33"/>
      <c r="K17" s="32"/>
      <c r="L17" s="33"/>
      <c r="M17" s="34"/>
      <c r="N17" s="32"/>
      <c r="O17" s="33"/>
      <c r="P17" s="34"/>
      <c r="Q17" s="28"/>
      <c r="R17" s="29"/>
      <c r="S17" s="30"/>
      <c r="T17" s="28">
        <v>0</v>
      </c>
      <c r="U17" s="31">
        <v>0</v>
      </c>
      <c r="V17" s="29">
        <v>0</v>
      </c>
      <c r="W17" s="28"/>
      <c r="X17" s="7"/>
      <c r="Y17" s="8"/>
      <c r="Z17" s="23">
        <f t="shared" si="0"/>
        <v>28</v>
      </c>
    </row>
    <row r="18" spans="1:26" x14ac:dyDescent="0.25">
      <c r="A18" s="35">
        <v>13</v>
      </c>
      <c r="B18" s="36" t="s">
        <v>36</v>
      </c>
      <c r="C18" s="40">
        <v>17043</v>
      </c>
      <c r="D18" s="44">
        <v>87</v>
      </c>
      <c r="E18" s="41" t="s">
        <v>10</v>
      </c>
      <c r="F18" s="32"/>
      <c r="G18" s="33"/>
      <c r="H18" s="34"/>
      <c r="I18" s="32"/>
      <c r="J18" s="33"/>
      <c r="K18" s="32"/>
      <c r="L18" s="33"/>
      <c r="M18" s="34"/>
      <c r="N18" s="32"/>
      <c r="O18" s="33"/>
      <c r="P18" s="34"/>
      <c r="Q18" s="28"/>
      <c r="R18" s="29"/>
      <c r="S18" s="30"/>
      <c r="T18" s="28"/>
      <c r="U18" s="31"/>
      <c r="V18" s="29"/>
      <c r="W18" s="28">
        <v>9</v>
      </c>
      <c r="X18" s="7">
        <v>9</v>
      </c>
      <c r="Y18" s="8">
        <v>9</v>
      </c>
      <c r="Z18" s="23">
        <f t="shared" si="0"/>
        <v>27</v>
      </c>
    </row>
    <row r="19" spans="1:26" x14ac:dyDescent="0.25">
      <c r="A19" s="35">
        <v>14</v>
      </c>
      <c r="B19" s="36" t="s">
        <v>25</v>
      </c>
      <c r="C19" s="40">
        <v>6018</v>
      </c>
      <c r="D19" s="44">
        <v>98</v>
      </c>
      <c r="E19" s="41" t="s">
        <v>10</v>
      </c>
      <c r="F19" s="32"/>
      <c r="G19" s="33"/>
      <c r="H19" s="34"/>
      <c r="I19" s="32"/>
      <c r="J19" s="33"/>
      <c r="K19" s="32"/>
      <c r="L19" s="33"/>
      <c r="M19" s="34"/>
      <c r="N19" s="32">
        <v>9</v>
      </c>
      <c r="O19" s="33">
        <v>8</v>
      </c>
      <c r="P19" s="34">
        <v>8</v>
      </c>
      <c r="Q19" s="28"/>
      <c r="R19" s="29"/>
      <c r="S19" s="30"/>
      <c r="T19" s="28"/>
      <c r="U19" s="31"/>
      <c r="V19" s="29"/>
      <c r="W19" s="28"/>
      <c r="X19" s="7"/>
      <c r="Y19" s="8"/>
      <c r="Z19" s="23">
        <f t="shared" si="0"/>
        <v>25</v>
      </c>
    </row>
    <row r="20" spans="1:26" x14ac:dyDescent="0.25">
      <c r="A20" s="35">
        <v>15</v>
      </c>
      <c r="B20" s="36" t="s">
        <v>16</v>
      </c>
      <c r="C20" s="40">
        <v>15390</v>
      </c>
      <c r="D20" s="44">
        <v>103</v>
      </c>
      <c r="E20" s="41" t="s">
        <v>14</v>
      </c>
      <c r="F20" s="32"/>
      <c r="G20" s="33"/>
      <c r="H20" s="34"/>
      <c r="I20" s="32"/>
      <c r="J20" s="33"/>
      <c r="K20" s="32"/>
      <c r="L20" s="33"/>
      <c r="M20" s="34"/>
      <c r="N20" s="32"/>
      <c r="O20" s="33"/>
      <c r="P20" s="34"/>
      <c r="Q20" s="28">
        <v>9</v>
      </c>
      <c r="R20" s="29">
        <v>9</v>
      </c>
      <c r="S20" s="30">
        <v>0</v>
      </c>
      <c r="T20" s="28"/>
      <c r="U20" s="31"/>
      <c r="V20" s="29"/>
      <c r="W20" s="28"/>
      <c r="X20" s="7"/>
      <c r="Y20" s="8"/>
      <c r="Z20" s="23">
        <f t="shared" si="0"/>
        <v>18</v>
      </c>
    </row>
    <row r="21" spans="1:26" x14ac:dyDescent="0.25">
      <c r="A21" s="35">
        <v>16</v>
      </c>
      <c r="B21" s="36" t="s">
        <v>30</v>
      </c>
      <c r="C21" s="40">
        <v>6461</v>
      </c>
      <c r="D21" s="44">
        <v>19</v>
      </c>
      <c r="E21" s="41" t="s">
        <v>10</v>
      </c>
      <c r="F21" s="32"/>
      <c r="G21" s="33"/>
      <c r="H21" s="34"/>
      <c r="I21" s="32"/>
      <c r="J21" s="33"/>
      <c r="K21" s="32"/>
      <c r="L21" s="33"/>
      <c r="M21" s="34"/>
      <c r="N21" s="32"/>
      <c r="O21" s="33"/>
      <c r="P21" s="34"/>
      <c r="Q21" s="28">
        <v>8</v>
      </c>
      <c r="R21" s="29">
        <v>0</v>
      </c>
      <c r="S21" s="30">
        <v>7</v>
      </c>
      <c r="T21" s="28"/>
      <c r="U21" s="31"/>
      <c r="V21" s="29"/>
      <c r="W21" s="28"/>
      <c r="X21" s="7"/>
      <c r="Y21" s="8"/>
      <c r="Z21" s="23">
        <f t="shared" si="0"/>
        <v>15</v>
      </c>
    </row>
    <row r="22" spans="1:26" x14ac:dyDescent="0.25">
      <c r="A22" s="35">
        <v>17</v>
      </c>
      <c r="B22" s="36" t="s">
        <v>31</v>
      </c>
      <c r="C22" s="40">
        <v>12671</v>
      </c>
      <c r="D22" s="44">
        <v>405</v>
      </c>
      <c r="E22" s="41" t="s">
        <v>10</v>
      </c>
      <c r="F22" s="32"/>
      <c r="G22" s="33"/>
      <c r="H22" s="34"/>
      <c r="I22" s="32"/>
      <c r="J22" s="33"/>
      <c r="K22" s="32"/>
      <c r="L22" s="33"/>
      <c r="M22" s="34"/>
      <c r="N22" s="32"/>
      <c r="O22" s="33"/>
      <c r="P22" s="34"/>
      <c r="Q22" s="28">
        <v>7</v>
      </c>
      <c r="R22" s="29">
        <v>8</v>
      </c>
      <c r="S22" s="30">
        <v>0</v>
      </c>
      <c r="T22" s="28"/>
      <c r="U22" s="31"/>
      <c r="V22" s="29"/>
      <c r="W22" s="28"/>
      <c r="X22" s="7"/>
      <c r="Y22" s="8"/>
      <c r="Z22" s="23">
        <f t="shared" si="0"/>
        <v>15</v>
      </c>
    </row>
    <row r="24" spans="1:26" x14ac:dyDescent="0.25">
      <c r="F24" s="16">
        <v>7</v>
      </c>
      <c r="G24" s="16"/>
      <c r="H24" s="16"/>
      <c r="I24" s="16">
        <v>5</v>
      </c>
      <c r="J24" s="16"/>
      <c r="K24" s="16">
        <v>6</v>
      </c>
      <c r="L24" s="16"/>
      <c r="M24" s="16"/>
      <c r="N24" s="16">
        <v>6</v>
      </c>
      <c r="O24" s="16"/>
      <c r="P24" s="16"/>
      <c r="Q24" s="16">
        <v>12</v>
      </c>
      <c r="R24" s="16"/>
      <c r="S24" s="16"/>
      <c r="T24" s="16">
        <v>7</v>
      </c>
      <c r="U24" s="6"/>
      <c r="V24" s="6"/>
      <c r="W24" s="16">
        <v>6</v>
      </c>
      <c r="X24" s="6"/>
      <c r="Y24" s="6"/>
      <c r="Z24" s="4">
        <f>AVERAGE(F24:Y24)</f>
        <v>7</v>
      </c>
    </row>
  </sheetData>
  <sortState ref="B6:Z22">
    <sortCondition descending="1" ref="Z6:Z22"/>
    <sortCondition ref="B6:B22"/>
  </sortState>
  <mergeCells count="16">
    <mergeCell ref="K4:M4"/>
    <mergeCell ref="N4:P4"/>
    <mergeCell ref="E1:Z2"/>
    <mergeCell ref="F3:H3"/>
    <mergeCell ref="I3:J3"/>
    <mergeCell ref="K3:M3"/>
    <mergeCell ref="N3:P3"/>
    <mergeCell ref="Q3:S3"/>
    <mergeCell ref="T3:V3"/>
    <mergeCell ref="Z3:Z5"/>
    <mergeCell ref="T4:V4"/>
    <mergeCell ref="Q4:S4"/>
    <mergeCell ref="F4:H4"/>
    <mergeCell ref="W3:Y3"/>
    <mergeCell ref="W4:Y4"/>
    <mergeCell ref="I4:J4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zoomScale="85" zoomScaleNormal="85" workbookViewId="0">
      <selection activeCell="A39" sqref="A39"/>
    </sheetView>
  </sheetViews>
  <sheetFormatPr defaultRowHeight="15" x14ac:dyDescent="0.25"/>
  <cols>
    <col min="1" max="1" width="5.7109375" customWidth="1"/>
    <col min="2" max="2" width="23.7109375" customWidth="1"/>
    <col min="3" max="3" width="13.7109375" customWidth="1"/>
    <col min="4" max="4" width="10.7109375" customWidth="1"/>
    <col min="5" max="5" width="5.7109375" customWidth="1"/>
    <col min="6" max="25" width="6.7109375" customWidth="1"/>
    <col min="31" max="31" width="9.7109375" customWidth="1"/>
  </cols>
  <sheetData>
    <row r="1" spans="1:26" ht="23.25" x14ac:dyDescent="0.25">
      <c r="A1" s="5"/>
      <c r="B1" s="5"/>
      <c r="C1" s="25"/>
      <c r="D1" s="25"/>
      <c r="E1" s="57" t="s">
        <v>17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24" thickBot="1" x14ac:dyDescent="0.3">
      <c r="A2" s="5"/>
      <c r="B2" s="5"/>
      <c r="C2" s="25"/>
      <c r="D2" s="25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x14ac:dyDescent="0.25">
      <c r="C3" s="1"/>
      <c r="D3" s="1"/>
      <c r="E3" s="1"/>
      <c r="F3" s="58" t="s">
        <v>7</v>
      </c>
      <c r="G3" s="59"/>
      <c r="H3" s="59"/>
      <c r="I3" s="58" t="s">
        <v>7</v>
      </c>
      <c r="J3" s="59"/>
      <c r="K3" s="58" t="s">
        <v>7</v>
      </c>
      <c r="L3" s="59"/>
      <c r="M3" s="60"/>
      <c r="N3" s="58" t="s">
        <v>7</v>
      </c>
      <c r="O3" s="59"/>
      <c r="P3" s="60"/>
      <c r="Q3" s="58" t="s">
        <v>7</v>
      </c>
      <c r="R3" s="59"/>
      <c r="S3" s="60"/>
      <c r="T3" s="58" t="s">
        <v>7</v>
      </c>
      <c r="U3" s="59"/>
      <c r="V3" s="60"/>
      <c r="W3" s="58" t="s">
        <v>7</v>
      </c>
      <c r="X3" s="59"/>
      <c r="Y3" s="60"/>
      <c r="Z3" s="67" t="s">
        <v>1</v>
      </c>
    </row>
    <row r="4" spans="1:26" ht="15.75" thickBot="1" x14ac:dyDescent="0.3">
      <c r="C4" s="1"/>
      <c r="D4" s="1"/>
      <c r="E4" s="1"/>
      <c r="F4" s="55">
        <v>43176</v>
      </c>
      <c r="G4" s="56"/>
      <c r="H4" s="56"/>
      <c r="I4" s="55">
        <v>43204</v>
      </c>
      <c r="J4" s="56"/>
      <c r="K4" s="55">
        <v>43246</v>
      </c>
      <c r="L4" s="56"/>
      <c r="M4" s="56"/>
      <c r="N4" s="55">
        <v>43274</v>
      </c>
      <c r="O4" s="56"/>
      <c r="P4" s="56"/>
      <c r="Q4" s="55">
        <v>42958</v>
      </c>
      <c r="R4" s="56"/>
      <c r="S4" s="64"/>
      <c r="T4" s="55">
        <v>42993</v>
      </c>
      <c r="U4" s="56"/>
      <c r="V4" s="64"/>
      <c r="W4" s="55">
        <v>43022</v>
      </c>
      <c r="X4" s="56"/>
      <c r="Y4" s="64"/>
      <c r="Z4" s="68"/>
    </row>
    <row r="5" spans="1:26" ht="30.75" thickBot="1" x14ac:dyDescent="0.3">
      <c r="A5" s="9" t="s">
        <v>0</v>
      </c>
      <c r="B5" s="10" t="s">
        <v>4</v>
      </c>
      <c r="C5" s="14" t="s">
        <v>3</v>
      </c>
      <c r="D5" s="43" t="s">
        <v>5</v>
      </c>
      <c r="E5" s="14" t="s">
        <v>6</v>
      </c>
      <c r="F5" s="17">
        <v>1</v>
      </c>
      <c r="G5" s="18">
        <v>2</v>
      </c>
      <c r="H5" s="19">
        <v>3</v>
      </c>
      <c r="I5" s="17">
        <v>1</v>
      </c>
      <c r="J5" s="18">
        <v>2</v>
      </c>
      <c r="K5" s="17">
        <v>1</v>
      </c>
      <c r="L5" s="18">
        <v>2</v>
      </c>
      <c r="M5" s="20">
        <v>3</v>
      </c>
      <c r="N5" s="17">
        <v>1</v>
      </c>
      <c r="O5" s="18">
        <v>2</v>
      </c>
      <c r="P5" s="20">
        <v>3</v>
      </c>
      <c r="Q5" s="11">
        <v>1</v>
      </c>
      <c r="R5" s="12">
        <v>2</v>
      </c>
      <c r="S5" s="13">
        <v>3</v>
      </c>
      <c r="T5" s="11">
        <v>1</v>
      </c>
      <c r="U5" s="12">
        <v>2</v>
      </c>
      <c r="V5" s="13">
        <v>3</v>
      </c>
      <c r="W5" s="11">
        <v>1</v>
      </c>
      <c r="X5" s="12">
        <v>2</v>
      </c>
      <c r="Y5" s="13">
        <v>3</v>
      </c>
      <c r="Z5" s="68"/>
    </row>
    <row r="6" spans="1:26" x14ac:dyDescent="0.25">
      <c r="A6" s="26"/>
      <c r="B6" s="27" t="s">
        <v>18</v>
      </c>
      <c r="C6" s="39"/>
      <c r="D6" s="38"/>
      <c r="E6" s="39"/>
      <c r="F6" s="45"/>
      <c r="G6" s="46"/>
      <c r="H6" s="47"/>
      <c r="I6" s="45"/>
      <c r="J6" s="46"/>
      <c r="K6" s="45"/>
      <c r="L6" s="46"/>
      <c r="M6" s="48"/>
      <c r="N6" s="45"/>
      <c r="O6" s="46"/>
      <c r="P6" s="48"/>
      <c r="Q6" s="49"/>
      <c r="R6" s="50"/>
      <c r="S6" s="51"/>
      <c r="T6" s="49"/>
      <c r="U6" s="52"/>
      <c r="V6" s="50"/>
      <c r="W6" s="49"/>
      <c r="X6" s="52"/>
      <c r="Y6" s="51"/>
      <c r="Z6" s="53"/>
    </row>
    <row r="7" spans="1:26" x14ac:dyDescent="0.25">
      <c r="A7" s="35">
        <v>1</v>
      </c>
      <c r="B7" s="36" t="s">
        <v>11</v>
      </c>
      <c r="C7" s="40">
        <v>3613</v>
      </c>
      <c r="D7" s="44">
        <v>9</v>
      </c>
      <c r="E7" s="41" t="s">
        <v>9</v>
      </c>
      <c r="F7" s="28">
        <v>10</v>
      </c>
      <c r="G7" s="31">
        <v>10</v>
      </c>
      <c r="H7" s="30">
        <v>10</v>
      </c>
      <c r="I7" s="28"/>
      <c r="J7" s="31"/>
      <c r="K7" s="28"/>
      <c r="L7" s="31"/>
      <c r="M7" s="30"/>
      <c r="N7" s="28"/>
      <c r="O7" s="31"/>
      <c r="P7" s="30"/>
      <c r="Q7" s="28"/>
      <c r="R7" s="29"/>
      <c r="S7" s="30"/>
      <c r="T7" s="28">
        <v>10</v>
      </c>
      <c r="U7" s="31">
        <v>10</v>
      </c>
      <c r="V7" s="29">
        <v>10</v>
      </c>
      <c r="W7" s="28"/>
      <c r="X7" s="7"/>
      <c r="Y7" s="8"/>
      <c r="Z7" s="23">
        <f>SUM(F7:Y7)</f>
        <v>60</v>
      </c>
    </row>
    <row r="8" spans="1:26" x14ac:dyDescent="0.25">
      <c r="A8" s="35">
        <v>2</v>
      </c>
      <c r="B8" s="36" t="s">
        <v>28</v>
      </c>
      <c r="C8" s="40">
        <v>5405</v>
      </c>
      <c r="D8" s="44">
        <v>15</v>
      </c>
      <c r="E8" s="41" t="s">
        <v>9</v>
      </c>
      <c r="F8" s="32"/>
      <c r="G8" s="33"/>
      <c r="H8" s="34"/>
      <c r="I8" s="32"/>
      <c r="J8" s="33"/>
      <c r="K8" s="32"/>
      <c r="L8" s="33"/>
      <c r="M8" s="34"/>
      <c r="N8" s="32"/>
      <c r="O8" s="33"/>
      <c r="P8" s="34"/>
      <c r="Q8" s="28">
        <v>10</v>
      </c>
      <c r="R8" s="29">
        <v>10</v>
      </c>
      <c r="S8" s="30">
        <v>10</v>
      </c>
      <c r="T8" s="28"/>
      <c r="U8" s="31"/>
      <c r="V8" s="29"/>
      <c r="W8" s="28"/>
      <c r="X8" s="7"/>
      <c r="Y8" s="8"/>
      <c r="Z8" s="23">
        <f>SUM(F8:Y8)</f>
        <v>30</v>
      </c>
    </row>
    <row r="9" spans="1:26" x14ac:dyDescent="0.25">
      <c r="A9" s="35"/>
      <c r="B9" s="36"/>
      <c r="C9" s="41"/>
      <c r="D9" s="44"/>
      <c r="E9" s="41"/>
      <c r="F9" s="28"/>
      <c r="G9" s="31"/>
      <c r="H9" s="30"/>
      <c r="I9" s="28"/>
      <c r="J9" s="31"/>
      <c r="K9" s="28"/>
      <c r="L9" s="31"/>
      <c r="M9" s="30"/>
      <c r="N9" s="28"/>
      <c r="O9" s="31"/>
      <c r="P9" s="30"/>
      <c r="Q9" s="28"/>
      <c r="R9" s="29"/>
      <c r="S9" s="30"/>
      <c r="T9" s="28"/>
      <c r="U9" s="31"/>
      <c r="V9" s="29"/>
      <c r="W9" s="28"/>
      <c r="X9" s="7"/>
      <c r="Y9" s="8"/>
      <c r="Z9" s="23"/>
    </row>
    <row r="10" spans="1:26" x14ac:dyDescent="0.25">
      <c r="A10" s="35"/>
      <c r="B10" s="36"/>
      <c r="C10" s="41"/>
      <c r="D10" s="44"/>
      <c r="E10" s="41"/>
      <c r="F10" s="28"/>
      <c r="G10" s="31"/>
      <c r="H10" s="30"/>
      <c r="I10" s="28"/>
      <c r="J10" s="31"/>
      <c r="K10" s="28"/>
      <c r="L10" s="31"/>
      <c r="M10" s="30"/>
      <c r="N10" s="28"/>
      <c r="O10" s="31"/>
      <c r="P10" s="30"/>
      <c r="Q10" s="28"/>
      <c r="R10" s="29"/>
      <c r="S10" s="30"/>
      <c r="T10" s="28"/>
      <c r="U10" s="31"/>
      <c r="V10" s="29"/>
      <c r="W10" s="28"/>
      <c r="X10" s="7"/>
      <c r="Y10" s="8"/>
      <c r="Z10" s="23"/>
    </row>
    <row r="11" spans="1:26" x14ac:dyDescent="0.25">
      <c r="A11" s="35"/>
      <c r="B11" s="37" t="s">
        <v>19</v>
      </c>
      <c r="C11" s="41"/>
      <c r="D11" s="44"/>
      <c r="E11" s="41"/>
      <c r="F11" s="28"/>
      <c r="G11" s="31"/>
      <c r="H11" s="30"/>
      <c r="I11" s="28"/>
      <c r="J11" s="31"/>
      <c r="K11" s="28"/>
      <c r="L11" s="31"/>
      <c r="M11" s="30"/>
      <c r="N11" s="28"/>
      <c r="O11" s="31"/>
      <c r="P11" s="30"/>
      <c r="Q11" s="28"/>
      <c r="R11" s="29"/>
      <c r="S11" s="30"/>
      <c r="T11" s="28"/>
      <c r="U11" s="31"/>
      <c r="V11" s="29"/>
      <c r="W11" s="28"/>
      <c r="X11" s="7"/>
      <c r="Y11" s="8"/>
      <c r="Z11" s="23"/>
    </row>
    <row r="12" spans="1:26" x14ac:dyDescent="0.25">
      <c r="A12" s="35">
        <v>1</v>
      </c>
      <c r="B12" s="36" t="s">
        <v>15</v>
      </c>
      <c r="C12" s="40">
        <v>4827</v>
      </c>
      <c r="D12" s="44">
        <v>92</v>
      </c>
      <c r="E12" s="41" t="s">
        <v>8</v>
      </c>
      <c r="F12" s="32">
        <v>9</v>
      </c>
      <c r="G12" s="33">
        <v>10</v>
      </c>
      <c r="H12" s="34">
        <v>10</v>
      </c>
      <c r="I12" s="32"/>
      <c r="J12" s="33"/>
      <c r="K12" s="32">
        <v>10</v>
      </c>
      <c r="L12" s="33">
        <v>10</v>
      </c>
      <c r="M12" s="34">
        <v>10</v>
      </c>
      <c r="N12" s="32">
        <v>10</v>
      </c>
      <c r="O12" s="33">
        <v>10</v>
      </c>
      <c r="P12" s="34">
        <v>10</v>
      </c>
      <c r="Q12" s="28">
        <v>10</v>
      </c>
      <c r="R12" s="29">
        <v>10</v>
      </c>
      <c r="S12" s="30">
        <v>10</v>
      </c>
      <c r="T12" s="28">
        <v>9</v>
      </c>
      <c r="U12" s="31">
        <v>0</v>
      </c>
      <c r="V12" s="29">
        <v>0</v>
      </c>
      <c r="W12" s="28">
        <v>10</v>
      </c>
      <c r="X12" s="7">
        <v>10</v>
      </c>
      <c r="Y12" s="8">
        <v>0</v>
      </c>
      <c r="Z12" s="23">
        <f t="shared" ref="Z12:Z15" si="0">SUM(F12:Y12)</f>
        <v>148</v>
      </c>
    </row>
    <row r="13" spans="1:26" x14ac:dyDescent="0.25">
      <c r="A13" s="35">
        <v>2</v>
      </c>
      <c r="B13" s="36" t="s">
        <v>22</v>
      </c>
      <c r="C13" s="40">
        <v>6509</v>
      </c>
      <c r="D13" s="44">
        <v>73</v>
      </c>
      <c r="E13" s="41" t="s">
        <v>8</v>
      </c>
      <c r="F13" s="28"/>
      <c r="G13" s="31"/>
      <c r="H13" s="30"/>
      <c r="I13" s="28">
        <v>10</v>
      </c>
      <c r="J13" s="31">
        <v>10</v>
      </c>
      <c r="K13" s="28">
        <v>9</v>
      </c>
      <c r="L13" s="31">
        <v>9</v>
      </c>
      <c r="M13" s="30">
        <v>9</v>
      </c>
      <c r="N13" s="28"/>
      <c r="O13" s="31"/>
      <c r="P13" s="30"/>
      <c r="Q13" s="28">
        <v>9</v>
      </c>
      <c r="R13" s="29">
        <v>9</v>
      </c>
      <c r="S13" s="30">
        <v>0</v>
      </c>
      <c r="T13" s="28">
        <v>10</v>
      </c>
      <c r="U13" s="31">
        <v>10</v>
      </c>
      <c r="V13" s="29">
        <v>10</v>
      </c>
      <c r="W13" s="28">
        <v>10</v>
      </c>
      <c r="X13" s="7">
        <v>10</v>
      </c>
      <c r="Y13" s="8">
        <v>10</v>
      </c>
      <c r="Z13" s="23">
        <f>SUM(F13:Y13)</f>
        <v>125</v>
      </c>
    </row>
    <row r="14" spans="1:26" x14ac:dyDescent="0.25">
      <c r="A14" s="35">
        <v>3</v>
      </c>
      <c r="B14" s="36" t="s">
        <v>23</v>
      </c>
      <c r="C14" s="40">
        <v>11524</v>
      </c>
      <c r="D14" s="44">
        <v>14</v>
      </c>
      <c r="E14" s="41" t="s">
        <v>8</v>
      </c>
      <c r="F14" s="32"/>
      <c r="G14" s="33"/>
      <c r="H14" s="34"/>
      <c r="I14" s="32"/>
      <c r="J14" s="33"/>
      <c r="K14" s="32">
        <v>10</v>
      </c>
      <c r="L14" s="33">
        <v>10</v>
      </c>
      <c r="M14" s="34">
        <v>10</v>
      </c>
      <c r="N14" s="32">
        <v>0</v>
      </c>
      <c r="O14" s="33">
        <v>0</v>
      </c>
      <c r="P14" s="34">
        <v>9</v>
      </c>
      <c r="Q14" s="28">
        <v>8</v>
      </c>
      <c r="R14" s="29">
        <v>8</v>
      </c>
      <c r="S14" s="30">
        <v>9</v>
      </c>
      <c r="T14" s="28"/>
      <c r="U14" s="31"/>
      <c r="V14" s="29"/>
      <c r="W14" s="28"/>
      <c r="X14" s="7"/>
      <c r="Y14" s="8"/>
      <c r="Z14" s="23">
        <f t="shared" si="0"/>
        <v>64</v>
      </c>
    </row>
    <row r="15" spans="1:26" x14ac:dyDescent="0.25">
      <c r="A15" s="35">
        <v>4</v>
      </c>
      <c r="B15" s="36" t="s">
        <v>27</v>
      </c>
      <c r="C15" s="40">
        <v>1894</v>
      </c>
      <c r="D15" s="44">
        <v>16</v>
      </c>
      <c r="E15" s="41" t="s">
        <v>8</v>
      </c>
      <c r="F15" s="32">
        <v>10</v>
      </c>
      <c r="G15" s="33">
        <v>10</v>
      </c>
      <c r="H15" s="34">
        <v>10</v>
      </c>
      <c r="I15" s="32">
        <v>9</v>
      </c>
      <c r="J15" s="33">
        <v>9</v>
      </c>
      <c r="K15" s="32"/>
      <c r="L15" s="33"/>
      <c r="M15" s="34"/>
      <c r="N15" s="32"/>
      <c r="O15" s="33"/>
      <c r="P15" s="34"/>
      <c r="Q15" s="28"/>
      <c r="R15" s="29"/>
      <c r="S15" s="30"/>
      <c r="T15" s="28"/>
      <c r="U15" s="31"/>
      <c r="V15" s="29"/>
      <c r="W15" s="28"/>
      <c r="X15" s="7"/>
      <c r="Y15" s="8"/>
      <c r="Z15" s="23">
        <f t="shared" si="0"/>
        <v>48</v>
      </c>
    </row>
    <row r="16" spans="1:26" x14ac:dyDescent="0.25">
      <c r="A16" s="35"/>
      <c r="B16" s="36"/>
      <c r="C16" s="41"/>
      <c r="D16" s="44"/>
      <c r="E16" s="41"/>
      <c r="F16" s="32"/>
      <c r="G16" s="33"/>
      <c r="H16" s="34"/>
      <c r="I16" s="32"/>
      <c r="J16" s="33"/>
      <c r="K16" s="32"/>
      <c r="L16" s="33"/>
      <c r="M16" s="34"/>
      <c r="N16" s="32"/>
      <c r="O16" s="33"/>
      <c r="P16" s="34"/>
      <c r="Q16" s="28"/>
      <c r="R16" s="29"/>
      <c r="S16" s="30"/>
      <c r="T16" s="28"/>
      <c r="U16" s="31"/>
      <c r="V16" s="29"/>
      <c r="W16" s="28"/>
      <c r="X16" s="7"/>
      <c r="Y16" s="8"/>
      <c r="Z16" s="23"/>
    </row>
    <row r="17" spans="1:26" x14ac:dyDescent="0.25">
      <c r="A17" s="35"/>
      <c r="B17" s="36"/>
      <c r="C17" s="41"/>
      <c r="D17" s="44"/>
      <c r="E17" s="41"/>
      <c r="F17" s="32"/>
      <c r="G17" s="33"/>
      <c r="H17" s="34"/>
      <c r="I17" s="32"/>
      <c r="J17" s="33"/>
      <c r="K17" s="32"/>
      <c r="L17" s="33"/>
      <c r="M17" s="34"/>
      <c r="N17" s="32"/>
      <c r="O17" s="33"/>
      <c r="P17" s="34"/>
      <c r="Q17" s="28"/>
      <c r="R17" s="29"/>
      <c r="S17" s="30"/>
      <c r="T17" s="28"/>
      <c r="U17" s="31"/>
      <c r="V17" s="29"/>
      <c r="W17" s="28"/>
      <c r="X17" s="7"/>
      <c r="Y17" s="8"/>
      <c r="Z17" s="23"/>
    </row>
    <row r="18" spans="1:26" x14ac:dyDescent="0.25">
      <c r="A18" s="35"/>
      <c r="B18" s="37" t="s">
        <v>20</v>
      </c>
      <c r="C18" s="41"/>
      <c r="D18" s="44"/>
      <c r="E18" s="41"/>
      <c r="F18" s="32"/>
      <c r="G18" s="33"/>
      <c r="H18" s="34"/>
      <c r="I18" s="32"/>
      <c r="J18" s="33"/>
      <c r="K18" s="32"/>
      <c r="L18" s="33"/>
      <c r="M18" s="34"/>
      <c r="N18" s="32"/>
      <c r="O18" s="33"/>
      <c r="P18" s="34"/>
      <c r="Q18" s="28"/>
      <c r="R18" s="29"/>
      <c r="S18" s="30"/>
      <c r="T18" s="28"/>
      <c r="U18" s="31"/>
      <c r="V18" s="29"/>
      <c r="W18" s="28"/>
      <c r="X18" s="7"/>
      <c r="Y18" s="8"/>
      <c r="Z18" s="23"/>
    </row>
    <row r="19" spans="1:26" x14ac:dyDescent="0.25">
      <c r="A19" s="35">
        <v>1</v>
      </c>
      <c r="B19" s="36" t="s">
        <v>24</v>
      </c>
      <c r="C19" s="40">
        <v>10544</v>
      </c>
      <c r="D19" s="44">
        <v>53</v>
      </c>
      <c r="E19" s="41" t="s">
        <v>10</v>
      </c>
      <c r="F19" s="32"/>
      <c r="G19" s="33"/>
      <c r="H19" s="34"/>
      <c r="I19" s="32"/>
      <c r="J19" s="33"/>
      <c r="K19" s="32">
        <v>9</v>
      </c>
      <c r="L19" s="33">
        <v>10</v>
      </c>
      <c r="M19" s="34">
        <v>10</v>
      </c>
      <c r="N19" s="32">
        <v>8</v>
      </c>
      <c r="O19" s="33">
        <v>9</v>
      </c>
      <c r="P19" s="34">
        <v>9</v>
      </c>
      <c r="Q19" s="28">
        <v>6</v>
      </c>
      <c r="R19" s="29">
        <v>10</v>
      </c>
      <c r="S19" s="30">
        <v>9</v>
      </c>
      <c r="T19" s="28">
        <v>9</v>
      </c>
      <c r="U19" s="31">
        <v>9</v>
      </c>
      <c r="V19" s="29">
        <v>9</v>
      </c>
      <c r="W19" s="28">
        <v>10</v>
      </c>
      <c r="X19" s="7">
        <v>10</v>
      </c>
      <c r="Y19" s="8">
        <v>10</v>
      </c>
      <c r="Z19" s="23">
        <f t="shared" ref="Z19:Z26" si="1">SUM(F19:Y19)</f>
        <v>137</v>
      </c>
    </row>
    <row r="20" spans="1:26" x14ac:dyDescent="0.25">
      <c r="A20" s="35">
        <v>2</v>
      </c>
      <c r="B20" s="36" t="s">
        <v>26</v>
      </c>
      <c r="C20" s="40">
        <v>12963</v>
      </c>
      <c r="D20" s="44">
        <v>63</v>
      </c>
      <c r="E20" s="41" t="s">
        <v>10</v>
      </c>
      <c r="F20" s="32"/>
      <c r="G20" s="33"/>
      <c r="H20" s="34"/>
      <c r="I20" s="32">
        <v>9</v>
      </c>
      <c r="J20" s="33">
        <v>9</v>
      </c>
      <c r="K20" s="32">
        <v>10</v>
      </c>
      <c r="L20" s="33">
        <v>9</v>
      </c>
      <c r="M20" s="34">
        <v>0</v>
      </c>
      <c r="N20" s="32">
        <v>10</v>
      </c>
      <c r="O20" s="33">
        <v>10</v>
      </c>
      <c r="P20" s="34">
        <v>10</v>
      </c>
      <c r="Q20" s="28">
        <v>0</v>
      </c>
      <c r="R20" s="29">
        <v>0</v>
      </c>
      <c r="S20" s="30">
        <v>8</v>
      </c>
      <c r="T20" s="28">
        <v>10</v>
      </c>
      <c r="U20" s="31">
        <v>10</v>
      </c>
      <c r="V20" s="29">
        <v>10</v>
      </c>
      <c r="W20" s="28">
        <v>0</v>
      </c>
      <c r="X20" s="7">
        <v>0</v>
      </c>
      <c r="Y20" s="8">
        <v>0</v>
      </c>
      <c r="Z20" s="23">
        <f t="shared" si="1"/>
        <v>105</v>
      </c>
    </row>
    <row r="21" spans="1:26" x14ac:dyDescent="0.25">
      <c r="A21" s="35">
        <v>3</v>
      </c>
      <c r="B21" s="36" t="s">
        <v>13</v>
      </c>
      <c r="C21" s="40">
        <v>4498</v>
      </c>
      <c r="D21" s="44">
        <v>416</v>
      </c>
      <c r="E21" s="41" t="s">
        <v>10</v>
      </c>
      <c r="F21" s="32">
        <v>10</v>
      </c>
      <c r="G21" s="33">
        <v>10</v>
      </c>
      <c r="H21" s="34">
        <v>0</v>
      </c>
      <c r="I21" s="32">
        <v>10</v>
      </c>
      <c r="J21" s="33">
        <v>10</v>
      </c>
      <c r="K21" s="32"/>
      <c r="L21" s="33"/>
      <c r="M21" s="34"/>
      <c r="N21" s="32"/>
      <c r="O21" s="33"/>
      <c r="P21" s="34"/>
      <c r="Q21" s="28">
        <v>10</v>
      </c>
      <c r="R21" s="29">
        <v>0</v>
      </c>
      <c r="S21" s="30">
        <v>0</v>
      </c>
      <c r="T21" s="28"/>
      <c r="U21" s="31"/>
      <c r="V21" s="29"/>
      <c r="W21" s="28"/>
      <c r="X21" s="7"/>
      <c r="Y21" s="8"/>
      <c r="Z21" s="23">
        <f t="shared" si="1"/>
        <v>50</v>
      </c>
    </row>
    <row r="22" spans="1:26" x14ac:dyDescent="0.25">
      <c r="A22" s="35">
        <v>4</v>
      </c>
      <c r="B22" s="36" t="s">
        <v>16</v>
      </c>
      <c r="C22" s="40">
        <v>15390</v>
      </c>
      <c r="D22" s="44">
        <v>97</v>
      </c>
      <c r="E22" s="41" t="s">
        <v>10</v>
      </c>
      <c r="F22" s="32">
        <v>10</v>
      </c>
      <c r="G22" s="33">
        <v>9</v>
      </c>
      <c r="H22" s="34">
        <v>9</v>
      </c>
      <c r="I22" s="32"/>
      <c r="J22" s="33"/>
      <c r="K22" s="32"/>
      <c r="L22" s="33"/>
      <c r="M22" s="34"/>
      <c r="N22" s="32"/>
      <c r="O22" s="33"/>
      <c r="P22" s="34"/>
      <c r="Q22" s="28"/>
      <c r="R22" s="29"/>
      <c r="S22" s="30"/>
      <c r="T22" s="28">
        <v>0</v>
      </c>
      <c r="U22" s="31">
        <v>0</v>
      </c>
      <c r="V22" s="29">
        <v>0</v>
      </c>
      <c r="W22" s="28"/>
      <c r="X22" s="7"/>
      <c r="Y22" s="8"/>
      <c r="Z22" s="23">
        <f t="shared" si="1"/>
        <v>28</v>
      </c>
    </row>
    <row r="23" spans="1:26" x14ac:dyDescent="0.25">
      <c r="A23" s="35">
        <v>5</v>
      </c>
      <c r="B23" s="36" t="s">
        <v>29</v>
      </c>
      <c r="C23" s="40">
        <v>6365</v>
      </c>
      <c r="D23" s="44">
        <v>102</v>
      </c>
      <c r="E23" s="41" t="s">
        <v>10</v>
      </c>
      <c r="F23" s="32"/>
      <c r="G23" s="33"/>
      <c r="H23" s="34"/>
      <c r="I23" s="32"/>
      <c r="J23" s="33"/>
      <c r="K23" s="32"/>
      <c r="L23" s="33"/>
      <c r="M23" s="34"/>
      <c r="N23" s="32"/>
      <c r="O23" s="33"/>
      <c r="P23" s="34"/>
      <c r="Q23" s="28">
        <v>9</v>
      </c>
      <c r="R23" s="29">
        <v>9</v>
      </c>
      <c r="S23" s="30">
        <v>10</v>
      </c>
      <c r="T23" s="28"/>
      <c r="U23" s="31"/>
      <c r="V23" s="29"/>
      <c r="W23" s="28"/>
      <c r="X23" s="7"/>
      <c r="Y23" s="8"/>
      <c r="Z23" s="23">
        <f t="shared" si="1"/>
        <v>28</v>
      </c>
    </row>
    <row r="24" spans="1:26" x14ac:dyDescent="0.25">
      <c r="A24" s="35">
        <v>6</v>
      </c>
      <c r="B24" s="36" t="s">
        <v>36</v>
      </c>
      <c r="C24" s="40">
        <v>17043</v>
      </c>
      <c r="D24" s="44">
        <v>87</v>
      </c>
      <c r="E24" s="41" t="s">
        <v>10</v>
      </c>
      <c r="F24" s="32"/>
      <c r="G24" s="33"/>
      <c r="H24" s="34"/>
      <c r="I24" s="32"/>
      <c r="J24" s="33"/>
      <c r="K24" s="32"/>
      <c r="L24" s="33"/>
      <c r="M24" s="34"/>
      <c r="N24" s="32"/>
      <c r="O24" s="33"/>
      <c r="P24" s="34"/>
      <c r="Q24" s="28"/>
      <c r="R24" s="29"/>
      <c r="S24" s="30"/>
      <c r="T24" s="28"/>
      <c r="U24" s="31"/>
      <c r="V24" s="29"/>
      <c r="W24" s="28">
        <v>9</v>
      </c>
      <c r="X24" s="7">
        <v>9</v>
      </c>
      <c r="Y24" s="8">
        <v>9</v>
      </c>
      <c r="Z24" s="23">
        <f t="shared" si="1"/>
        <v>27</v>
      </c>
    </row>
    <row r="25" spans="1:26" x14ac:dyDescent="0.25">
      <c r="A25" s="35">
        <v>7</v>
      </c>
      <c r="B25" s="36" t="s">
        <v>25</v>
      </c>
      <c r="C25" s="40">
        <v>6018</v>
      </c>
      <c r="D25" s="44">
        <v>98</v>
      </c>
      <c r="E25" s="41" t="s">
        <v>10</v>
      </c>
      <c r="F25" s="32"/>
      <c r="G25" s="33"/>
      <c r="H25" s="34"/>
      <c r="I25" s="32"/>
      <c r="J25" s="33"/>
      <c r="K25" s="32"/>
      <c r="L25" s="33"/>
      <c r="M25" s="34"/>
      <c r="N25" s="32">
        <v>9</v>
      </c>
      <c r="O25" s="33">
        <v>8</v>
      </c>
      <c r="P25" s="34">
        <v>8</v>
      </c>
      <c r="Q25" s="28"/>
      <c r="R25" s="29"/>
      <c r="S25" s="30"/>
      <c r="T25" s="28"/>
      <c r="U25" s="31"/>
      <c r="V25" s="29"/>
      <c r="W25" s="28"/>
      <c r="X25" s="7"/>
      <c r="Y25" s="8"/>
      <c r="Z25" s="23">
        <f t="shared" si="1"/>
        <v>25</v>
      </c>
    </row>
    <row r="26" spans="1:26" x14ac:dyDescent="0.25">
      <c r="A26" s="35">
        <v>8</v>
      </c>
      <c r="B26" s="36" t="s">
        <v>30</v>
      </c>
      <c r="C26" s="40">
        <v>6461</v>
      </c>
      <c r="D26" s="44">
        <v>19</v>
      </c>
      <c r="E26" s="41" t="s">
        <v>10</v>
      </c>
      <c r="F26" s="32"/>
      <c r="G26" s="33"/>
      <c r="H26" s="34"/>
      <c r="I26" s="32"/>
      <c r="J26" s="33"/>
      <c r="K26" s="32"/>
      <c r="L26" s="33"/>
      <c r="M26" s="34"/>
      <c r="N26" s="32"/>
      <c r="O26" s="33"/>
      <c r="P26" s="34"/>
      <c r="Q26" s="28">
        <v>8</v>
      </c>
      <c r="R26" s="29">
        <v>0</v>
      </c>
      <c r="S26" s="30">
        <v>7</v>
      </c>
      <c r="T26" s="28"/>
      <c r="U26" s="31"/>
      <c r="V26" s="29"/>
      <c r="W26" s="28"/>
      <c r="X26" s="7"/>
      <c r="Y26" s="8"/>
      <c r="Z26" s="23">
        <f t="shared" si="1"/>
        <v>15</v>
      </c>
    </row>
    <row r="27" spans="1:26" x14ac:dyDescent="0.25">
      <c r="A27" s="35">
        <v>9</v>
      </c>
      <c r="B27" s="36" t="s">
        <v>31</v>
      </c>
      <c r="C27" s="40">
        <v>12671</v>
      </c>
      <c r="D27" s="44">
        <v>405</v>
      </c>
      <c r="E27" s="41" t="s">
        <v>10</v>
      </c>
      <c r="F27" s="32"/>
      <c r="G27" s="33"/>
      <c r="H27" s="34"/>
      <c r="I27" s="32"/>
      <c r="J27" s="33"/>
      <c r="K27" s="32"/>
      <c r="L27" s="33"/>
      <c r="M27" s="34"/>
      <c r="N27" s="32"/>
      <c r="O27" s="33"/>
      <c r="P27" s="34"/>
      <c r="Q27" s="28">
        <v>7</v>
      </c>
      <c r="R27" s="29">
        <v>8</v>
      </c>
      <c r="S27" s="30">
        <v>0</v>
      </c>
      <c r="T27" s="28"/>
      <c r="U27" s="31"/>
      <c r="V27" s="29"/>
      <c r="W27" s="28"/>
      <c r="X27" s="7"/>
      <c r="Y27" s="8"/>
      <c r="Z27" s="23">
        <f>SUM(F27:Y27)</f>
        <v>15</v>
      </c>
    </row>
    <row r="28" spans="1:26" x14ac:dyDescent="0.25">
      <c r="A28" s="35"/>
      <c r="B28" s="36"/>
      <c r="C28" s="41"/>
      <c r="D28" s="44"/>
      <c r="E28" s="41"/>
      <c r="F28" s="32"/>
      <c r="G28" s="33"/>
      <c r="H28" s="34"/>
      <c r="I28" s="32"/>
      <c r="J28" s="33"/>
      <c r="K28" s="32"/>
      <c r="L28" s="33"/>
      <c r="M28" s="34"/>
      <c r="N28" s="32"/>
      <c r="O28" s="33"/>
      <c r="P28" s="34"/>
      <c r="Q28" s="28"/>
      <c r="R28" s="29"/>
      <c r="S28" s="30"/>
      <c r="T28" s="28"/>
      <c r="U28" s="31"/>
      <c r="V28" s="29"/>
      <c r="W28" s="28"/>
      <c r="X28" s="7"/>
      <c r="Y28" s="8"/>
      <c r="Z28" s="23"/>
    </row>
    <row r="29" spans="1:26" x14ac:dyDescent="0.25">
      <c r="A29" s="35"/>
      <c r="B29" s="36"/>
      <c r="C29" s="41"/>
      <c r="D29" s="44"/>
      <c r="E29" s="41"/>
      <c r="F29" s="32"/>
      <c r="G29" s="33"/>
      <c r="H29" s="34"/>
      <c r="I29" s="32"/>
      <c r="J29" s="33"/>
      <c r="K29" s="32"/>
      <c r="L29" s="33"/>
      <c r="M29" s="34"/>
      <c r="N29" s="32"/>
      <c r="O29" s="33"/>
      <c r="P29" s="34"/>
      <c r="Q29" s="28"/>
      <c r="R29" s="29"/>
      <c r="S29" s="30"/>
      <c r="T29" s="28"/>
      <c r="U29" s="31"/>
      <c r="V29" s="29"/>
      <c r="W29" s="28"/>
      <c r="X29" s="7"/>
      <c r="Y29" s="8"/>
      <c r="Z29" s="23"/>
    </row>
    <row r="30" spans="1:26" x14ac:dyDescent="0.25">
      <c r="A30" s="35"/>
      <c r="B30" s="37" t="s">
        <v>21</v>
      </c>
      <c r="C30" s="41"/>
      <c r="D30" s="44"/>
      <c r="E30" s="41"/>
      <c r="F30" s="32"/>
      <c r="G30" s="33"/>
      <c r="H30" s="34"/>
      <c r="I30" s="32"/>
      <c r="J30" s="33"/>
      <c r="K30" s="32"/>
      <c r="L30" s="33"/>
      <c r="M30" s="34"/>
      <c r="N30" s="32"/>
      <c r="O30" s="33"/>
      <c r="P30" s="34"/>
      <c r="Q30" s="28"/>
      <c r="R30" s="29"/>
      <c r="S30" s="30"/>
      <c r="T30" s="28"/>
      <c r="U30" s="31"/>
      <c r="V30" s="29"/>
      <c r="W30" s="28"/>
      <c r="X30" s="7"/>
      <c r="Y30" s="8"/>
      <c r="Z30" s="23"/>
    </row>
    <row r="31" spans="1:26" x14ac:dyDescent="0.25">
      <c r="A31" s="35">
        <v>1</v>
      </c>
      <c r="B31" s="36" t="s">
        <v>12</v>
      </c>
      <c r="C31" s="40">
        <v>7146</v>
      </c>
      <c r="D31" s="44">
        <v>47</v>
      </c>
      <c r="E31" s="41" t="s">
        <v>14</v>
      </c>
      <c r="F31" s="32">
        <v>10</v>
      </c>
      <c r="G31" s="33">
        <v>10</v>
      </c>
      <c r="H31" s="34">
        <v>0</v>
      </c>
      <c r="I31" s="32">
        <v>10</v>
      </c>
      <c r="J31" s="33">
        <v>10</v>
      </c>
      <c r="K31" s="32">
        <v>0</v>
      </c>
      <c r="L31" s="33">
        <v>0</v>
      </c>
      <c r="M31" s="34">
        <v>0</v>
      </c>
      <c r="N31" s="32">
        <v>10</v>
      </c>
      <c r="O31" s="33">
        <v>10</v>
      </c>
      <c r="P31" s="34">
        <v>10</v>
      </c>
      <c r="Q31" s="28">
        <v>10</v>
      </c>
      <c r="R31" s="29">
        <v>10</v>
      </c>
      <c r="S31" s="30">
        <v>0</v>
      </c>
      <c r="T31" s="28">
        <v>0</v>
      </c>
      <c r="U31" s="31">
        <v>10</v>
      </c>
      <c r="V31" s="29">
        <v>10</v>
      </c>
      <c r="W31" s="28">
        <v>0</v>
      </c>
      <c r="X31" s="7">
        <v>0</v>
      </c>
      <c r="Y31" s="8">
        <v>0</v>
      </c>
      <c r="Z31" s="23">
        <f>SUM(F31:Y31)</f>
        <v>110</v>
      </c>
    </row>
    <row r="32" spans="1:26" x14ac:dyDescent="0.25">
      <c r="A32" s="35">
        <v>2</v>
      </c>
      <c r="B32" s="36" t="s">
        <v>16</v>
      </c>
      <c r="C32" s="40">
        <v>15390</v>
      </c>
      <c r="D32" s="44">
        <v>103</v>
      </c>
      <c r="E32" s="41" t="s">
        <v>14</v>
      </c>
      <c r="F32" s="32"/>
      <c r="G32" s="33"/>
      <c r="H32" s="34"/>
      <c r="I32" s="32"/>
      <c r="J32" s="33"/>
      <c r="K32" s="32"/>
      <c r="L32" s="33"/>
      <c r="M32" s="34"/>
      <c r="N32" s="32"/>
      <c r="O32" s="33"/>
      <c r="P32" s="34"/>
      <c r="Q32" s="28">
        <v>9</v>
      </c>
      <c r="R32" s="29">
        <v>9</v>
      </c>
      <c r="S32" s="30">
        <v>0</v>
      </c>
      <c r="T32" s="28"/>
      <c r="U32" s="31"/>
      <c r="V32" s="29"/>
      <c r="W32" s="28"/>
      <c r="X32" s="7"/>
      <c r="Y32" s="8"/>
      <c r="Z32" s="23">
        <f>SUM(F32:Y32)</f>
        <v>18</v>
      </c>
    </row>
    <row r="33" spans="1:26" x14ac:dyDescent="0.25">
      <c r="A33" s="35"/>
      <c r="B33" s="36"/>
      <c r="C33" s="42"/>
      <c r="D33" s="44"/>
      <c r="E33" s="41"/>
      <c r="F33" s="32"/>
      <c r="G33" s="33"/>
      <c r="H33" s="34"/>
      <c r="I33" s="32"/>
      <c r="J33" s="33"/>
      <c r="K33" s="32"/>
      <c r="L33" s="33"/>
      <c r="M33" s="34"/>
      <c r="N33" s="32"/>
      <c r="O33" s="33"/>
      <c r="P33" s="34"/>
      <c r="Q33" s="28"/>
      <c r="R33" s="29"/>
      <c r="S33" s="30"/>
      <c r="T33" s="28"/>
      <c r="U33" s="31"/>
      <c r="V33" s="29"/>
      <c r="W33" s="28"/>
      <c r="X33" s="7"/>
      <c r="Y33" s="8"/>
      <c r="Z33" s="23"/>
    </row>
    <row r="34" spans="1:26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x14ac:dyDescent="0.25">
      <c r="A35" s="3"/>
      <c r="B35" s="3"/>
      <c r="C35" s="15"/>
      <c r="D35" s="15"/>
      <c r="E35" s="15"/>
      <c r="F35" s="16">
        <v>7</v>
      </c>
      <c r="G35" s="16"/>
      <c r="H35" s="16"/>
      <c r="I35" s="16">
        <v>5</v>
      </c>
      <c r="J35" s="16"/>
      <c r="K35" s="16">
        <v>6</v>
      </c>
      <c r="L35" s="16"/>
      <c r="M35" s="16"/>
      <c r="N35" s="16">
        <v>6</v>
      </c>
      <c r="O35" s="16"/>
      <c r="P35" s="16"/>
      <c r="Q35" s="16">
        <v>12</v>
      </c>
      <c r="R35" s="16"/>
      <c r="S35" s="16"/>
      <c r="T35" s="16">
        <v>7</v>
      </c>
      <c r="U35" s="6"/>
      <c r="V35" s="6"/>
      <c r="W35" s="16">
        <v>6</v>
      </c>
      <c r="X35" s="6"/>
      <c r="Y35" s="6"/>
      <c r="Z35" s="4">
        <f>AVERAGE(F35:Y35)</f>
        <v>7</v>
      </c>
    </row>
    <row r="36" spans="1:26" x14ac:dyDescent="0.25">
      <c r="B36" s="66" t="s">
        <v>2</v>
      </c>
      <c r="C36" s="66"/>
      <c r="D36" s="66"/>
      <c r="E36" s="66"/>
      <c r="F36" s="66"/>
      <c r="G36" s="66"/>
      <c r="H36" s="66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6" x14ac:dyDescent="0.25">
      <c r="B37" s="66"/>
      <c r="C37" s="66"/>
      <c r="D37" s="66"/>
      <c r="E37" s="66"/>
      <c r="F37" s="66"/>
      <c r="G37" s="66"/>
      <c r="H37" s="66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9" spans="1:26" x14ac:dyDescent="0.25">
      <c r="A39" s="2" t="s">
        <v>32</v>
      </c>
      <c r="C39" s="1"/>
      <c r="D39" s="1"/>
      <c r="E39" s="1"/>
      <c r="G39" s="1"/>
      <c r="H39" s="1"/>
      <c r="I39" s="1"/>
      <c r="J39" s="1"/>
      <c r="K39" s="1"/>
      <c r="L39" s="1"/>
      <c r="M39" s="1"/>
    </row>
    <row r="40" spans="1:26" x14ac:dyDescent="0.25">
      <c r="A40" s="65">
        <v>43358</v>
      </c>
      <c r="B40" s="65"/>
      <c r="C40" s="1"/>
      <c r="D40" s="1"/>
      <c r="E40" s="1"/>
      <c r="G40" s="1"/>
      <c r="H40" s="1"/>
      <c r="I40" s="1"/>
      <c r="J40" s="1"/>
      <c r="K40" s="1"/>
      <c r="L40" s="1"/>
      <c r="M40" s="1"/>
    </row>
    <row r="41" spans="1:26" x14ac:dyDescent="0.25">
      <c r="A41">
        <v>73</v>
      </c>
      <c r="B41" t="s">
        <v>33</v>
      </c>
      <c r="C41" s="1" t="s">
        <v>34</v>
      </c>
      <c r="D41" s="54" t="s">
        <v>35</v>
      </c>
      <c r="E41" s="1"/>
      <c r="G41" s="1"/>
      <c r="H41" s="1"/>
      <c r="I41" s="1"/>
      <c r="J41" s="1"/>
      <c r="K41" s="1"/>
      <c r="L41" s="1"/>
      <c r="M41" s="1"/>
    </row>
    <row r="42" spans="1:26" x14ac:dyDescent="0.25">
      <c r="A42" s="65">
        <v>43386</v>
      </c>
      <c r="B42" s="65"/>
    </row>
    <row r="43" spans="1:26" x14ac:dyDescent="0.25">
      <c r="A43">
        <v>73</v>
      </c>
      <c r="B43" t="s">
        <v>33</v>
      </c>
      <c r="C43" s="1" t="s">
        <v>37</v>
      </c>
      <c r="D43" s="54" t="s">
        <v>38</v>
      </c>
      <c r="E43" s="1"/>
      <c r="G43" s="1"/>
      <c r="H43" s="1"/>
      <c r="I43" s="1"/>
      <c r="J43" s="1"/>
      <c r="K43" s="1"/>
    </row>
  </sheetData>
  <sortState ref="B7:Z8">
    <sortCondition descending="1" ref="Z7:Z8"/>
  </sortState>
  <mergeCells count="19">
    <mergeCell ref="E1:Z2"/>
    <mergeCell ref="F3:H3"/>
    <mergeCell ref="I3:J3"/>
    <mergeCell ref="K3:M3"/>
    <mergeCell ref="N3:P3"/>
    <mergeCell ref="Q3:S3"/>
    <mergeCell ref="T3:V3"/>
    <mergeCell ref="W3:Y3"/>
    <mergeCell ref="Z3:Z5"/>
    <mergeCell ref="F4:H4"/>
    <mergeCell ref="I4:J4"/>
    <mergeCell ref="K4:M4"/>
    <mergeCell ref="N4:P4"/>
    <mergeCell ref="Q4:S4"/>
    <mergeCell ref="A40:B40"/>
    <mergeCell ref="T4:V4"/>
    <mergeCell ref="W4:Y4"/>
    <mergeCell ref="B36:H37"/>
    <mergeCell ref="A42:B4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Classes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</cp:lastModifiedBy>
  <cp:lastPrinted>2018-07-18T08:41:16Z</cp:lastPrinted>
  <dcterms:created xsi:type="dcterms:W3CDTF">2012-03-03T08:29:38Z</dcterms:created>
  <dcterms:modified xsi:type="dcterms:W3CDTF">2018-10-31T13:07:09Z</dcterms:modified>
</cp:coreProperties>
</file>