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Border\Circuit Motorcycles\"/>
    </mc:Choice>
  </mc:AlternateContent>
  <bookViews>
    <workbookView xWindow="0" yWindow="0" windowWidth="20490" windowHeight="7755" tabRatio="822" activeTab="3"/>
  </bookViews>
  <sheets>
    <sheet name="Unlimited" sheetId="3" r:id="rId1"/>
    <sheet name="Supersport Pro" sheetId="9" r:id="rId2"/>
    <sheet name="Supersport Clubman" sheetId="5" r:id="rId3"/>
    <sheet name="BMSC Overall" sheetId="6" r:id="rId4"/>
  </sheets>
  <calcPr calcId="152511"/>
</workbook>
</file>

<file path=xl/calcChain.xml><?xml version="1.0" encoding="utf-8"?>
<calcChain xmlns="http://schemas.openxmlformats.org/spreadsheetml/2006/main">
  <c r="S12" i="9" l="1"/>
  <c r="S17" i="6" l="1"/>
  <c r="S13" i="6"/>
  <c r="S12" i="6"/>
  <c r="S10" i="5"/>
  <c r="S9" i="5"/>
  <c r="S8" i="5"/>
  <c r="S13" i="9"/>
  <c r="S26" i="9" l="1"/>
  <c r="S25" i="9"/>
  <c r="S24" i="9"/>
  <c r="S23" i="9"/>
  <c r="S22" i="9"/>
  <c r="S21" i="9"/>
  <c r="S20" i="9"/>
  <c r="S19" i="9"/>
  <c r="S18" i="9"/>
  <c r="S17" i="9"/>
  <c r="S16" i="9"/>
  <c r="S14" i="9"/>
  <c r="S11" i="9"/>
  <c r="S15" i="9"/>
  <c r="S10" i="9"/>
  <c r="S8" i="9"/>
  <c r="S9" i="9"/>
  <c r="S7" i="9"/>
  <c r="S9" i="6" l="1"/>
  <c r="S23" i="6"/>
  <c r="S22" i="6"/>
  <c r="S21" i="6"/>
  <c r="S20" i="6"/>
  <c r="S19" i="6"/>
  <c r="S18" i="6"/>
  <c r="S11" i="6"/>
  <c r="S15" i="6"/>
  <c r="S10" i="6"/>
  <c r="S14" i="6"/>
  <c r="S16" i="6"/>
  <c r="S8" i="6"/>
  <c r="S7" i="6"/>
  <c r="S26" i="6"/>
  <c r="S25" i="6"/>
  <c r="S24" i="6"/>
  <c r="S26" i="5" l="1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7" i="5"/>
  <c r="S14" i="3" l="1"/>
  <c r="S13" i="3"/>
  <c r="S12" i="3"/>
  <c r="S11" i="3"/>
  <c r="S10" i="3"/>
  <c r="S9" i="3"/>
  <c r="S8" i="3"/>
  <c r="S7" i="3"/>
  <c r="S25" i="3" l="1"/>
  <c r="S26" i="3" l="1"/>
  <c r="S16" i="3" l="1"/>
  <c r="S17" i="3" l="1"/>
  <c r="S19" i="3" l="1"/>
  <c r="S24" i="3"/>
  <c r="S15" i="3" l="1"/>
  <c r="S20" i="3"/>
  <c r="S22" i="3"/>
  <c r="S21" i="3"/>
  <c r="S18" i="3"/>
  <c r="S23" i="3"/>
</calcChain>
</file>

<file path=xl/sharedStrings.xml><?xml version="1.0" encoding="utf-8"?>
<sst xmlns="http://schemas.openxmlformats.org/spreadsheetml/2006/main" count="254" uniqueCount="43">
  <si>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</si>
  <si>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</si>
  <si>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</si>
  <si>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</si>
  <si>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</si>
  <si>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</si>
  <si>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</si>
  <si>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</si>
  <si>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Jason Lamb</t>
  </si>
  <si>
    <t>Pierre Le Roux</t>
  </si>
  <si>
    <t>BMSC</t>
  </si>
  <si>
    <t>Border</t>
  </si>
  <si>
    <t>Unlimted</t>
  </si>
  <si>
    <t>2018 BMSC MOTORCYCLE CHAMPIONSHIP</t>
  </si>
  <si>
    <t>Supersport Pro</t>
  </si>
  <si>
    <t>Kacey Myburgh</t>
  </si>
  <si>
    <t>Kevin Redman</t>
  </si>
  <si>
    <t>Travis Warne</t>
  </si>
  <si>
    <t>Garrit Nel</t>
  </si>
  <si>
    <t>Bradley Rehse</t>
  </si>
  <si>
    <t>Gareth Hewitt</t>
  </si>
  <si>
    <t>02530</t>
  </si>
  <si>
    <t>01380</t>
  </si>
  <si>
    <t>05455</t>
  </si>
  <si>
    <t>05457</t>
  </si>
  <si>
    <t>07947</t>
  </si>
  <si>
    <t>Chris Webster</t>
  </si>
  <si>
    <t>Mike Small</t>
  </si>
  <si>
    <t>Gerrie Havenga</t>
  </si>
  <si>
    <t>Cassidi Simmons</t>
  </si>
  <si>
    <t>Supersport Club</t>
  </si>
  <si>
    <t>04964</t>
  </si>
  <si>
    <t>05493</t>
  </si>
  <si>
    <t>Garret Nel</t>
  </si>
  <si>
    <t>DNE</t>
  </si>
  <si>
    <t>Nathan Ashington</t>
  </si>
  <si>
    <t>DNS</t>
  </si>
  <si>
    <t>MOVED TO SUPERSPORT PRO DUE TO BREAKOUT</t>
  </si>
  <si>
    <t>DNF</t>
  </si>
  <si>
    <t>UNLIMITED MOTORCYCLES</t>
  </si>
  <si>
    <t>SUPERSPORT PRO</t>
  </si>
  <si>
    <t>SUPERSPORT CLUBMAN</t>
  </si>
  <si>
    <t>BMSC OVERALL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</si>
</sst>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3" fillId="0" borderId="10" xfId="0" applyFont="1" applyBorder="1"/>
    <xf numFmtId="0" fontId="3" fillId="0" borderId="11" xfId="0" applyFont="1" applyBorder="1"/>
    <xf numFmtId="0" fontId="0" fillId="0" borderId="8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0" xfId="0"/>
    <xf numFmtId="0" fontId="0" fillId="0" borderId="10" xfId="0" quotePrefix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24" xfId="0" applyFont="1" applyBorder="1"/>
    <xf numFmtId="0" fontId="0" fillId="0" borderId="24" xfId="0" applyFill="1" applyBorder="1"/>
    <xf numFmtId="0" fontId="0" fillId="0" borderId="24" xfId="0" applyFill="1" applyBorder="1" applyAlignment="1">
      <alignment horizontal="center"/>
    </xf>
    <xf numFmtId="0" fontId="0" fillId="0" borderId="5" xfId="0" applyFill="1" applyBorder="1"/>
    <xf numFmtId="0" fontId="4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25" xfId="0" applyFont="1" applyFill="1" applyBorder="1"/>
    <xf numFmtId="0" fontId="2" fillId="0" borderId="0" xfId="0" applyFon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6" fontId="1" fillId="2" borderId="31" xfId="0" applyNumberFormat="1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6" fontId="1" fillId="2" borderId="33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wrapText="1"/>
    </xf>
    <xf numFmtId="0" fontId="9" fillId="0" borderId="24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19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0" fillId="2" borderId="10" xfId="0" applyFont="1" applyFill="1" applyBorder="1"/>
    <xf numFmtId="0" fontId="9" fillId="0" borderId="0" xfId="0" applyFont="1"/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6" fontId="1" fillId="2" borderId="36" xfId="0" applyNumberFormat="1" applyFont="1" applyFill="1" applyBorder="1" applyAlignment="1">
      <alignment horizontal="center"/>
    </xf>
    <xf numFmtId="6" fontId="1" fillId="2" borderId="37" xfId="0" applyNumberFormat="1" applyFont="1" applyFill="1" applyBorder="1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6" fontId="1" fillId="2" borderId="39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" fontId="1" fillId="2" borderId="28" xfId="0" applyNumberFormat="1" applyFont="1" applyFill="1" applyBorder="1" applyAlignment="1">
      <alignment horizontal="center"/>
    </xf>
    <xf numFmtId="16" fontId="1" fillId="2" borderId="3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16" fontId="1" fillId="2" borderId="2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left"/>
    </xf>
    <xf numFmtId="0" fontId="0" fillId="0" borderId="10" xfId="0" quotePrefix="1" applyFill="1" applyBorder="1" applyAlignment="1">
      <alignment horizontal="center"/>
    </xf>
    <xf numFmtId="0" fontId="0" fillId="0" borderId="24" xfId="0" quotePrefix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4" xfId="0" quotePrefix="1" applyFill="1" applyBorder="1" applyAlignment="1">
      <alignment horizontal="center"/>
    </xf>
    <xf numFmtId="0" fontId="9" fillId="0" borderId="24" xfId="0" quotePrefix="1" applyFont="1" applyFill="1" applyBorder="1" applyAlignment="1">
      <alignment horizontal="center"/>
    </xf>
    <xf numFmtId="0" fontId="9" fillId="0" borderId="10" xfId="0" quotePrefix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3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238499" cy="10382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3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105149" cy="10382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2384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238499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view="pageBreakPreview" zoomScaleNormal="100" zoomScaleSheetLayoutView="100" workbookViewId="0">
      <selection activeCell="C7" sqref="C7:D8"/>
    </sheetView>
  </sheetViews>
  <sheetFormatPr defaultRowHeight="15" x14ac:dyDescent="0.25"/>
  <cols>
    <col min="1" max="1" width="5.140625" customWidth="1"/>
    <col min="2" max="2" width="19" customWidth="1"/>
    <col min="3" max="3" width="12.7109375" bestFit="1" customWidth="1"/>
    <col min="4" max="4" width="11.7109375" customWidth="1"/>
    <col min="5" max="5" width="9.28515625" bestFit="1" customWidth="1"/>
    <col min="6" max="6" width="8.42578125" customWidth="1"/>
    <col min="7" max="7" width="4.7109375" style="1" bestFit="1" customWidth="1"/>
    <col min="8" max="8" width="3.7109375" style="1" customWidth="1"/>
    <col min="9" max="11" width="4.7109375" style="1" bestFit="1" customWidth="1"/>
    <col min="12" max="18" width="4.7109375" style="1" customWidth="1"/>
  </cols>
  <sheetData>
    <row r="1" spans="1:21" ht="27" customHeight="1" x14ac:dyDescent="0.25">
      <c r="A1" s="6"/>
      <c r="B1" s="6"/>
      <c r="C1" s="6"/>
      <c r="D1" s="6"/>
      <c r="E1" s="76" t="s">
        <v>13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6"/>
      <c r="U1" s="6"/>
    </row>
    <row r="2" spans="1:21" ht="20.25" customHeight="1" thickBot="1" x14ac:dyDescent="0.3">
      <c r="A2" s="6"/>
      <c r="B2" s="6"/>
      <c r="C2" s="6"/>
      <c r="D2" s="6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6"/>
      <c r="U2" s="6"/>
    </row>
    <row r="3" spans="1:21" s="33" customFormat="1" ht="20.25" customHeight="1" thickBot="1" x14ac:dyDescent="0.3">
      <c r="A3" s="6"/>
      <c r="B3" s="6"/>
      <c r="C3" s="6"/>
      <c r="D3" s="6"/>
      <c r="E3" s="79" t="s">
        <v>39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6"/>
      <c r="U3" s="6"/>
    </row>
    <row r="4" spans="1:21" x14ac:dyDescent="0.25">
      <c r="G4" s="84" t="s">
        <v>10</v>
      </c>
      <c r="H4" s="89"/>
      <c r="I4" s="84" t="s">
        <v>10</v>
      </c>
      <c r="J4" s="89"/>
      <c r="K4" s="84" t="s">
        <v>10</v>
      </c>
      <c r="L4" s="89"/>
      <c r="M4" s="84" t="s">
        <v>10</v>
      </c>
      <c r="N4" s="89"/>
      <c r="O4" s="84" t="s">
        <v>10</v>
      </c>
      <c r="P4" s="85"/>
      <c r="Q4" s="84" t="s">
        <v>10</v>
      </c>
      <c r="R4" s="85"/>
      <c r="S4" s="86" t="s">
        <v>1</v>
      </c>
    </row>
    <row r="5" spans="1:21" ht="15.75" thickBot="1" x14ac:dyDescent="0.3">
      <c r="G5" s="82">
        <v>43197</v>
      </c>
      <c r="H5" s="90"/>
      <c r="I5" s="82">
        <v>43218</v>
      </c>
      <c r="J5" s="90"/>
      <c r="K5" s="82">
        <v>43239</v>
      </c>
      <c r="L5" s="90"/>
      <c r="M5" s="82">
        <v>43337</v>
      </c>
      <c r="N5" s="83"/>
      <c r="O5" s="82">
        <v>43365</v>
      </c>
      <c r="P5" s="83"/>
      <c r="Q5" s="82">
        <v>43449</v>
      </c>
      <c r="R5" s="83"/>
      <c r="S5" s="87"/>
    </row>
    <row r="6" spans="1:21" s="2" customFormat="1" ht="30.75" thickBot="1" x14ac:dyDescent="0.3">
      <c r="A6" s="43" t="s">
        <v>0</v>
      </c>
      <c r="B6" s="44" t="s">
        <v>5</v>
      </c>
      <c r="C6" s="44" t="s">
        <v>3</v>
      </c>
      <c r="D6" s="44" t="s">
        <v>6</v>
      </c>
      <c r="E6" s="44" t="s">
        <v>7</v>
      </c>
      <c r="F6" s="44" t="s">
        <v>4</v>
      </c>
      <c r="G6" s="56">
        <v>1</v>
      </c>
      <c r="H6" s="57">
        <v>2</v>
      </c>
      <c r="I6" s="56">
        <v>1</v>
      </c>
      <c r="J6" s="57">
        <v>2</v>
      </c>
      <c r="K6" s="56">
        <v>1</v>
      </c>
      <c r="L6" s="57">
        <v>2</v>
      </c>
      <c r="M6" s="56">
        <v>1</v>
      </c>
      <c r="N6" s="58">
        <v>2</v>
      </c>
      <c r="O6" s="72">
        <v>1</v>
      </c>
      <c r="P6" s="73">
        <v>2</v>
      </c>
      <c r="Q6" s="72">
        <v>1</v>
      </c>
      <c r="R6" s="74">
        <v>2</v>
      </c>
      <c r="S6" s="88"/>
    </row>
    <row r="7" spans="1:21" x14ac:dyDescent="0.25">
      <c r="A7" s="39">
        <v>1</v>
      </c>
      <c r="B7" s="40" t="s">
        <v>8</v>
      </c>
      <c r="C7" s="41">
        <v>11340</v>
      </c>
      <c r="D7" s="41">
        <v>42</v>
      </c>
      <c r="E7" s="41" t="s">
        <v>12</v>
      </c>
      <c r="F7" s="42" t="s">
        <v>11</v>
      </c>
      <c r="G7" s="36">
        <v>25</v>
      </c>
      <c r="H7" s="37">
        <v>25</v>
      </c>
      <c r="I7" s="36">
        <v>25</v>
      </c>
      <c r="J7" s="37">
        <v>25</v>
      </c>
      <c r="K7" s="36">
        <v>25</v>
      </c>
      <c r="L7" s="38">
        <v>25</v>
      </c>
      <c r="M7" s="36">
        <v>25</v>
      </c>
      <c r="N7" s="37">
        <v>25</v>
      </c>
      <c r="O7" s="26">
        <v>25</v>
      </c>
      <c r="P7" s="16">
        <v>25</v>
      </c>
      <c r="Q7" s="26"/>
      <c r="R7" s="37"/>
      <c r="S7" s="52">
        <f t="shared" ref="S7:S14" si="0">SUM(G7:R7)</f>
        <v>250</v>
      </c>
    </row>
    <row r="8" spans="1:21" x14ac:dyDescent="0.25">
      <c r="A8" s="19">
        <v>2</v>
      </c>
      <c r="B8" s="17" t="s">
        <v>9</v>
      </c>
      <c r="C8" s="97" t="s">
        <v>31</v>
      </c>
      <c r="D8" s="29">
        <v>56</v>
      </c>
      <c r="E8" s="29" t="s">
        <v>12</v>
      </c>
      <c r="F8" s="24" t="s">
        <v>11</v>
      </c>
      <c r="G8" s="27">
        <v>20</v>
      </c>
      <c r="H8" s="4">
        <v>20</v>
      </c>
      <c r="I8" s="27">
        <v>20</v>
      </c>
      <c r="J8" s="4">
        <v>20</v>
      </c>
      <c r="K8" s="27">
        <v>20</v>
      </c>
      <c r="L8" s="14">
        <v>20</v>
      </c>
      <c r="M8" s="27" t="s">
        <v>34</v>
      </c>
      <c r="N8" s="4" t="s">
        <v>34</v>
      </c>
      <c r="O8" s="27" t="s">
        <v>34</v>
      </c>
      <c r="P8" s="4" t="s">
        <v>34</v>
      </c>
      <c r="Q8" s="27"/>
      <c r="R8" s="4"/>
      <c r="S8" s="50">
        <f t="shared" si="0"/>
        <v>120</v>
      </c>
    </row>
    <row r="9" spans="1:21" x14ac:dyDescent="0.25">
      <c r="A9" s="19">
        <v>3</v>
      </c>
      <c r="B9" s="17"/>
      <c r="C9" s="17"/>
      <c r="D9" s="17"/>
      <c r="E9" s="29"/>
      <c r="F9" s="24"/>
      <c r="G9" s="27"/>
      <c r="H9" s="4"/>
      <c r="I9" s="27"/>
      <c r="J9" s="4"/>
      <c r="K9" s="27"/>
      <c r="L9" s="14"/>
      <c r="M9" s="27"/>
      <c r="N9" s="4"/>
      <c r="O9" s="27"/>
      <c r="P9" s="4"/>
      <c r="Q9" s="27"/>
      <c r="R9" s="4"/>
      <c r="S9" s="50">
        <f t="shared" si="0"/>
        <v>0</v>
      </c>
    </row>
    <row r="10" spans="1:21" x14ac:dyDescent="0.25">
      <c r="A10" s="19">
        <v>4</v>
      </c>
      <c r="B10" s="17"/>
      <c r="C10" s="17"/>
      <c r="D10" s="17"/>
      <c r="E10" s="29"/>
      <c r="F10" s="24"/>
      <c r="G10" s="27"/>
      <c r="H10" s="4"/>
      <c r="I10" s="27"/>
      <c r="J10" s="4"/>
      <c r="K10" s="27"/>
      <c r="L10" s="14"/>
      <c r="M10" s="27"/>
      <c r="N10" s="4"/>
      <c r="O10" s="27"/>
      <c r="P10" s="4"/>
      <c r="Q10" s="27"/>
      <c r="R10" s="4"/>
      <c r="S10" s="50">
        <f t="shared" si="0"/>
        <v>0</v>
      </c>
    </row>
    <row r="11" spans="1:21" x14ac:dyDescent="0.25">
      <c r="A11" s="19">
        <v>5</v>
      </c>
      <c r="B11" s="17"/>
      <c r="C11" s="17"/>
      <c r="D11" s="17"/>
      <c r="E11" s="29"/>
      <c r="F11" s="24"/>
      <c r="G11" s="27"/>
      <c r="H11" s="4"/>
      <c r="I11" s="27"/>
      <c r="J11" s="4"/>
      <c r="K11" s="27"/>
      <c r="L11" s="14"/>
      <c r="M11" s="27"/>
      <c r="N11" s="4"/>
      <c r="O11" s="27"/>
      <c r="P11" s="4"/>
      <c r="Q11" s="27"/>
      <c r="R11" s="4"/>
      <c r="S11" s="50">
        <f t="shared" si="0"/>
        <v>0</v>
      </c>
    </row>
    <row r="12" spans="1:21" x14ac:dyDescent="0.25">
      <c r="A12" s="19">
        <v>6</v>
      </c>
      <c r="B12" s="17"/>
      <c r="C12" s="17"/>
      <c r="D12" s="17"/>
      <c r="E12" s="29"/>
      <c r="F12" s="24"/>
      <c r="G12" s="27"/>
      <c r="H12" s="4"/>
      <c r="I12" s="27"/>
      <c r="J12" s="4"/>
      <c r="K12" s="27"/>
      <c r="L12" s="14"/>
      <c r="M12" s="27"/>
      <c r="N12" s="4"/>
      <c r="O12" s="27"/>
      <c r="P12" s="4"/>
      <c r="Q12" s="27"/>
      <c r="R12" s="4"/>
      <c r="S12" s="50">
        <f t="shared" si="0"/>
        <v>0</v>
      </c>
    </row>
    <row r="13" spans="1:21" x14ac:dyDescent="0.25">
      <c r="A13" s="19">
        <v>7</v>
      </c>
      <c r="B13" s="17"/>
      <c r="C13" s="17"/>
      <c r="D13" s="17"/>
      <c r="E13" s="29"/>
      <c r="F13" s="24"/>
      <c r="G13" s="27"/>
      <c r="H13" s="4"/>
      <c r="I13" s="27"/>
      <c r="J13" s="4"/>
      <c r="K13" s="27"/>
      <c r="L13" s="14"/>
      <c r="M13" s="27"/>
      <c r="N13" s="14"/>
      <c r="O13" s="27"/>
      <c r="P13" s="14"/>
      <c r="Q13" s="27"/>
      <c r="R13" s="4"/>
      <c r="S13" s="50">
        <f t="shared" si="0"/>
        <v>0</v>
      </c>
    </row>
    <row r="14" spans="1:21" x14ac:dyDescent="0.25">
      <c r="A14" s="19">
        <v>8</v>
      </c>
      <c r="B14" s="17"/>
      <c r="C14" s="17"/>
      <c r="D14" s="17"/>
      <c r="E14" s="29"/>
      <c r="F14" s="24"/>
      <c r="G14" s="27"/>
      <c r="H14" s="4"/>
      <c r="I14" s="27"/>
      <c r="J14" s="4"/>
      <c r="K14" s="27"/>
      <c r="L14" s="14"/>
      <c r="M14" s="27"/>
      <c r="N14" s="14"/>
      <c r="O14" s="27"/>
      <c r="P14" s="14"/>
      <c r="Q14" s="27"/>
      <c r="R14" s="4"/>
      <c r="S14" s="50">
        <f t="shared" si="0"/>
        <v>0</v>
      </c>
    </row>
    <row r="15" spans="1:21" x14ac:dyDescent="0.25">
      <c r="A15" s="19">
        <v>9</v>
      </c>
      <c r="B15" s="17"/>
      <c r="C15" s="17"/>
      <c r="D15" s="17"/>
      <c r="E15" s="29"/>
      <c r="F15" s="24"/>
      <c r="G15" s="27"/>
      <c r="H15" s="4"/>
      <c r="I15" s="27"/>
      <c r="J15" s="4"/>
      <c r="K15" s="27"/>
      <c r="L15" s="14"/>
      <c r="M15" s="27"/>
      <c r="N15" s="4"/>
      <c r="O15" s="27"/>
      <c r="P15" s="4"/>
      <c r="Q15" s="27"/>
      <c r="R15" s="4"/>
      <c r="S15" s="50">
        <f t="shared" ref="S15:S26" si="1">SUM(G15:Q15)</f>
        <v>0</v>
      </c>
    </row>
    <row r="16" spans="1:21" x14ac:dyDescent="0.25">
      <c r="A16" s="19">
        <v>10</v>
      </c>
      <c r="B16" s="17"/>
      <c r="C16" s="17"/>
      <c r="D16" s="17"/>
      <c r="E16" s="17"/>
      <c r="F16" s="24"/>
      <c r="G16" s="27"/>
      <c r="H16" s="4"/>
      <c r="I16" s="27"/>
      <c r="J16" s="4"/>
      <c r="K16" s="27"/>
      <c r="L16" s="14"/>
      <c r="M16" s="27"/>
      <c r="N16" s="4"/>
      <c r="O16" s="27"/>
      <c r="P16" s="4"/>
      <c r="Q16" s="27"/>
      <c r="R16" s="4"/>
      <c r="S16" s="50">
        <f t="shared" si="1"/>
        <v>0</v>
      </c>
    </row>
    <row r="17" spans="1:19" x14ac:dyDescent="0.25">
      <c r="A17" s="19">
        <v>11</v>
      </c>
      <c r="B17" s="17"/>
      <c r="C17" s="17"/>
      <c r="D17" s="17"/>
      <c r="E17" s="17"/>
      <c r="F17" s="24"/>
      <c r="G17" s="27"/>
      <c r="H17" s="4"/>
      <c r="I17" s="27"/>
      <c r="J17" s="4"/>
      <c r="K17" s="27"/>
      <c r="L17" s="14"/>
      <c r="M17" s="27"/>
      <c r="N17" s="4"/>
      <c r="O17" s="27"/>
      <c r="P17" s="4"/>
      <c r="Q17" s="27"/>
      <c r="R17" s="4"/>
      <c r="S17" s="50">
        <f t="shared" si="1"/>
        <v>0</v>
      </c>
    </row>
    <row r="18" spans="1:19" x14ac:dyDescent="0.25">
      <c r="A18" s="19">
        <v>12</v>
      </c>
      <c r="B18" s="17"/>
      <c r="C18" s="17"/>
      <c r="D18" s="17"/>
      <c r="E18" s="17"/>
      <c r="F18" s="24"/>
      <c r="G18" s="27"/>
      <c r="H18" s="4"/>
      <c r="I18" s="27"/>
      <c r="J18" s="4"/>
      <c r="K18" s="27"/>
      <c r="L18" s="14"/>
      <c r="M18" s="27"/>
      <c r="N18" s="4"/>
      <c r="O18" s="27"/>
      <c r="P18" s="4"/>
      <c r="Q18" s="27"/>
      <c r="R18" s="4"/>
      <c r="S18" s="50">
        <f t="shared" si="1"/>
        <v>0</v>
      </c>
    </row>
    <row r="19" spans="1:19" x14ac:dyDescent="0.25">
      <c r="A19" s="19">
        <v>13</v>
      </c>
      <c r="B19" s="17"/>
      <c r="C19" s="17"/>
      <c r="D19" s="17"/>
      <c r="E19" s="17"/>
      <c r="F19" s="24"/>
      <c r="G19" s="27"/>
      <c r="H19" s="4"/>
      <c r="I19" s="27"/>
      <c r="J19" s="4"/>
      <c r="K19" s="27"/>
      <c r="L19" s="14"/>
      <c r="M19" s="27"/>
      <c r="N19" s="4"/>
      <c r="O19" s="27"/>
      <c r="P19" s="4"/>
      <c r="Q19" s="27"/>
      <c r="R19" s="4"/>
      <c r="S19" s="50">
        <f t="shared" si="1"/>
        <v>0</v>
      </c>
    </row>
    <row r="20" spans="1:19" x14ac:dyDescent="0.25">
      <c r="A20" s="19">
        <v>14</v>
      </c>
      <c r="B20" s="17"/>
      <c r="C20" s="17"/>
      <c r="D20" s="17"/>
      <c r="E20" s="17"/>
      <c r="F20" s="24"/>
      <c r="G20" s="27"/>
      <c r="H20" s="4"/>
      <c r="I20" s="27"/>
      <c r="J20" s="4"/>
      <c r="K20" s="27"/>
      <c r="L20" s="14"/>
      <c r="M20" s="27"/>
      <c r="N20" s="4"/>
      <c r="O20" s="27"/>
      <c r="P20" s="4"/>
      <c r="Q20" s="27"/>
      <c r="R20" s="4"/>
      <c r="S20" s="50">
        <f t="shared" si="1"/>
        <v>0</v>
      </c>
    </row>
    <row r="21" spans="1:19" x14ac:dyDescent="0.25">
      <c r="A21" s="19">
        <v>15</v>
      </c>
      <c r="B21" s="17"/>
      <c r="C21" s="17"/>
      <c r="D21" s="17"/>
      <c r="E21" s="17"/>
      <c r="F21" s="24"/>
      <c r="G21" s="27"/>
      <c r="H21" s="4"/>
      <c r="I21" s="27"/>
      <c r="J21" s="4"/>
      <c r="K21" s="27"/>
      <c r="L21" s="14"/>
      <c r="M21" s="27"/>
      <c r="N21" s="4"/>
      <c r="O21" s="27"/>
      <c r="P21" s="4"/>
      <c r="Q21" s="27"/>
      <c r="R21" s="4"/>
      <c r="S21" s="50">
        <f t="shared" si="1"/>
        <v>0</v>
      </c>
    </row>
    <row r="22" spans="1:19" x14ac:dyDescent="0.25">
      <c r="A22" s="19">
        <v>16</v>
      </c>
      <c r="B22" s="17"/>
      <c r="C22" s="17"/>
      <c r="D22" s="17"/>
      <c r="E22" s="17"/>
      <c r="F22" s="24"/>
      <c r="G22" s="27"/>
      <c r="H22" s="4"/>
      <c r="I22" s="27"/>
      <c r="J22" s="4"/>
      <c r="K22" s="27"/>
      <c r="L22" s="14"/>
      <c r="M22" s="27"/>
      <c r="N22" s="4"/>
      <c r="O22" s="27"/>
      <c r="P22" s="4"/>
      <c r="Q22" s="27"/>
      <c r="R22" s="4"/>
      <c r="S22" s="50">
        <f t="shared" si="1"/>
        <v>0</v>
      </c>
    </row>
    <row r="23" spans="1:19" x14ac:dyDescent="0.25">
      <c r="A23" s="19">
        <v>17</v>
      </c>
      <c r="B23" s="17"/>
      <c r="C23" s="17"/>
      <c r="D23" s="17"/>
      <c r="E23" s="17"/>
      <c r="F23" s="24"/>
      <c r="G23" s="27"/>
      <c r="H23" s="4"/>
      <c r="I23" s="27"/>
      <c r="J23" s="4"/>
      <c r="K23" s="27"/>
      <c r="L23" s="14"/>
      <c r="M23" s="27"/>
      <c r="N23" s="4"/>
      <c r="O23" s="27"/>
      <c r="P23" s="4"/>
      <c r="Q23" s="27"/>
      <c r="R23" s="4"/>
      <c r="S23" s="50">
        <f t="shared" si="1"/>
        <v>0</v>
      </c>
    </row>
    <row r="24" spans="1:19" x14ac:dyDescent="0.25">
      <c r="A24" s="19">
        <v>18</v>
      </c>
      <c r="B24" s="17"/>
      <c r="C24" s="17"/>
      <c r="D24" s="17"/>
      <c r="E24" s="17"/>
      <c r="F24" s="24"/>
      <c r="G24" s="27"/>
      <c r="H24" s="4"/>
      <c r="I24" s="27"/>
      <c r="J24" s="4"/>
      <c r="K24" s="27"/>
      <c r="L24" s="14"/>
      <c r="M24" s="27"/>
      <c r="N24" s="4"/>
      <c r="O24" s="27"/>
      <c r="P24" s="4"/>
      <c r="Q24" s="27"/>
      <c r="R24" s="4"/>
      <c r="S24" s="50">
        <f t="shared" si="1"/>
        <v>0</v>
      </c>
    </row>
    <row r="25" spans="1:19" x14ac:dyDescent="0.25">
      <c r="A25" s="19">
        <v>19</v>
      </c>
      <c r="B25" s="17"/>
      <c r="C25" s="17"/>
      <c r="D25" s="17"/>
      <c r="E25" s="17"/>
      <c r="F25" s="24"/>
      <c r="G25" s="27"/>
      <c r="H25" s="4"/>
      <c r="I25" s="27"/>
      <c r="J25" s="4"/>
      <c r="K25" s="27"/>
      <c r="L25" s="14"/>
      <c r="M25" s="27"/>
      <c r="N25" s="4"/>
      <c r="O25" s="27"/>
      <c r="P25" s="4"/>
      <c r="Q25" s="27"/>
      <c r="R25" s="4"/>
      <c r="S25" s="50">
        <f t="shared" si="1"/>
        <v>0</v>
      </c>
    </row>
    <row r="26" spans="1:19" ht="15.75" thickBot="1" x14ac:dyDescent="0.3">
      <c r="A26" s="20">
        <v>20</v>
      </c>
      <c r="B26" s="18"/>
      <c r="C26" s="18"/>
      <c r="D26" s="18"/>
      <c r="E26" s="18"/>
      <c r="F26" s="25"/>
      <c r="G26" s="28"/>
      <c r="H26" s="21"/>
      <c r="I26" s="28"/>
      <c r="J26" s="21"/>
      <c r="K26" s="28"/>
      <c r="L26" s="15"/>
      <c r="M26" s="28"/>
      <c r="N26" s="21"/>
      <c r="O26" s="28"/>
      <c r="P26" s="21"/>
      <c r="Q26" s="28"/>
      <c r="R26" s="21"/>
      <c r="S26" s="51">
        <f t="shared" si="1"/>
        <v>0</v>
      </c>
    </row>
    <row r="27" spans="1:19" s="3" customFormat="1" x14ac:dyDescent="0.25">
      <c r="G27" s="92"/>
      <c r="H27" s="92"/>
      <c r="I27" s="92"/>
      <c r="J27" s="92"/>
      <c r="K27" s="92"/>
      <c r="L27" s="92"/>
      <c r="M27" s="49"/>
      <c r="N27" s="53"/>
      <c r="O27" s="92"/>
      <c r="P27" s="92"/>
      <c r="Q27" s="71"/>
      <c r="R27" s="23"/>
      <c r="S27" s="5"/>
    </row>
    <row r="28" spans="1:19" x14ac:dyDescent="0.25">
      <c r="B28" s="91" t="s">
        <v>2</v>
      </c>
      <c r="C28" s="91"/>
      <c r="D28" s="91"/>
      <c r="E28" s="91"/>
      <c r="F28" s="91"/>
      <c r="G28" s="91"/>
      <c r="H28" s="91"/>
      <c r="I28" s="7"/>
      <c r="J28" s="7"/>
      <c r="K28" s="8"/>
      <c r="L28" s="13"/>
      <c r="M28" s="9"/>
      <c r="N28" s="10"/>
      <c r="O28" s="11"/>
      <c r="P28" s="11"/>
      <c r="Q28" s="12"/>
      <c r="R28" s="22"/>
    </row>
    <row r="29" spans="1:19" x14ac:dyDescent="0.25">
      <c r="B29" s="91"/>
      <c r="C29" s="91"/>
      <c r="D29" s="91"/>
      <c r="E29" s="91"/>
      <c r="F29" s="91"/>
      <c r="G29" s="91"/>
      <c r="H29" s="91"/>
      <c r="I29" s="7"/>
      <c r="J29" s="7"/>
      <c r="K29" s="8"/>
      <c r="L29" s="13"/>
      <c r="M29" s="9"/>
      <c r="N29" s="10"/>
      <c r="O29" s="11"/>
      <c r="P29" s="11"/>
      <c r="Q29" s="12"/>
      <c r="R29" s="22"/>
    </row>
  </sheetData>
  <sortState ref="B6:BD25">
    <sortCondition descending="1" ref="S6:S25"/>
  </sortState>
  <mergeCells count="20">
    <mergeCell ref="B28:H29"/>
    <mergeCell ref="O27:P27"/>
    <mergeCell ref="K27:L27"/>
    <mergeCell ref="G27:H27"/>
    <mergeCell ref="I27:J27"/>
    <mergeCell ref="E1:S2"/>
    <mergeCell ref="M5:N5"/>
    <mergeCell ref="O4:P4"/>
    <mergeCell ref="O5:P5"/>
    <mergeCell ref="S4:S6"/>
    <mergeCell ref="G4:H4"/>
    <mergeCell ref="G5:H5"/>
    <mergeCell ref="I4:J4"/>
    <mergeCell ref="I5:J5"/>
    <mergeCell ref="K4:L4"/>
    <mergeCell ref="K5:L5"/>
    <mergeCell ref="M4:N4"/>
    <mergeCell ref="Q4:R4"/>
    <mergeCell ref="Q5:R5"/>
    <mergeCell ref="E3:S3"/>
  </mergeCells>
  <printOptions horizontalCentered="1"/>
  <pageMargins left="0.7" right="0.7" top="0.75" bottom="0.75" header="0.3" footer="0.3"/>
  <pageSetup paperSize="9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view="pageBreakPreview" zoomScaleNormal="100" zoomScaleSheetLayoutView="100" workbookViewId="0">
      <selection activeCell="C7" sqref="C7:D15"/>
    </sheetView>
  </sheetViews>
  <sheetFormatPr defaultRowHeight="15" x14ac:dyDescent="0.25"/>
  <cols>
    <col min="1" max="1" width="5.140625" style="33" customWidth="1"/>
    <col min="2" max="2" width="18.140625" style="33" customWidth="1"/>
    <col min="3" max="3" width="12.85546875" style="33" customWidth="1"/>
    <col min="4" max="4" width="10.42578125" style="33" customWidth="1"/>
    <col min="5" max="5" width="14.28515625" style="33" bestFit="1" customWidth="1"/>
    <col min="6" max="6" width="8.42578125" style="33" customWidth="1"/>
    <col min="7" max="7" width="3.5703125" style="1" bestFit="1" customWidth="1"/>
    <col min="8" max="8" width="3.7109375" style="1" customWidth="1"/>
    <col min="9" max="11" width="4.7109375" style="1" bestFit="1" customWidth="1"/>
    <col min="12" max="18" width="4.7109375" style="1" customWidth="1"/>
    <col min="19" max="16384" width="9.140625" style="33"/>
  </cols>
  <sheetData>
    <row r="1" spans="1:21" ht="27" customHeight="1" x14ac:dyDescent="0.25">
      <c r="A1" s="6"/>
      <c r="B1" s="6"/>
      <c r="C1" s="6"/>
      <c r="D1" s="6"/>
      <c r="E1" s="76" t="s">
        <v>13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6"/>
      <c r="U1" s="6"/>
    </row>
    <row r="2" spans="1:21" ht="20.25" customHeight="1" thickBot="1" x14ac:dyDescent="0.3">
      <c r="A2" s="6"/>
      <c r="B2" s="6"/>
      <c r="C2" s="6"/>
      <c r="D2" s="6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6"/>
      <c r="U2" s="6"/>
    </row>
    <row r="3" spans="1:21" ht="20.25" customHeight="1" thickBot="1" x14ac:dyDescent="0.3">
      <c r="A3" s="6"/>
      <c r="B3" s="6"/>
      <c r="C3" s="6"/>
      <c r="D3" s="6"/>
      <c r="E3" s="79" t="s">
        <v>40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6"/>
      <c r="U3" s="6"/>
    </row>
    <row r="4" spans="1:21" x14ac:dyDescent="0.25">
      <c r="G4" s="93" t="s">
        <v>10</v>
      </c>
      <c r="H4" s="94"/>
      <c r="I4" s="93" t="s">
        <v>10</v>
      </c>
      <c r="J4" s="94"/>
      <c r="K4" s="93" t="s">
        <v>10</v>
      </c>
      <c r="L4" s="94"/>
      <c r="M4" s="93" t="s">
        <v>10</v>
      </c>
      <c r="N4" s="94"/>
      <c r="O4" s="84" t="s">
        <v>10</v>
      </c>
      <c r="P4" s="85"/>
      <c r="Q4" s="84" t="s">
        <v>10</v>
      </c>
      <c r="R4" s="85"/>
      <c r="S4" s="87" t="s">
        <v>1</v>
      </c>
    </row>
    <row r="5" spans="1:21" ht="15.75" thickBot="1" x14ac:dyDescent="0.3">
      <c r="G5" s="82">
        <v>43197</v>
      </c>
      <c r="H5" s="90"/>
      <c r="I5" s="82">
        <v>43218</v>
      </c>
      <c r="J5" s="90"/>
      <c r="K5" s="82">
        <v>43239</v>
      </c>
      <c r="L5" s="90"/>
      <c r="M5" s="82">
        <v>43337</v>
      </c>
      <c r="N5" s="83"/>
      <c r="O5" s="82">
        <v>43365</v>
      </c>
      <c r="P5" s="83"/>
      <c r="Q5" s="82">
        <v>43449</v>
      </c>
      <c r="R5" s="83"/>
      <c r="S5" s="87"/>
    </row>
    <row r="6" spans="1:21" s="2" customFormat="1" ht="45.75" thickBot="1" x14ac:dyDescent="0.3">
      <c r="A6" s="43" t="s">
        <v>0</v>
      </c>
      <c r="B6" s="44" t="s">
        <v>5</v>
      </c>
      <c r="C6" s="44" t="s">
        <v>3</v>
      </c>
      <c r="D6" s="44" t="s">
        <v>6</v>
      </c>
      <c r="E6" s="44" t="s">
        <v>7</v>
      </c>
      <c r="F6" s="46" t="s">
        <v>4</v>
      </c>
      <c r="G6" s="56">
        <v>1</v>
      </c>
      <c r="H6" s="57">
        <v>2</v>
      </c>
      <c r="I6" s="56">
        <v>1</v>
      </c>
      <c r="J6" s="57">
        <v>2</v>
      </c>
      <c r="K6" s="56">
        <v>1</v>
      </c>
      <c r="L6" s="57">
        <v>2</v>
      </c>
      <c r="M6" s="56">
        <v>1</v>
      </c>
      <c r="N6" s="58">
        <v>2</v>
      </c>
      <c r="O6" s="56">
        <v>1</v>
      </c>
      <c r="P6" s="58">
        <v>2</v>
      </c>
      <c r="Q6" s="56">
        <v>1</v>
      </c>
      <c r="R6" s="58">
        <v>2</v>
      </c>
      <c r="S6" s="88"/>
    </row>
    <row r="7" spans="1:21" x14ac:dyDescent="0.25">
      <c r="A7" s="39">
        <v>1</v>
      </c>
      <c r="B7" s="40" t="s">
        <v>33</v>
      </c>
      <c r="C7" s="98" t="s">
        <v>25</v>
      </c>
      <c r="D7" s="41">
        <v>25</v>
      </c>
      <c r="E7" s="41" t="s">
        <v>14</v>
      </c>
      <c r="F7" s="42" t="s">
        <v>11</v>
      </c>
      <c r="G7" s="36">
        <v>20</v>
      </c>
      <c r="H7" s="37">
        <v>20</v>
      </c>
      <c r="I7" s="36">
        <v>20</v>
      </c>
      <c r="J7" s="37">
        <v>25</v>
      </c>
      <c r="K7" s="36">
        <v>25</v>
      </c>
      <c r="L7" s="38" t="s">
        <v>38</v>
      </c>
      <c r="M7" s="36">
        <v>25</v>
      </c>
      <c r="N7" s="37">
        <v>25</v>
      </c>
      <c r="O7" s="36">
        <v>25</v>
      </c>
      <c r="P7" s="37">
        <v>25</v>
      </c>
      <c r="Q7" s="36"/>
      <c r="R7" s="37"/>
      <c r="S7" s="50">
        <f t="shared" ref="S7:S15" si="0">SUM(G7:R7)</f>
        <v>210</v>
      </c>
    </row>
    <row r="8" spans="1:21" x14ac:dyDescent="0.25">
      <c r="A8" s="19">
        <v>2</v>
      </c>
      <c r="B8" s="17" t="s">
        <v>19</v>
      </c>
      <c r="C8" s="97" t="s">
        <v>32</v>
      </c>
      <c r="D8" s="29">
        <v>99</v>
      </c>
      <c r="E8" s="29" t="s">
        <v>14</v>
      </c>
      <c r="F8" s="24" t="s">
        <v>11</v>
      </c>
      <c r="G8" s="27">
        <v>11</v>
      </c>
      <c r="H8" s="4">
        <v>13</v>
      </c>
      <c r="I8" s="27">
        <v>16</v>
      </c>
      <c r="J8" s="4">
        <v>20</v>
      </c>
      <c r="K8" s="27">
        <v>16</v>
      </c>
      <c r="L8" s="14">
        <v>20</v>
      </c>
      <c r="M8" s="27">
        <v>20</v>
      </c>
      <c r="N8" s="4">
        <v>13</v>
      </c>
      <c r="O8" s="27">
        <v>20</v>
      </c>
      <c r="P8" s="4">
        <v>13</v>
      </c>
      <c r="Q8" s="27"/>
      <c r="R8" s="4"/>
      <c r="S8" s="50">
        <f t="shared" si="0"/>
        <v>162</v>
      </c>
    </row>
    <row r="9" spans="1:21" x14ac:dyDescent="0.25">
      <c r="A9" s="19">
        <v>3</v>
      </c>
      <c r="B9" s="17" t="s">
        <v>17</v>
      </c>
      <c r="C9" s="97" t="s">
        <v>22</v>
      </c>
      <c r="D9" s="29">
        <v>32</v>
      </c>
      <c r="E9" s="29" t="s">
        <v>14</v>
      </c>
      <c r="F9" s="24" t="s">
        <v>11</v>
      </c>
      <c r="G9" s="27">
        <v>16</v>
      </c>
      <c r="H9" s="4">
        <v>16</v>
      </c>
      <c r="I9" s="27" t="s">
        <v>34</v>
      </c>
      <c r="J9" s="4" t="s">
        <v>34</v>
      </c>
      <c r="K9" s="27">
        <v>20</v>
      </c>
      <c r="L9" s="14">
        <v>25</v>
      </c>
      <c r="M9" s="27">
        <v>13</v>
      </c>
      <c r="N9" s="4">
        <v>16</v>
      </c>
      <c r="O9" s="27" t="s">
        <v>34</v>
      </c>
      <c r="P9" s="14" t="s">
        <v>34</v>
      </c>
      <c r="Q9" s="27"/>
      <c r="R9" s="4"/>
      <c r="S9" s="50">
        <f t="shared" si="0"/>
        <v>106</v>
      </c>
    </row>
    <row r="10" spans="1:21" x14ac:dyDescent="0.25">
      <c r="A10" s="19">
        <v>4</v>
      </c>
      <c r="B10" s="17" t="s">
        <v>15</v>
      </c>
      <c r="C10" s="97" t="s">
        <v>23</v>
      </c>
      <c r="D10" s="29">
        <v>40</v>
      </c>
      <c r="E10" s="29" t="s">
        <v>14</v>
      </c>
      <c r="F10" s="24" t="s">
        <v>11</v>
      </c>
      <c r="G10" s="27">
        <v>13</v>
      </c>
      <c r="H10" s="4">
        <v>11</v>
      </c>
      <c r="I10" s="27">
        <v>11</v>
      </c>
      <c r="J10" s="4">
        <v>13</v>
      </c>
      <c r="K10" s="27">
        <v>11</v>
      </c>
      <c r="L10" s="14">
        <v>13</v>
      </c>
      <c r="M10" s="27">
        <v>11</v>
      </c>
      <c r="N10" s="4">
        <v>11</v>
      </c>
      <c r="O10" s="27" t="s">
        <v>34</v>
      </c>
      <c r="P10" s="14" t="s">
        <v>34</v>
      </c>
      <c r="Q10" s="27"/>
      <c r="R10" s="4"/>
      <c r="S10" s="50">
        <f t="shared" si="0"/>
        <v>94</v>
      </c>
    </row>
    <row r="11" spans="1:21" x14ac:dyDescent="0.25">
      <c r="A11" s="19">
        <v>5</v>
      </c>
      <c r="B11" s="45" t="s">
        <v>26</v>
      </c>
      <c r="C11" s="98">
        <v>11123</v>
      </c>
      <c r="D11" s="41">
        <v>47</v>
      </c>
      <c r="E11" s="29" t="s">
        <v>14</v>
      </c>
      <c r="F11" s="24" t="s">
        <v>11</v>
      </c>
      <c r="G11" s="27">
        <v>0</v>
      </c>
      <c r="H11" s="4">
        <v>0</v>
      </c>
      <c r="I11" s="27">
        <v>13</v>
      </c>
      <c r="J11" s="4">
        <v>16</v>
      </c>
      <c r="K11" s="27">
        <v>13</v>
      </c>
      <c r="L11" s="14">
        <v>16</v>
      </c>
      <c r="M11" s="27" t="s">
        <v>38</v>
      </c>
      <c r="N11" s="54" t="s">
        <v>38</v>
      </c>
      <c r="O11" s="27">
        <v>16</v>
      </c>
      <c r="P11" s="14">
        <v>16</v>
      </c>
      <c r="Q11" s="27"/>
      <c r="R11" s="4"/>
      <c r="S11" s="50">
        <f>SUM(G11:R11)</f>
        <v>90</v>
      </c>
    </row>
    <row r="12" spans="1:21" x14ac:dyDescent="0.25">
      <c r="A12" s="19">
        <v>6</v>
      </c>
      <c r="B12" s="17" t="s">
        <v>35</v>
      </c>
      <c r="C12" s="97">
        <v>13831</v>
      </c>
      <c r="D12" s="29">
        <v>93</v>
      </c>
      <c r="E12" s="29" t="s">
        <v>14</v>
      </c>
      <c r="F12" s="24" t="s">
        <v>11</v>
      </c>
      <c r="G12" s="27">
        <v>0</v>
      </c>
      <c r="H12" s="4">
        <v>0</v>
      </c>
      <c r="I12" s="27">
        <v>0</v>
      </c>
      <c r="J12" s="4">
        <v>0</v>
      </c>
      <c r="K12" s="27">
        <v>10</v>
      </c>
      <c r="L12" s="14">
        <v>11</v>
      </c>
      <c r="M12" s="27">
        <v>16</v>
      </c>
      <c r="N12" s="4">
        <v>20</v>
      </c>
      <c r="O12" s="27" t="s">
        <v>38</v>
      </c>
      <c r="P12" s="14">
        <v>20</v>
      </c>
      <c r="Q12" s="27"/>
      <c r="R12" s="4"/>
      <c r="S12" s="50">
        <f t="shared" si="0"/>
        <v>77</v>
      </c>
    </row>
    <row r="13" spans="1:21" x14ac:dyDescent="0.25">
      <c r="A13" s="19">
        <v>7</v>
      </c>
      <c r="B13" s="32" t="s">
        <v>16</v>
      </c>
      <c r="C13" s="97" t="s">
        <v>21</v>
      </c>
      <c r="D13" s="29">
        <v>41</v>
      </c>
      <c r="E13" s="29" t="s">
        <v>14</v>
      </c>
      <c r="F13" s="24" t="s">
        <v>11</v>
      </c>
      <c r="G13" s="27">
        <v>25</v>
      </c>
      <c r="H13" s="4">
        <v>25</v>
      </c>
      <c r="I13" s="27">
        <v>25</v>
      </c>
      <c r="J13" s="4" t="s">
        <v>36</v>
      </c>
      <c r="K13" s="27" t="s">
        <v>34</v>
      </c>
      <c r="L13" s="14" t="s">
        <v>34</v>
      </c>
      <c r="M13" s="27" t="s">
        <v>34</v>
      </c>
      <c r="N13" s="14" t="s">
        <v>34</v>
      </c>
      <c r="O13" s="27" t="s">
        <v>34</v>
      </c>
      <c r="P13" s="14" t="s">
        <v>34</v>
      </c>
      <c r="Q13" s="27"/>
      <c r="R13" s="4"/>
      <c r="S13" s="50">
        <f t="shared" si="0"/>
        <v>75</v>
      </c>
    </row>
    <row r="14" spans="1:21" x14ac:dyDescent="0.25">
      <c r="A14" s="19">
        <v>8</v>
      </c>
      <c r="B14" s="17" t="s">
        <v>27</v>
      </c>
      <c r="C14" s="97">
        <v>7435</v>
      </c>
      <c r="D14" s="29">
        <v>77</v>
      </c>
      <c r="E14" s="29" t="s">
        <v>14</v>
      </c>
      <c r="F14" s="24" t="s">
        <v>11</v>
      </c>
      <c r="G14" s="27">
        <v>0</v>
      </c>
      <c r="H14" s="4">
        <v>0</v>
      </c>
      <c r="I14" s="27">
        <v>10</v>
      </c>
      <c r="J14" s="4">
        <v>11</v>
      </c>
      <c r="K14" s="27">
        <v>9</v>
      </c>
      <c r="L14" s="14">
        <v>10</v>
      </c>
      <c r="M14" s="27" t="s">
        <v>34</v>
      </c>
      <c r="N14" s="14" t="s">
        <v>34</v>
      </c>
      <c r="O14" s="27" t="s">
        <v>34</v>
      </c>
      <c r="P14" s="14" t="s">
        <v>34</v>
      </c>
      <c r="Q14" s="27"/>
      <c r="R14" s="4"/>
      <c r="S14" s="50">
        <f t="shared" si="0"/>
        <v>40</v>
      </c>
    </row>
    <row r="15" spans="1:21" x14ac:dyDescent="0.25">
      <c r="A15" s="19">
        <v>9</v>
      </c>
      <c r="B15" s="17" t="s">
        <v>20</v>
      </c>
      <c r="C15" s="97" t="s">
        <v>24</v>
      </c>
      <c r="D15" s="29">
        <v>24</v>
      </c>
      <c r="E15" s="29" t="s">
        <v>14</v>
      </c>
      <c r="F15" s="24" t="s">
        <v>11</v>
      </c>
      <c r="G15" s="27">
        <v>10</v>
      </c>
      <c r="H15" s="4">
        <v>10</v>
      </c>
      <c r="I15" s="27" t="s">
        <v>34</v>
      </c>
      <c r="J15" s="4" t="s">
        <v>34</v>
      </c>
      <c r="K15" s="27" t="s">
        <v>34</v>
      </c>
      <c r="L15" s="14" t="s">
        <v>34</v>
      </c>
      <c r="M15" s="27" t="s">
        <v>34</v>
      </c>
      <c r="N15" s="14" t="s">
        <v>34</v>
      </c>
      <c r="O15" s="27" t="s">
        <v>34</v>
      </c>
      <c r="P15" s="14" t="s">
        <v>34</v>
      </c>
      <c r="Q15" s="27"/>
      <c r="R15" s="4"/>
      <c r="S15" s="50">
        <f t="shared" si="0"/>
        <v>20</v>
      </c>
    </row>
    <row r="16" spans="1:21" x14ac:dyDescent="0.25">
      <c r="A16" s="19">
        <v>10</v>
      </c>
      <c r="B16" s="17"/>
      <c r="C16" s="17"/>
      <c r="D16" s="17"/>
      <c r="E16" s="17"/>
      <c r="F16" s="24"/>
      <c r="G16" s="27"/>
      <c r="H16" s="4"/>
      <c r="I16" s="27"/>
      <c r="J16" s="4"/>
      <c r="K16" s="27"/>
      <c r="L16" s="14"/>
      <c r="M16" s="27"/>
      <c r="N16" s="4"/>
      <c r="O16" s="27"/>
      <c r="P16" s="4"/>
      <c r="Q16" s="27"/>
      <c r="R16" s="4"/>
      <c r="S16" s="50">
        <f t="shared" ref="S16:S26" si="1">SUM(G16:Q16)</f>
        <v>0</v>
      </c>
    </row>
    <row r="17" spans="1:19" x14ac:dyDescent="0.25">
      <c r="A17" s="19">
        <v>11</v>
      </c>
      <c r="B17" s="17"/>
      <c r="C17" s="17"/>
      <c r="D17" s="17"/>
      <c r="E17" s="17"/>
      <c r="F17" s="24"/>
      <c r="G17" s="27"/>
      <c r="H17" s="4"/>
      <c r="I17" s="27"/>
      <c r="J17" s="4"/>
      <c r="K17" s="27"/>
      <c r="L17" s="14"/>
      <c r="M17" s="27"/>
      <c r="N17" s="4"/>
      <c r="O17" s="27"/>
      <c r="P17" s="4"/>
      <c r="Q17" s="27"/>
      <c r="R17" s="4"/>
      <c r="S17" s="50">
        <f t="shared" si="1"/>
        <v>0</v>
      </c>
    </row>
    <row r="18" spans="1:19" x14ac:dyDescent="0.25">
      <c r="A18" s="19">
        <v>12</v>
      </c>
      <c r="B18" s="17"/>
      <c r="C18" s="17"/>
      <c r="D18" s="17"/>
      <c r="E18" s="17"/>
      <c r="F18" s="24"/>
      <c r="G18" s="27"/>
      <c r="H18" s="4"/>
      <c r="I18" s="27"/>
      <c r="J18" s="4"/>
      <c r="K18" s="27"/>
      <c r="L18" s="14"/>
      <c r="M18" s="27"/>
      <c r="N18" s="4"/>
      <c r="O18" s="27"/>
      <c r="P18" s="4"/>
      <c r="Q18" s="27"/>
      <c r="R18" s="4"/>
      <c r="S18" s="50">
        <f t="shared" si="1"/>
        <v>0</v>
      </c>
    </row>
    <row r="19" spans="1:19" x14ac:dyDescent="0.25">
      <c r="A19" s="19">
        <v>13</v>
      </c>
      <c r="B19" s="17"/>
      <c r="C19" s="17"/>
      <c r="D19" s="17"/>
      <c r="E19" s="17"/>
      <c r="F19" s="24"/>
      <c r="G19" s="27"/>
      <c r="H19" s="4"/>
      <c r="I19" s="27"/>
      <c r="J19" s="4"/>
      <c r="K19" s="27"/>
      <c r="L19" s="14"/>
      <c r="M19" s="27"/>
      <c r="N19" s="4"/>
      <c r="O19" s="27"/>
      <c r="P19" s="4"/>
      <c r="Q19" s="27"/>
      <c r="R19" s="4"/>
      <c r="S19" s="50">
        <f t="shared" si="1"/>
        <v>0</v>
      </c>
    </row>
    <row r="20" spans="1:19" x14ac:dyDescent="0.25">
      <c r="A20" s="19">
        <v>14</v>
      </c>
      <c r="B20" s="17"/>
      <c r="C20" s="17"/>
      <c r="D20" s="17"/>
      <c r="E20" s="17"/>
      <c r="F20" s="24"/>
      <c r="G20" s="27"/>
      <c r="H20" s="4"/>
      <c r="I20" s="27"/>
      <c r="J20" s="4"/>
      <c r="K20" s="27"/>
      <c r="L20" s="14"/>
      <c r="M20" s="27"/>
      <c r="N20" s="4"/>
      <c r="O20" s="27"/>
      <c r="P20" s="4"/>
      <c r="Q20" s="27"/>
      <c r="R20" s="4"/>
      <c r="S20" s="50">
        <f t="shared" si="1"/>
        <v>0</v>
      </c>
    </row>
    <row r="21" spans="1:19" x14ac:dyDescent="0.25">
      <c r="A21" s="19">
        <v>15</v>
      </c>
      <c r="B21" s="17"/>
      <c r="C21" s="17"/>
      <c r="D21" s="17"/>
      <c r="E21" s="17"/>
      <c r="F21" s="24"/>
      <c r="G21" s="27"/>
      <c r="H21" s="4"/>
      <c r="I21" s="27"/>
      <c r="J21" s="4"/>
      <c r="K21" s="27"/>
      <c r="L21" s="14"/>
      <c r="M21" s="27"/>
      <c r="N21" s="4"/>
      <c r="O21" s="27"/>
      <c r="P21" s="4"/>
      <c r="Q21" s="27"/>
      <c r="R21" s="4"/>
      <c r="S21" s="50">
        <f t="shared" si="1"/>
        <v>0</v>
      </c>
    </row>
    <row r="22" spans="1:19" x14ac:dyDescent="0.25">
      <c r="A22" s="19">
        <v>16</v>
      </c>
      <c r="B22" s="17"/>
      <c r="C22" s="17"/>
      <c r="D22" s="17"/>
      <c r="E22" s="17"/>
      <c r="F22" s="24"/>
      <c r="G22" s="27"/>
      <c r="H22" s="4"/>
      <c r="I22" s="27"/>
      <c r="J22" s="4"/>
      <c r="K22" s="27"/>
      <c r="L22" s="14"/>
      <c r="M22" s="27"/>
      <c r="N22" s="4"/>
      <c r="O22" s="27"/>
      <c r="P22" s="4"/>
      <c r="Q22" s="27"/>
      <c r="R22" s="4"/>
      <c r="S22" s="50">
        <f t="shared" si="1"/>
        <v>0</v>
      </c>
    </row>
    <row r="23" spans="1:19" x14ac:dyDescent="0.25">
      <c r="A23" s="19">
        <v>17</v>
      </c>
      <c r="B23" s="17"/>
      <c r="C23" s="17"/>
      <c r="D23" s="17"/>
      <c r="E23" s="17"/>
      <c r="F23" s="24"/>
      <c r="G23" s="27"/>
      <c r="H23" s="4"/>
      <c r="I23" s="27"/>
      <c r="J23" s="4"/>
      <c r="K23" s="27"/>
      <c r="L23" s="14"/>
      <c r="M23" s="27"/>
      <c r="N23" s="4"/>
      <c r="O23" s="27"/>
      <c r="P23" s="4"/>
      <c r="Q23" s="27"/>
      <c r="R23" s="4"/>
      <c r="S23" s="50">
        <f t="shared" si="1"/>
        <v>0</v>
      </c>
    </row>
    <row r="24" spans="1:19" x14ac:dyDescent="0.25">
      <c r="A24" s="19">
        <v>18</v>
      </c>
      <c r="B24" s="17"/>
      <c r="C24" s="17"/>
      <c r="D24" s="17"/>
      <c r="E24" s="17"/>
      <c r="F24" s="24"/>
      <c r="G24" s="27"/>
      <c r="H24" s="4"/>
      <c r="I24" s="27"/>
      <c r="J24" s="4"/>
      <c r="K24" s="27"/>
      <c r="L24" s="14"/>
      <c r="M24" s="27"/>
      <c r="N24" s="4"/>
      <c r="O24" s="27"/>
      <c r="P24" s="4"/>
      <c r="Q24" s="27"/>
      <c r="R24" s="4"/>
      <c r="S24" s="50">
        <f t="shared" si="1"/>
        <v>0</v>
      </c>
    </row>
    <row r="25" spans="1:19" x14ac:dyDescent="0.25">
      <c r="A25" s="19">
        <v>19</v>
      </c>
      <c r="B25" s="17"/>
      <c r="C25" s="17"/>
      <c r="D25" s="17"/>
      <c r="E25" s="17"/>
      <c r="F25" s="24"/>
      <c r="G25" s="27"/>
      <c r="H25" s="4"/>
      <c r="I25" s="27"/>
      <c r="J25" s="4"/>
      <c r="K25" s="27"/>
      <c r="L25" s="14"/>
      <c r="M25" s="27"/>
      <c r="N25" s="4"/>
      <c r="O25" s="27"/>
      <c r="P25" s="4"/>
      <c r="Q25" s="27"/>
      <c r="R25" s="4"/>
      <c r="S25" s="50">
        <f t="shared" si="1"/>
        <v>0</v>
      </c>
    </row>
    <row r="26" spans="1:19" ht="15.75" thickBot="1" x14ac:dyDescent="0.3">
      <c r="A26" s="20">
        <v>20</v>
      </c>
      <c r="B26" s="18"/>
      <c r="C26" s="18"/>
      <c r="D26" s="18"/>
      <c r="E26" s="18"/>
      <c r="F26" s="25"/>
      <c r="G26" s="28"/>
      <c r="H26" s="21"/>
      <c r="I26" s="28"/>
      <c r="J26" s="21"/>
      <c r="K26" s="28"/>
      <c r="L26" s="15"/>
      <c r="M26" s="28"/>
      <c r="N26" s="21"/>
      <c r="O26" s="28"/>
      <c r="P26" s="21"/>
      <c r="Q26" s="28"/>
      <c r="R26" s="21"/>
      <c r="S26" s="51">
        <f t="shared" si="1"/>
        <v>0</v>
      </c>
    </row>
    <row r="27" spans="1:19" s="3" customFormat="1" x14ac:dyDescent="0.25">
      <c r="G27" s="92"/>
      <c r="H27" s="92"/>
      <c r="I27" s="92"/>
      <c r="J27" s="92"/>
      <c r="K27" s="92"/>
      <c r="L27" s="92"/>
      <c r="M27" s="49"/>
      <c r="N27" s="53"/>
      <c r="O27" s="92"/>
      <c r="P27" s="92"/>
      <c r="Q27" s="71"/>
      <c r="R27" s="48"/>
      <c r="S27" s="5"/>
    </row>
    <row r="28" spans="1:19" x14ac:dyDescent="0.25">
      <c r="B28" s="91" t="s">
        <v>2</v>
      </c>
      <c r="C28" s="91"/>
      <c r="D28" s="91"/>
      <c r="E28" s="91"/>
      <c r="F28" s="91"/>
      <c r="G28" s="91"/>
      <c r="H28" s="91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9" x14ac:dyDescent="0.25">
      <c r="B29" s="91"/>
      <c r="C29" s="91"/>
      <c r="D29" s="91"/>
      <c r="E29" s="91"/>
      <c r="F29" s="91"/>
      <c r="G29" s="91"/>
      <c r="H29" s="91"/>
      <c r="I29" s="47"/>
      <c r="J29" s="47"/>
      <c r="K29" s="47"/>
      <c r="L29" s="47"/>
      <c r="M29" s="47"/>
      <c r="N29" s="47"/>
      <c r="O29" s="47"/>
      <c r="P29" s="47"/>
      <c r="Q29" s="47"/>
      <c r="R29" s="47"/>
    </row>
  </sheetData>
  <mergeCells count="20">
    <mergeCell ref="E3:S3"/>
    <mergeCell ref="Q5:R5"/>
    <mergeCell ref="E1:S2"/>
    <mergeCell ref="G4:H4"/>
    <mergeCell ref="I4:J4"/>
    <mergeCell ref="K4:L4"/>
    <mergeCell ref="M4:N4"/>
    <mergeCell ref="O4:P4"/>
    <mergeCell ref="Q4:R4"/>
    <mergeCell ref="S4:S6"/>
    <mergeCell ref="G5:H5"/>
    <mergeCell ref="I5:J5"/>
    <mergeCell ref="K5:L5"/>
    <mergeCell ref="M5:N5"/>
    <mergeCell ref="O5:P5"/>
    <mergeCell ref="B28:H29"/>
    <mergeCell ref="G27:H27"/>
    <mergeCell ref="I27:J27"/>
    <mergeCell ref="K27:L27"/>
    <mergeCell ref="O27:P27"/>
  </mergeCells>
  <printOptions horizontalCentered="1"/>
  <pageMargins left="0.7" right="0.7" top="0.75" bottom="0.75" header="0.3" footer="0.3"/>
  <pageSetup paperSize="9" scale="98" orientation="landscape" r:id="rId1"/>
  <headerFooter>
    <oddFooter xml:space="preserve">&amp;L&amp;D&amp;CMOTORSPORT SOUTH AFRICA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1" max="1" width="5.140625" style="33" customWidth="1"/>
    <col min="2" max="2" width="19" style="33" customWidth="1"/>
    <col min="3" max="3" width="12.7109375" style="33" bestFit="1" customWidth="1"/>
    <col min="4" max="4" width="11.7109375" style="33" customWidth="1"/>
    <col min="5" max="5" width="15.28515625" style="33" bestFit="1" customWidth="1"/>
    <col min="6" max="6" width="8.42578125" style="33" customWidth="1"/>
    <col min="7" max="11" width="4.7109375" style="1" bestFit="1" customWidth="1"/>
    <col min="12" max="18" width="4.7109375" style="1" customWidth="1"/>
    <col min="19" max="16384" width="9.140625" style="33"/>
  </cols>
  <sheetData>
    <row r="1" spans="1:21" ht="27" customHeight="1" x14ac:dyDescent="0.25">
      <c r="A1" s="6"/>
      <c r="B1" s="6"/>
      <c r="C1" s="6"/>
      <c r="D1" s="6"/>
      <c r="E1" s="76" t="s">
        <v>13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6"/>
      <c r="U1" s="6"/>
    </row>
    <row r="2" spans="1:21" ht="20.25" customHeight="1" thickBot="1" x14ac:dyDescent="0.3">
      <c r="A2" s="6"/>
      <c r="B2" s="6"/>
      <c r="C2" s="6"/>
      <c r="D2" s="6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6"/>
      <c r="U2" s="6"/>
    </row>
    <row r="3" spans="1:21" ht="20.25" customHeight="1" thickBot="1" x14ac:dyDescent="0.3">
      <c r="A3" s="6"/>
      <c r="B3" s="6"/>
      <c r="C3" s="6"/>
      <c r="D3" s="6"/>
      <c r="E3" s="79" t="s">
        <v>41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6"/>
      <c r="U3" s="6"/>
    </row>
    <row r="4" spans="1:21" x14ac:dyDescent="0.25">
      <c r="G4" s="84" t="s">
        <v>10</v>
      </c>
      <c r="H4" s="89"/>
      <c r="I4" s="84" t="s">
        <v>10</v>
      </c>
      <c r="J4" s="89"/>
      <c r="K4" s="84" t="s">
        <v>10</v>
      </c>
      <c r="L4" s="89"/>
      <c r="M4" s="84" t="s">
        <v>10</v>
      </c>
      <c r="N4" s="89"/>
      <c r="O4" s="84" t="s">
        <v>10</v>
      </c>
      <c r="P4" s="85"/>
      <c r="Q4" s="84" t="s">
        <v>10</v>
      </c>
      <c r="R4" s="85"/>
      <c r="S4" s="86" t="s">
        <v>1</v>
      </c>
    </row>
    <row r="5" spans="1:21" ht="15.75" thickBot="1" x14ac:dyDescent="0.3">
      <c r="G5" s="82">
        <v>43197</v>
      </c>
      <c r="H5" s="90"/>
      <c r="I5" s="82">
        <v>43218</v>
      </c>
      <c r="J5" s="90"/>
      <c r="K5" s="82">
        <v>43239</v>
      </c>
      <c r="L5" s="90"/>
      <c r="M5" s="82">
        <v>43337</v>
      </c>
      <c r="N5" s="83"/>
      <c r="O5" s="82">
        <v>43365</v>
      </c>
      <c r="P5" s="83"/>
      <c r="Q5" s="82">
        <v>43449</v>
      </c>
      <c r="R5" s="83"/>
      <c r="S5" s="87"/>
    </row>
    <row r="6" spans="1:21" s="2" customFormat="1" ht="30.75" thickBot="1" x14ac:dyDescent="0.3">
      <c r="A6" s="43" t="s">
        <v>0</v>
      </c>
      <c r="B6" s="44" t="s">
        <v>5</v>
      </c>
      <c r="C6" s="44" t="s">
        <v>3</v>
      </c>
      <c r="D6" s="44" t="s">
        <v>6</v>
      </c>
      <c r="E6" s="44" t="s">
        <v>7</v>
      </c>
      <c r="F6" s="46" t="s">
        <v>4</v>
      </c>
      <c r="G6" s="56">
        <v>1</v>
      </c>
      <c r="H6" s="57">
        <v>2</v>
      </c>
      <c r="I6" s="56">
        <v>1</v>
      </c>
      <c r="J6" s="57">
        <v>2</v>
      </c>
      <c r="K6" s="56">
        <v>1</v>
      </c>
      <c r="L6" s="57">
        <v>2</v>
      </c>
      <c r="M6" s="56">
        <v>1</v>
      </c>
      <c r="N6" s="58">
        <v>2</v>
      </c>
      <c r="O6" s="75">
        <v>1</v>
      </c>
      <c r="P6" s="74">
        <v>2</v>
      </c>
      <c r="Q6" s="75">
        <v>1</v>
      </c>
      <c r="R6" s="74">
        <v>2</v>
      </c>
      <c r="S6" s="88"/>
    </row>
    <row r="7" spans="1:21" x14ac:dyDescent="0.25">
      <c r="A7" s="39">
        <v>1</v>
      </c>
      <c r="B7" s="40" t="s">
        <v>28</v>
      </c>
      <c r="C7" s="98">
        <v>1653</v>
      </c>
      <c r="D7" s="41">
        <v>27</v>
      </c>
      <c r="E7" s="41" t="s">
        <v>30</v>
      </c>
      <c r="F7" s="42" t="s">
        <v>11</v>
      </c>
      <c r="G7" s="36">
        <v>16</v>
      </c>
      <c r="H7" s="37">
        <v>13</v>
      </c>
      <c r="I7" s="36">
        <v>20</v>
      </c>
      <c r="J7" s="55" t="s">
        <v>36</v>
      </c>
      <c r="K7" s="36">
        <v>25</v>
      </c>
      <c r="L7" s="38">
        <v>25</v>
      </c>
      <c r="M7" s="36">
        <v>25</v>
      </c>
      <c r="N7" s="37">
        <v>25</v>
      </c>
      <c r="O7" s="27">
        <v>25</v>
      </c>
      <c r="P7" s="4">
        <v>25</v>
      </c>
      <c r="Q7" s="27"/>
      <c r="R7" s="4"/>
      <c r="S7" s="50">
        <f t="shared" ref="S7:S14" si="0">SUM(G7:R7)</f>
        <v>199</v>
      </c>
    </row>
    <row r="8" spans="1:21" s="65" customFormat="1" x14ac:dyDescent="0.25">
      <c r="A8" s="19">
        <v>2</v>
      </c>
      <c r="B8" s="59" t="s">
        <v>26</v>
      </c>
      <c r="C8" s="103">
        <v>11123</v>
      </c>
      <c r="D8" s="60">
        <v>47</v>
      </c>
      <c r="E8" s="60" t="s">
        <v>30</v>
      </c>
      <c r="F8" s="61" t="s">
        <v>11</v>
      </c>
      <c r="G8" s="62">
        <v>25</v>
      </c>
      <c r="H8" s="63">
        <v>25</v>
      </c>
      <c r="I8" s="95" t="s">
        <v>37</v>
      </c>
      <c r="J8" s="96"/>
      <c r="K8" s="96"/>
      <c r="L8" s="96"/>
      <c r="M8" s="96"/>
      <c r="N8" s="96"/>
      <c r="O8" s="96"/>
      <c r="P8" s="96"/>
      <c r="Q8" s="96"/>
      <c r="R8" s="96"/>
      <c r="S8" s="64">
        <f t="shared" si="0"/>
        <v>50</v>
      </c>
    </row>
    <row r="9" spans="1:21" s="65" customFormat="1" x14ac:dyDescent="0.25">
      <c r="A9" s="19">
        <v>3</v>
      </c>
      <c r="B9" s="66" t="s">
        <v>35</v>
      </c>
      <c r="C9" s="104">
        <v>13831</v>
      </c>
      <c r="D9" s="67">
        <v>93</v>
      </c>
      <c r="E9" s="67" t="s">
        <v>30</v>
      </c>
      <c r="F9" s="68" t="s">
        <v>11</v>
      </c>
      <c r="G9" s="69" t="s">
        <v>34</v>
      </c>
      <c r="H9" s="70" t="s">
        <v>34</v>
      </c>
      <c r="I9" s="69">
        <v>25</v>
      </c>
      <c r="J9" s="70">
        <v>25</v>
      </c>
      <c r="K9" s="95" t="s">
        <v>37</v>
      </c>
      <c r="L9" s="96"/>
      <c r="M9" s="96"/>
      <c r="N9" s="96"/>
      <c r="O9" s="96"/>
      <c r="P9" s="96"/>
      <c r="Q9" s="96"/>
      <c r="R9" s="96"/>
      <c r="S9" s="64">
        <f t="shared" si="0"/>
        <v>50</v>
      </c>
    </row>
    <row r="10" spans="1:21" s="65" customFormat="1" x14ac:dyDescent="0.25">
      <c r="A10" s="19">
        <v>4</v>
      </c>
      <c r="B10" s="66" t="s">
        <v>27</v>
      </c>
      <c r="C10" s="104">
        <v>7435</v>
      </c>
      <c r="D10" s="67">
        <v>77</v>
      </c>
      <c r="E10" s="67" t="s">
        <v>30</v>
      </c>
      <c r="F10" s="68" t="s">
        <v>11</v>
      </c>
      <c r="G10" s="69">
        <v>20</v>
      </c>
      <c r="H10" s="70">
        <v>20</v>
      </c>
      <c r="I10" s="95" t="s">
        <v>37</v>
      </c>
      <c r="J10" s="96"/>
      <c r="K10" s="96"/>
      <c r="L10" s="96"/>
      <c r="M10" s="96"/>
      <c r="N10" s="96"/>
      <c r="O10" s="96"/>
      <c r="P10" s="96"/>
      <c r="Q10" s="96"/>
      <c r="R10" s="96"/>
      <c r="S10" s="64">
        <f t="shared" si="0"/>
        <v>40</v>
      </c>
    </row>
    <row r="11" spans="1:21" x14ac:dyDescent="0.25">
      <c r="A11" s="19">
        <v>5</v>
      </c>
      <c r="B11" s="17" t="s">
        <v>29</v>
      </c>
      <c r="C11" s="29">
        <v>4324</v>
      </c>
      <c r="D11" s="29">
        <v>179</v>
      </c>
      <c r="E11" s="29" t="s">
        <v>30</v>
      </c>
      <c r="F11" s="24" t="s">
        <v>11</v>
      </c>
      <c r="G11" s="27">
        <v>0</v>
      </c>
      <c r="H11" s="4">
        <v>16</v>
      </c>
      <c r="I11" s="27" t="s">
        <v>34</v>
      </c>
      <c r="J11" s="4" t="s">
        <v>34</v>
      </c>
      <c r="K11" s="27" t="s">
        <v>34</v>
      </c>
      <c r="L11" s="14" t="s">
        <v>34</v>
      </c>
      <c r="M11" s="27" t="s">
        <v>34</v>
      </c>
      <c r="N11" s="4" t="s">
        <v>34</v>
      </c>
      <c r="O11" s="27"/>
      <c r="P11" s="4"/>
      <c r="Q11" s="27"/>
      <c r="R11" s="4"/>
      <c r="S11" s="50">
        <f t="shared" si="0"/>
        <v>16</v>
      </c>
    </row>
    <row r="12" spans="1:21" x14ac:dyDescent="0.25">
      <c r="A12" s="19">
        <v>6</v>
      </c>
      <c r="B12" s="17"/>
      <c r="C12" s="34"/>
      <c r="D12" s="17"/>
      <c r="E12" s="29"/>
      <c r="F12" s="24"/>
      <c r="G12" s="27"/>
      <c r="H12" s="4"/>
      <c r="I12" s="27"/>
      <c r="J12" s="4"/>
      <c r="K12" s="27"/>
      <c r="L12" s="14"/>
      <c r="M12" s="27"/>
      <c r="N12" s="4"/>
      <c r="O12" s="27"/>
      <c r="P12" s="4"/>
      <c r="Q12" s="27"/>
      <c r="R12" s="4"/>
      <c r="S12" s="50">
        <f t="shared" si="0"/>
        <v>0</v>
      </c>
    </row>
    <row r="13" spans="1:21" x14ac:dyDescent="0.25">
      <c r="A13" s="19">
        <v>7</v>
      </c>
      <c r="B13" s="17"/>
      <c r="C13" s="17"/>
      <c r="D13" s="17"/>
      <c r="E13" s="29"/>
      <c r="F13" s="24"/>
      <c r="G13" s="27"/>
      <c r="H13" s="4"/>
      <c r="I13" s="27"/>
      <c r="J13" s="4"/>
      <c r="K13" s="27"/>
      <c r="L13" s="14"/>
      <c r="M13" s="27"/>
      <c r="N13" s="14"/>
      <c r="O13" s="27"/>
      <c r="P13" s="14"/>
      <c r="Q13" s="27"/>
      <c r="R13" s="4"/>
      <c r="S13" s="50">
        <f t="shared" si="0"/>
        <v>0</v>
      </c>
    </row>
    <row r="14" spans="1:21" x14ac:dyDescent="0.25">
      <c r="A14" s="19">
        <v>8</v>
      </c>
      <c r="B14" s="17"/>
      <c r="C14" s="17"/>
      <c r="D14" s="17"/>
      <c r="E14" s="29"/>
      <c r="F14" s="24"/>
      <c r="G14" s="27"/>
      <c r="H14" s="4"/>
      <c r="I14" s="27"/>
      <c r="J14" s="4"/>
      <c r="K14" s="27"/>
      <c r="L14" s="14"/>
      <c r="M14" s="27"/>
      <c r="N14" s="14"/>
      <c r="O14" s="27"/>
      <c r="P14" s="14"/>
      <c r="Q14" s="27"/>
      <c r="R14" s="4"/>
      <c r="S14" s="50">
        <f t="shared" si="0"/>
        <v>0</v>
      </c>
    </row>
    <row r="15" spans="1:21" x14ac:dyDescent="0.25">
      <c r="A15" s="19">
        <v>9</v>
      </c>
      <c r="B15" s="17"/>
      <c r="C15" s="17"/>
      <c r="D15" s="17"/>
      <c r="E15" s="29"/>
      <c r="F15" s="24"/>
      <c r="G15" s="27"/>
      <c r="H15" s="4"/>
      <c r="I15" s="27"/>
      <c r="J15" s="4"/>
      <c r="K15" s="27"/>
      <c r="L15" s="14"/>
      <c r="M15" s="27"/>
      <c r="N15" s="4"/>
      <c r="O15" s="27"/>
      <c r="P15" s="4"/>
      <c r="Q15" s="27"/>
      <c r="R15" s="4"/>
      <c r="S15" s="50">
        <f t="shared" ref="S15:S26" si="1">SUM(G15:Q15)</f>
        <v>0</v>
      </c>
    </row>
    <row r="16" spans="1:21" x14ac:dyDescent="0.25">
      <c r="A16" s="19">
        <v>10</v>
      </c>
      <c r="B16" s="17"/>
      <c r="C16" s="17"/>
      <c r="D16" s="17"/>
      <c r="E16" s="17"/>
      <c r="F16" s="24"/>
      <c r="G16" s="27"/>
      <c r="H16" s="4"/>
      <c r="I16" s="27"/>
      <c r="J16" s="4"/>
      <c r="K16" s="27"/>
      <c r="L16" s="14"/>
      <c r="M16" s="27"/>
      <c r="N16" s="4"/>
      <c r="O16" s="27"/>
      <c r="P16" s="4"/>
      <c r="Q16" s="27"/>
      <c r="R16" s="4"/>
      <c r="S16" s="50">
        <f t="shared" si="1"/>
        <v>0</v>
      </c>
    </row>
    <row r="17" spans="1:19" x14ac:dyDescent="0.25">
      <c r="A17" s="19">
        <v>11</v>
      </c>
      <c r="B17" s="17"/>
      <c r="C17" s="17"/>
      <c r="D17" s="17"/>
      <c r="E17" s="17"/>
      <c r="F17" s="24"/>
      <c r="G17" s="27"/>
      <c r="H17" s="4"/>
      <c r="I17" s="27"/>
      <c r="J17" s="4"/>
      <c r="K17" s="27"/>
      <c r="L17" s="14"/>
      <c r="M17" s="27"/>
      <c r="N17" s="4"/>
      <c r="O17" s="27"/>
      <c r="P17" s="4"/>
      <c r="Q17" s="27"/>
      <c r="R17" s="4"/>
      <c r="S17" s="50">
        <f t="shared" si="1"/>
        <v>0</v>
      </c>
    </row>
    <row r="18" spans="1:19" x14ac:dyDescent="0.25">
      <c r="A18" s="19">
        <v>12</v>
      </c>
      <c r="B18" s="17"/>
      <c r="C18" s="17"/>
      <c r="D18" s="17"/>
      <c r="E18" s="17"/>
      <c r="F18" s="24"/>
      <c r="G18" s="27"/>
      <c r="H18" s="4"/>
      <c r="I18" s="27"/>
      <c r="J18" s="4"/>
      <c r="K18" s="27"/>
      <c r="L18" s="14"/>
      <c r="M18" s="27"/>
      <c r="N18" s="4"/>
      <c r="O18" s="27"/>
      <c r="P18" s="4"/>
      <c r="Q18" s="27"/>
      <c r="R18" s="4"/>
      <c r="S18" s="50">
        <f t="shared" si="1"/>
        <v>0</v>
      </c>
    </row>
    <row r="19" spans="1:19" x14ac:dyDescent="0.25">
      <c r="A19" s="19">
        <v>13</v>
      </c>
      <c r="B19" s="17"/>
      <c r="C19" s="17"/>
      <c r="D19" s="17"/>
      <c r="E19" s="17"/>
      <c r="F19" s="24"/>
      <c r="G19" s="27"/>
      <c r="H19" s="4"/>
      <c r="I19" s="27"/>
      <c r="J19" s="4"/>
      <c r="K19" s="27"/>
      <c r="L19" s="14"/>
      <c r="M19" s="27"/>
      <c r="N19" s="4"/>
      <c r="O19" s="27"/>
      <c r="P19" s="4"/>
      <c r="Q19" s="27"/>
      <c r="R19" s="4"/>
      <c r="S19" s="50">
        <f t="shared" si="1"/>
        <v>0</v>
      </c>
    </row>
    <row r="20" spans="1:19" x14ac:dyDescent="0.25">
      <c r="A20" s="19">
        <v>14</v>
      </c>
      <c r="B20" s="17"/>
      <c r="C20" s="17"/>
      <c r="D20" s="17"/>
      <c r="E20" s="17"/>
      <c r="F20" s="24"/>
      <c r="G20" s="27"/>
      <c r="H20" s="4"/>
      <c r="I20" s="27"/>
      <c r="J20" s="4"/>
      <c r="K20" s="27"/>
      <c r="L20" s="14"/>
      <c r="M20" s="27"/>
      <c r="N20" s="4"/>
      <c r="O20" s="27"/>
      <c r="P20" s="4"/>
      <c r="Q20" s="27"/>
      <c r="R20" s="4"/>
      <c r="S20" s="50">
        <f t="shared" si="1"/>
        <v>0</v>
      </c>
    </row>
    <row r="21" spans="1:19" x14ac:dyDescent="0.25">
      <c r="A21" s="19">
        <v>15</v>
      </c>
      <c r="B21" s="17"/>
      <c r="C21" s="17"/>
      <c r="D21" s="17"/>
      <c r="E21" s="17"/>
      <c r="F21" s="24"/>
      <c r="G21" s="27"/>
      <c r="H21" s="4"/>
      <c r="I21" s="27"/>
      <c r="J21" s="4"/>
      <c r="K21" s="27"/>
      <c r="L21" s="14"/>
      <c r="M21" s="27"/>
      <c r="N21" s="4"/>
      <c r="O21" s="27"/>
      <c r="P21" s="4"/>
      <c r="Q21" s="27"/>
      <c r="R21" s="4"/>
      <c r="S21" s="50">
        <f t="shared" si="1"/>
        <v>0</v>
      </c>
    </row>
    <row r="22" spans="1:19" x14ac:dyDescent="0.25">
      <c r="A22" s="19">
        <v>16</v>
      </c>
      <c r="B22" s="17"/>
      <c r="C22" s="17"/>
      <c r="D22" s="17"/>
      <c r="E22" s="17"/>
      <c r="F22" s="24"/>
      <c r="G22" s="27"/>
      <c r="H22" s="4"/>
      <c r="I22" s="27"/>
      <c r="J22" s="4"/>
      <c r="K22" s="27"/>
      <c r="L22" s="14"/>
      <c r="M22" s="27"/>
      <c r="N22" s="4"/>
      <c r="O22" s="27"/>
      <c r="P22" s="4"/>
      <c r="Q22" s="27"/>
      <c r="R22" s="4"/>
      <c r="S22" s="50">
        <f t="shared" si="1"/>
        <v>0</v>
      </c>
    </row>
    <row r="23" spans="1:19" x14ac:dyDescent="0.25">
      <c r="A23" s="19">
        <v>17</v>
      </c>
      <c r="B23" s="17"/>
      <c r="C23" s="17"/>
      <c r="D23" s="17"/>
      <c r="E23" s="17"/>
      <c r="F23" s="24"/>
      <c r="G23" s="27"/>
      <c r="H23" s="4"/>
      <c r="I23" s="27"/>
      <c r="J23" s="4"/>
      <c r="K23" s="27"/>
      <c r="L23" s="14"/>
      <c r="M23" s="27"/>
      <c r="N23" s="4"/>
      <c r="O23" s="27"/>
      <c r="P23" s="4"/>
      <c r="Q23" s="27"/>
      <c r="R23" s="4"/>
      <c r="S23" s="50">
        <f t="shared" si="1"/>
        <v>0</v>
      </c>
    </row>
    <row r="24" spans="1:19" x14ac:dyDescent="0.25">
      <c r="A24" s="19">
        <v>18</v>
      </c>
      <c r="B24" s="17"/>
      <c r="C24" s="17"/>
      <c r="D24" s="17"/>
      <c r="E24" s="17"/>
      <c r="F24" s="24"/>
      <c r="G24" s="27"/>
      <c r="H24" s="4"/>
      <c r="I24" s="27"/>
      <c r="J24" s="4"/>
      <c r="K24" s="27"/>
      <c r="L24" s="14"/>
      <c r="M24" s="27"/>
      <c r="N24" s="4"/>
      <c r="O24" s="27"/>
      <c r="P24" s="4"/>
      <c r="Q24" s="27"/>
      <c r="R24" s="4"/>
      <c r="S24" s="50">
        <f t="shared" si="1"/>
        <v>0</v>
      </c>
    </row>
    <row r="25" spans="1:19" x14ac:dyDescent="0.25">
      <c r="A25" s="19">
        <v>19</v>
      </c>
      <c r="B25" s="17"/>
      <c r="C25" s="17"/>
      <c r="D25" s="17"/>
      <c r="E25" s="17"/>
      <c r="F25" s="24"/>
      <c r="G25" s="27"/>
      <c r="H25" s="4"/>
      <c r="I25" s="27"/>
      <c r="J25" s="4"/>
      <c r="K25" s="27"/>
      <c r="L25" s="14"/>
      <c r="M25" s="27"/>
      <c r="N25" s="4"/>
      <c r="O25" s="27"/>
      <c r="P25" s="4"/>
      <c r="Q25" s="27"/>
      <c r="R25" s="4"/>
      <c r="S25" s="50">
        <f t="shared" si="1"/>
        <v>0</v>
      </c>
    </row>
    <row r="26" spans="1:19" ht="15.75" thickBot="1" x14ac:dyDescent="0.3">
      <c r="A26" s="20">
        <v>20</v>
      </c>
      <c r="B26" s="18"/>
      <c r="C26" s="18"/>
      <c r="D26" s="18"/>
      <c r="E26" s="18"/>
      <c r="F26" s="25"/>
      <c r="G26" s="28"/>
      <c r="H26" s="21"/>
      <c r="I26" s="28"/>
      <c r="J26" s="21"/>
      <c r="K26" s="28"/>
      <c r="L26" s="15"/>
      <c r="M26" s="28"/>
      <c r="N26" s="21"/>
      <c r="O26" s="28"/>
      <c r="P26" s="21"/>
      <c r="Q26" s="28"/>
      <c r="R26" s="21"/>
      <c r="S26" s="51">
        <f t="shared" si="1"/>
        <v>0</v>
      </c>
    </row>
    <row r="27" spans="1:19" s="3" customFormat="1" x14ac:dyDescent="0.25">
      <c r="G27" s="92"/>
      <c r="H27" s="92"/>
      <c r="I27" s="92"/>
      <c r="J27" s="92"/>
      <c r="K27" s="92"/>
      <c r="L27" s="92"/>
      <c r="M27" s="49"/>
      <c r="N27" s="53"/>
      <c r="O27" s="92"/>
      <c r="P27" s="92"/>
      <c r="Q27" s="71"/>
      <c r="R27" s="31"/>
      <c r="S27" s="5"/>
    </row>
    <row r="28" spans="1:19" x14ac:dyDescent="0.25">
      <c r="B28" s="91" t="s">
        <v>2</v>
      </c>
      <c r="C28" s="91"/>
      <c r="D28" s="91"/>
      <c r="E28" s="91"/>
      <c r="F28" s="91"/>
      <c r="G28" s="91"/>
      <c r="H28" s="91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9" x14ac:dyDescent="0.25">
      <c r="B29" s="91"/>
      <c r="C29" s="91"/>
      <c r="D29" s="91"/>
      <c r="E29" s="91"/>
      <c r="F29" s="91"/>
      <c r="G29" s="91"/>
      <c r="H29" s="91"/>
      <c r="I29" s="30"/>
      <c r="J29" s="30"/>
      <c r="K29" s="30"/>
      <c r="L29" s="30"/>
      <c r="M29" s="30"/>
      <c r="N29" s="30"/>
      <c r="O29" s="30"/>
      <c r="P29" s="30"/>
      <c r="Q29" s="30"/>
      <c r="R29" s="30"/>
    </row>
  </sheetData>
  <mergeCells count="23">
    <mergeCell ref="E1:S2"/>
    <mergeCell ref="G4:H4"/>
    <mergeCell ref="I4:J4"/>
    <mergeCell ref="K4:L4"/>
    <mergeCell ref="M4:N4"/>
    <mergeCell ref="O4:P4"/>
    <mergeCell ref="Q4:R4"/>
    <mergeCell ref="S4:S6"/>
    <mergeCell ref="G5:H5"/>
    <mergeCell ref="I5:J5"/>
    <mergeCell ref="K5:L5"/>
    <mergeCell ref="M5:N5"/>
    <mergeCell ref="O5:P5"/>
    <mergeCell ref="I8:R8"/>
    <mergeCell ref="K9:R9"/>
    <mergeCell ref="O27:P27"/>
    <mergeCell ref="E3:S3"/>
    <mergeCell ref="Q5:R5"/>
    <mergeCell ref="B28:H29"/>
    <mergeCell ref="G27:H27"/>
    <mergeCell ref="I27:J27"/>
    <mergeCell ref="K27:L27"/>
    <mergeCell ref="I10:R10"/>
  </mergeCells>
  <printOptions horizontalCentered="1"/>
  <pageMargins left="0.7" right="0.7" top="0.75" bottom="0.75" header="0.3" footer="0.3"/>
  <pageSetup paperSize="9" scale="94" orientation="landscape" r:id="rId1"/>
  <headerFooter>
    <oddFooter xml:space="preserve">&amp;L&amp;D&amp;CMOTORSPORT SOUTH AFRICA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BreakPreview" zoomScaleNormal="100" zoomScaleSheetLayoutView="100" workbookViewId="0">
      <selection activeCell="C19" sqref="C19"/>
    </sheetView>
  </sheetViews>
  <sheetFormatPr defaultRowHeight="15" x14ac:dyDescent="0.25"/>
  <cols>
    <col min="1" max="1" width="5.140625" style="33" customWidth="1"/>
    <col min="2" max="2" width="19" style="33" customWidth="1"/>
    <col min="3" max="3" width="12.7109375" style="33" bestFit="1" customWidth="1"/>
    <col min="4" max="4" width="11.7109375" style="33" customWidth="1"/>
    <col min="5" max="5" width="15.28515625" style="33" bestFit="1" customWidth="1"/>
    <col min="6" max="6" width="8.42578125" style="33" customWidth="1"/>
    <col min="7" max="11" width="4.7109375" style="1" bestFit="1" customWidth="1"/>
    <col min="12" max="18" width="4.7109375" style="1" customWidth="1"/>
    <col min="19" max="16384" width="9.140625" style="33"/>
  </cols>
  <sheetData>
    <row r="1" spans="1:21" ht="27" customHeight="1" x14ac:dyDescent="0.25">
      <c r="A1" s="6"/>
      <c r="B1" s="6"/>
      <c r="C1" s="6"/>
      <c r="D1" s="6"/>
      <c r="E1" s="76" t="s">
        <v>13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6"/>
      <c r="U1" s="6"/>
    </row>
    <row r="2" spans="1:21" ht="20.25" customHeight="1" thickBot="1" x14ac:dyDescent="0.3">
      <c r="A2" s="6"/>
      <c r="B2" s="6"/>
      <c r="C2" s="6"/>
      <c r="D2" s="6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6"/>
      <c r="U2" s="6"/>
    </row>
    <row r="3" spans="1:21" ht="20.25" customHeight="1" thickBot="1" x14ac:dyDescent="0.3">
      <c r="A3" s="6"/>
      <c r="B3" s="6"/>
      <c r="C3" s="6"/>
      <c r="D3" s="6"/>
      <c r="E3" s="79" t="s">
        <v>42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6"/>
      <c r="U3" s="6"/>
    </row>
    <row r="4" spans="1:21" x14ac:dyDescent="0.25">
      <c r="G4" s="84" t="s">
        <v>10</v>
      </c>
      <c r="H4" s="89"/>
      <c r="I4" s="84" t="s">
        <v>10</v>
      </c>
      <c r="J4" s="89"/>
      <c r="K4" s="84" t="s">
        <v>10</v>
      </c>
      <c r="L4" s="89"/>
      <c r="M4" s="84" t="s">
        <v>10</v>
      </c>
      <c r="N4" s="89"/>
      <c r="O4" s="84" t="s">
        <v>10</v>
      </c>
      <c r="P4" s="85"/>
      <c r="Q4" s="84" t="s">
        <v>10</v>
      </c>
      <c r="R4" s="85"/>
      <c r="S4" s="86" t="s">
        <v>1</v>
      </c>
    </row>
    <row r="5" spans="1:21" ht="15.75" thickBot="1" x14ac:dyDescent="0.3">
      <c r="G5" s="82">
        <v>43197</v>
      </c>
      <c r="H5" s="90"/>
      <c r="I5" s="82">
        <v>43218</v>
      </c>
      <c r="J5" s="90"/>
      <c r="K5" s="82">
        <v>43239</v>
      </c>
      <c r="L5" s="90"/>
      <c r="M5" s="82">
        <v>43337</v>
      </c>
      <c r="N5" s="83"/>
      <c r="O5" s="82">
        <v>43365</v>
      </c>
      <c r="P5" s="83"/>
      <c r="Q5" s="82">
        <v>43449</v>
      </c>
      <c r="R5" s="83"/>
      <c r="S5" s="87"/>
    </row>
    <row r="6" spans="1:21" s="2" customFormat="1" ht="30.75" thickBot="1" x14ac:dyDescent="0.3">
      <c r="A6" s="43" t="s">
        <v>0</v>
      </c>
      <c r="B6" s="44" t="s">
        <v>5</v>
      </c>
      <c r="C6" s="44" t="s">
        <v>3</v>
      </c>
      <c r="D6" s="44" t="s">
        <v>6</v>
      </c>
      <c r="E6" s="44" t="s">
        <v>7</v>
      </c>
      <c r="F6" s="46" t="s">
        <v>4</v>
      </c>
      <c r="G6" s="56">
        <v>1</v>
      </c>
      <c r="H6" s="57">
        <v>2</v>
      </c>
      <c r="I6" s="56">
        <v>1</v>
      </c>
      <c r="J6" s="57">
        <v>2</v>
      </c>
      <c r="K6" s="56">
        <v>1</v>
      </c>
      <c r="L6" s="57">
        <v>2</v>
      </c>
      <c r="M6" s="56">
        <v>1</v>
      </c>
      <c r="N6" s="58">
        <v>2</v>
      </c>
      <c r="O6" s="75">
        <v>1</v>
      </c>
      <c r="P6" s="74">
        <v>2</v>
      </c>
      <c r="Q6" s="75">
        <v>1</v>
      </c>
      <c r="R6" s="74">
        <v>2</v>
      </c>
      <c r="S6" s="88"/>
    </row>
    <row r="7" spans="1:21" x14ac:dyDescent="0.25">
      <c r="A7" s="39">
        <v>1</v>
      </c>
      <c r="B7" s="40" t="s">
        <v>8</v>
      </c>
      <c r="C7" s="99">
        <v>11340</v>
      </c>
      <c r="D7" s="41">
        <v>42</v>
      </c>
      <c r="E7" s="41" t="s">
        <v>12</v>
      </c>
      <c r="F7" s="42" t="s">
        <v>11</v>
      </c>
      <c r="G7" s="36">
        <v>25</v>
      </c>
      <c r="H7" s="37">
        <v>25</v>
      </c>
      <c r="I7" s="36">
        <v>25</v>
      </c>
      <c r="J7" s="37">
        <v>25</v>
      </c>
      <c r="K7" s="36">
        <v>25</v>
      </c>
      <c r="L7" s="38">
        <v>25</v>
      </c>
      <c r="M7" s="36">
        <v>25</v>
      </c>
      <c r="N7" s="37">
        <v>25</v>
      </c>
      <c r="O7" s="36">
        <v>25</v>
      </c>
      <c r="P7" s="37">
        <v>25</v>
      </c>
      <c r="Q7" s="36"/>
      <c r="R7" s="4"/>
      <c r="S7" s="50">
        <f t="shared" ref="S7:S23" si="0">SUM(G7:R7)</f>
        <v>250</v>
      </c>
    </row>
    <row r="8" spans="1:21" x14ac:dyDescent="0.25">
      <c r="A8" s="19">
        <v>2</v>
      </c>
      <c r="B8" s="17" t="s">
        <v>18</v>
      </c>
      <c r="C8" s="100" t="s">
        <v>25</v>
      </c>
      <c r="D8" s="29">
        <v>25</v>
      </c>
      <c r="E8" s="29" t="s">
        <v>14</v>
      </c>
      <c r="F8" s="24" t="s">
        <v>11</v>
      </c>
      <c r="G8" s="27">
        <v>20</v>
      </c>
      <c r="H8" s="4">
        <v>20</v>
      </c>
      <c r="I8" s="27">
        <v>20</v>
      </c>
      <c r="J8" s="4">
        <v>25</v>
      </c>
      <c r="K8" s="27">
        <v>25</v>
      </c>
      <c r="L8" s="14" t="s">
        <v>38</v>
      </c>
      <c r="M8" s="27">
        <v>25</v>
      </c>
      <c r="N8" s="4">
        <v>25</v>
      </c>
      <c r="O8" s="27">
        <v>25</v>
      </c>
      <c r="P8" s="4">
        <v>25</v>
      </c>
      <c r="Q8" s="27"/>
      <c r="R8" s="4"/>
      <c r="S8" s="50">
        <f t="shared" si="0"/>
        <v>210</v>
      </c>
    </row>
    <row r="9" spans="1:21" x14ac:dyDescent="0.25">
      <c r="A9" s="19">
        <v>3</v>
      </c>
      <c r="B9" s="17" t="s">
        <v>28</v>
      </c>
      <c r="C9" s="100">
        <v>1653</v>
      </c>
      <c r="D9" s="29">
        <v>27</v>
      </c>
      <c r="E9" s="29" t="s">
        <v>30</v>
      </c>
      <c r="F9" s="24" t="s">
        <v>11</v>
      </c>
      <c r="G9" s="27">
        <v>16</v>
      </c>
      <c r="H9" s="4">
        <v>13</v>
      </c>
      <c r="I9" s="27">
        <v>20</v>
      </c>
      <c r="J9" s="4" t="s">
        <v>36</v>
      </c>
      <c r="K9" s="27">
        <v>25</v>
      </c>
      <c r="L9" s="14">
        <v>25</v>
      </c>
      <c r="M9" s="27">
        <v>25</v>
      </c>
      <c r="N9" s="4">
        <v>25</v>
      </c>
      <c r="O9" s="27">
        <v>25</v>
      </c>
      <c r="P9" s="4">
        <v>25</v>
      </c>
      <c r="Q9" s="27"/>
      <c r="R9" s="4"/>
      <c r="S9" s="50">
        <f t="shared" si="0"/>
        <v>199</v>
      </c>
    </row>
    <row r="10" spans="1:21" x14ac:dyDescent="0.25">
      <c r="A10" s="19">
        <v>4</v>
      </c>
      <c r="B10" s="17" t="s">
        <v>19</v>
      </c>
      <c r="C10" s="100" t="s">
        <v>32</v>
      </c>
      <c r="D10" s="29">
        <v>99</v>
      </c>
      <c r="E10" s="29" t="s">
        <v>14</v>
      </c>
      <c r="F10" s="24" t="s">
        <v>11</v>
      </c>
      <c r="G10" s="27">
        <v>11</v>
      </c>
      <c r="H10" s="4">
        <v>13</v>
      </c>
      <c r="I10" s="27">
        <v>16</v>
      </c>
      <c r="J10" s="4">
        <v>20</v>
      </c>
      <c r="K10" s="27">
        <v>16</v>
      </c>
      <c r="L10" s="14">
        <v>20</v>
      </c>
      <c r="M10" s="27">
        <v>20</v>
      </c>
      <c r="N10" s="4">
        <v>13</v>
      </c>
      <c r="O10" s="27">
        <v>20</v>
      </c>
      <c r="P10" s="4">
        <v>13</v>
      </c>
      <c r="Q10" s="27"/>
      <c r="R10" s="4"/>
      <c r="S10" s="50">
        <f t="shared" si="0"/>
        <v>162</v>
      </c>
    </row>
    <row r="11" spans="1:21" x14ac:dyDescent="0.25">
      <c r="A11" s="19">
        <v>5</v>
      </c>
      <c r="B11" s="17" t="s">
        <v>35</v>
      </c>
      <c r="C11" s="100">
        <v>13831</v>
      </c>
      <c r="D11" s="29">
        <v>93</v>
      </c>
      <c r="E11" s="29" t="s">
        <v>14</v>
      </c>
      <c r="F11" s="24" t="s">
        <v>11</v>
      </c>
      <c r="G11" s="27" t="s">
        <v>34</v>
      </c>
      <c r="H11" s="4" t="s">
        <v>34</v>
      </c>
      <c r="I11" s="27">
        <v>25</v>
      </c>
      <c r="J11" s="4">
        <v>25</v>
      </c>
      <c r="K11" s="27">
        <v>10</v>
      </c>
      <c r="L11" s="14">
        <v>11</v>
      </c>
      <c r="M11" s="27">
        <v>16</v>
      </c>
      <c r="N11" s="4">
        <v>20</v>
      </c>
      <c r="O11" s="36" t="s">
        <v>38</v>
      </c>
      <c r="P11" s="4">
        <v>20</v>
      </c>
      <c r="Q11" s="27"/>
      <c r="R11" s="4"/>
      <c r="S11" s="50">
        <f t="shared" si="0"/>
        <v>127</v>
      </c>
    </row>
    <row r="12" spans="1:21" x14ac:dyDescent="0.25">
      <c r="A12" s="19">
        <v>6</v>
      </c>
      <c r="B12" s="32" t="s">
        <v>26</v>
      </c>
      <c r="C12" s="100">
        <v>11123</v>
      </c>
      <c r="D12" s="29">
        <v>47</v>
      </c>
      <c r="E12" s="29" t="s">
        <v>14</v>
      </c>
      <c r="F12" s="24" t="s">
        <v>11</v>
      </c>
      <c r="G12" s="27">
        <v>25</v>
      </c>
      <c r="H12" s="4">
        <v>25</v>
      </c>
      <c r="I12" s="27">
        <v>13</v>
      </c>
      <c r="J12" s="4">
        <v>16</v>
      </c>
      <c r="K12" s="36">
        <v>13</v>
      </c>
      <c r="L12" s="38">
        <v>16</v>
      </c>
      <c r="M12" s="36" t="s">
        <v>38</v>
      </c>
      <c r="N12" s="4" t="s">
        <v>38</v>
      </c>
      <c r="O12" s="36" t="s">
        <v>38</v>
      </c>
      <c r="P12" s="37">
        <v>16</v>
      </c>
      <c r="Q12" s="36"/>
      <c r="R12" s="4"/>
      <c r="S12" s="50">
        <f t="shared" si="0"/>
        <v>124</v>
      </c>
    </row>
    <row r="13" spans="1:21" x14ac:dyDescent="0.25">
      <c r="A13" s="19">
        <v>7</v>
      </c>
      <c r="B13" s="17" t="s">
        <v>9</v>
      </c>
      <c r="C13" s="101">
        <v>4964</v>
      </c>
      <c r="D13" s="29">
        <v>56</v>
      </c>
      <c r="E13" s="29" t="s">
        <v>12</v>
      </c>
      <c r="F13" s="24" t="s">
        <v>11</v>
      </c>
      <c r="G13" s="27">
        <v>20</v>
      </c>
      <c r="H13" s="4">
        <v>20</v>
      </c>
      <c r="I13" s="27">
        <v>20</v>
      </c>
      <c r="J13" s="4">
        <v>20</v>
      </c>
      <c r="K13" s="27">
        <v>20</v>
      </c>
      <c r="L13" s="14">
        <v>20</v>
      </c>
      <c r="M13" s="27" t="s">
        <v>34</v>
      </c>
      <c r="N13" s="54" t="s">
        <v>34</v>
      </c>
      <c r="O13" s="27" t="s">
        <v>34</v>
      </c>
      <c r="P13" s="54" t="s">
        <v>34</v>
      </c>
      <c r="Q13" s="27"/>
      <c r="R13" s="4"/>
      <c r="S13" s="50">
        <f t="shared" si="0"/>
        <v>120</v>
      </c>
    </row>
    <row r="14" spans="1:21" x14ac:dyDescent="0.25">
      <c r="A14" s="19">
        <v>8</v>
      </c>
      <c r="B14" s="17" t="s">
        <v>17</v>
      </c>
      <c r="C14" s="100" t="s">
        <v>22</v>
      </c>
      <c r="D14" s="29">
        <v>32</v>
      </c>
      <c r="E14" s="29" t="s">
        <v>14</v>
      </c>
      <c r="F14" s="24" t="s">
        <v>11</v>
      </c>
      <c r="G14" s="27">
        <v>16</v>
      </c>
      <c r="H14" s="4">
        <v>16</v>
      </c>
      <c r="I14" s="27" t="s">
        <v>34</v>
      </c>
      <c r="J14" s="4" t="s">
        <v>34</v>
      </c>
      <c r="K14" s="27">
        <v>20</v>
      </c>
      <c r="L14" s="14">
        <v>25</v>
      </c>
      <c r="M14" s="27">
        <v>13</v>
      </c>
      <c r="N14" s="4">
        <v>16</v>
      </c>
      <c r="O14" s="27" t="s">
        <v>34</v>
      </c>
      <c r="P14" s="54" t="s">
        <v>34</v>
      </c>
      <c r="Q14" s="27"/>
      <c r="R14" s="4"/>
      <c r="S14" s="50">
        <f t="shared" si="0"/>
        <v>106</v>
      </c>
    </row>
    <row r="15" spans="1:21" x14ac:dyDescent="0.25">
      <c r="A15" s="19">
        <v>9</v>
      </c>
      <c r="B15" s="17" t="s">
        <v>15</v>
      </c>
      <c r="C15" s="100" t="s">
        <v>23</v>
      </c>
      <c r="D15" s="29">
        <v>40</v>
      </c>
      <c r="E15" s="29" t="s">
        <v>14</v>
      </c>
      <c r="F15" s="24" t="s">
        <v>11</v>
      </c>
      <c r="G15" s="27">
        <v>13</v>
      </c>
      <c r="H15" s="4">
        <v>11</v>
      </c>
      <c r="I15" s="27">
        <v>11</v>
      </c>
      <c r="J15" s="4">
        <v>13</v>
      </c>
      <c r="K15" s="27">
        <v>11</v>
      </c>
      <c r="L15" s="14">
        <v>13</v>
      </c>
      <c r="M15" s="27">
        <v>11</v>
      </c>
      <c r="N15" s="4">
        <v>11</v>
      </c>
      <c r="O15" s="27" t="s">
        <v>34</v>
      </c>
      <c r="P15" s="54" t="s">
        <v>34</v>
      </c>
      <c r="Q15" s="27"/>
      <c r="R15" s="4"/>
      <c r="S15" s="50">
        <f t="shared" si="0"/>
        <v>94</v>
      </c>
    </row>
    <row r="16" spans="1:21" x14ac:dyDescent="0.25">
      <c r="A16" s="19">
        <v>10</v>
      </c>
      <c r="B16" s="17" t="s">
        <v>27</v>
      </c>
      <c r="C16" s="100">
        <v>7435</v>
      </c>
      <c r="D16" s="29">
        <v>77</v>
      </c>
      <c r="E16" s="29" t="s">
        <v>14</v>
      </c>
      <c r="F16" s="24" t="s">
        <v>11</v>
      </c>
      <c r="G16" s="27">
        <v>20</v>
      </c>
      <c r="H16" s="4">
        <v>20</v>
      </c>
      <c r="I16" s="27">
        <v>10</v>
      </c>
      <c r="J16" s="4">
        <v>11</v>
      </c>
      <c r="K16" s="27">
        <v>9</v>
      </c>
      <c r="L16" s="14">
        <v>10</v>
      </c>
      <c r="M16" s="27" t="s">
        <v>34</v>
      </c>
      <c r="N16" s="54" t="s">
        <v>34</v>
      </c>
      <c r="O16" s="27" t="s">
        <v>34</v>
      </c>
      <c r="P16" s="54" t="s">
        <v>34</v>
      </c>
      <c r="Q16" s="27"/>
      <c r="R16" s="4"/>
      <c r="S16" s="50">
        <f t="shared" si="0"/>
        <v>80</v>
      </c>
    </row>
    <row r="17" spans="1:19" x14ac:dyDescent="0.25">
      <c r="A17" s="39">
        <v>11</v>
      </c>
      <c r="B17" s="45" t="s">
        <v>16</v>
      </c>
      <c r="C17" s="102" t="s">
        <v>21</v>
      </c>
      <c r="D17" s="41">
        <v>41</v>
      </c>
      <c r="E17" s="41" t="s">
        <v>14</v>
      </c>
      <c r="F17" s="42" t="s">
        <v>11</v>
      </c>
      <c r="G17" s="36">
        <v>25</v>
      </c>
      <c r="H17" s="37">
        <v>25</v>
      </c>
      <c r="I17" s="27">
        <v>25</v>
      </c>
      <c r="J17" s="4" t="s">
        <v>36</v>
      </c>
      <c r="K17" s="36" t="s">
        <v>34</v>
      </c>
      <c r="L17" s="38" t="s">
        <v>34</v>
      </c>
      <c r="M17" s="27" t="s">
        <v>34</v>
      </c>
      <c r="N17" s="54" t="s">
        <v>34</v>
      </c>
      <c r="O17" s="27" t="s">
        <v>34</v>
      </c>
      <c r="P17" s="54" t="s">
        <v>34</v>
      </c>
      <c r="Q17" s="36"/>
      <c r="R17" s="37"/>
      <c r="S17" s="50">
        <f t="shared" si="0"/>
        <v>75</v>
      </c>
    </row>
    <row r="18" spans="1:19" x14ac:dyDescent="0.25">
      <c r="A18" s="19">
        <v>12</v>
      </c>
      <c r="B18" s="17" t="s">
        <v>20</v>
      </c>
      <c r="C18" s="100" t="s">
        <v>24</v>
      </c>
      <c r="D18" s="29">
        <v>24</v>
      </c>
      <c r="E18" s="29" t="s">
        <v>14</v>
      </c>
      <c r="F18" s="24" t="s">
        <v>11</v>
      </c>
      <c r="G18" s="27">
        <v>10</v>
      </c>
      <c r="H18" s="4">
        <v>10</v>
      </c>
      <c r="I18" s="27" t="s">
        <v>34</v>
      </c>
      <c r="J18" s="4" t="s">
        <v>34</v>
      </c>
      <c r="K18" s="27" t="s">
        <v>34</v>
      </c>
      <c r="L18" s="14" t="s">
        <v>34</v>
      </c>
      <c r="M18" s="27" t="s">
        <v>34</v>
      </c>
      <c r="N18" s="54" t="s">
        <v>34</v>
      </c>
      <c r="O18" s="27" t="s">
        <v>34</v>
      </c>
      <c r="P18" s="54" t="s">
        <v>34</v>
      </c>
      <c r="Q18" s="27"/>
      <c r="R18" s="4"/>
      <c r="S18" s="50">
        <f t="shared" si="0"/>
        <v>20</v>
      </c>
    </row>
    <row r="19" spans="1:19" x14ac:dyDescent="0.25">
      <c r="A19" s="19">
        <v>13</v>
      </c>
      <c r="B19" s="17" t="s">
        <v>29</v>
      </c>
      <c r="C19" s="101">
        <v>4324</v>
      </c>
      <c r="D19" s="29">
        <v>179</v>
      </c>
      <c r="E19" s="29" t="s">
        <v>30</v>
      </c>
      <c r="F19" s="24" t="s">
        <v>11</v>
      </c>
      <c r="G19" s="27">
        <v>0</v>
      </c>
      <c r="H19" s="4">
        <v>16</v>
      </c>
      <c r="I19" s="27" t="s">
        <v>34</v>
      </c>
      <c r="J19" s="4" t="s">
        <v>34</v>
      </c>
      <c r="K19" s="27" t="s">
        <v>34</v>
      </c>
      <c r="L19" s="14" t="s">
        <v>34</v>
      </c>
      <c r="M19" s="27" t="s">
        <v>34</v>
      </c>
      <c r="N19" s="54" t="s">
        <v>34</v>
      </c>
      <c r="O19" s="27" t="s">
        <v>34</v>
      </c>
      <c r="P19" s="54" t="s">
        <v>34</v>
      </c>
      <c r="Q19" s="27"/>
      <c r="R19" s="4"/>
      <c r="S19" s="50">
        <f t="shared" si="0"/>
        <v>16</v>
      </c>
    </row>
    <row r="20" spans="1:19" x14ac:dyDescent="0.25">
      <c r="A20" s="19">
        <v>14</v>
      </c>
      <c r="B20" s="32"/>
      <c r="C20" s="34"/>
      <c r="D20" s="17"/>
      <c r="E20" s="29"/>
      <c r="F20" s="24"/>
      <c r="G20" s="27"/>
      <c r="H20" s="4"/>
      <c r="I20" s="27"/>
      <c r="J20" s="4"/>
      <c r="K20" s="27"/>
      <c r="L20" s="14"/>
      <c r="M20" s="27"/>
      <c r="N20" s="4"/>
      <c r="O20" s="27"/>
      <c r="P20" s="4"/>
      <c r="Q20" s="27"/>
      <c r="R20" s="4"/>
      <c r="S20" s="50">
        <f t="shared" si="0"/>
        <v>0</v>
      </c>
    </row>
    <row r="21" spans="1:19" x14ac:dyDescent="0.25">
      <c r="A21" s="19">
        <v>15</v>
      </c>
      <c r="B21" s="17"/>
      <c r="C21" s="34"/>
      <c r="D21" s="17"/>
      <c r="E21" s="29"/>
      <c r="F21" s="24"/>
      <c r="G21" s="27"/>
      <c r="H21" s="4"/>
      <c r="I21" s="27"/>
      <c r="J21" s="4"/>
      <c r="K21" s="27"/>
      <c r="L21" s="14"/>
      <c r="M21" s="27"/>
      <c r="N21" s="4"/>
      <c r="O21" s="27"/>
      <c r="P21" s="4"/>
      <c r="Q21" s="27"/>
      <c r="R21" s="4"/>
      <c r="S21" s="50">
        <f t="shared" si="0"/>
        <v>0</v>
      </c>
    </row>
    <row r="22" spans="1:19" x14ac:dyDescent="0.25">
      <c r="A22" s="19">
        <v>16</v>
      </c>
      <c r="B22" s="17"/>
      <c r="C22" s="34"/>
      <c r="D22" s="17"/>
      <c r="E22" s="29"/>
      <c r="F22" s="24"/>
      <c r="G22" s="27"/>
      <c r="H22" s="4"/>
      <c r="I22" s="27"/>
      <c r="J22" s="4"/>
      <c r="K22" s="27"/>
      <c r="L22" s="14"/>
      <c r="M22" s="27"/>
      <c r="N22" s="4"/>
      <c r="O22" s="27"/>
      <c r="P22" s="4"/>
      <c r="Q22" s="27"/>
      <c r="R22" s="4"/>
      <c r="S22" s="50">
        <f t="shared" si="0"/>
        <v>0</v>
      </c>
    </row>
    <row r="23" spans="1:19" x14ac:dyDescent="0.25">
      <c r="A23" s="19">
        <v>17</v>
      </c>
      <c r="B23" s="17"/>
      <c r="C23" s="35"/>
      <c r="D23" s="17"/>
      <c r="E23" s="29"/>
      <c r="F23" s="24"/>
      <c r="G23" s="27"/>
      <c r="H23" s="4"/>
      <c r="I23" s="27"/>
      <c r="J23" s="4"/>
      <c r="K23" s="27"/>
      <c r="L23" s="14"/>
      <c r="M23" s="27"/>
      <c r="N23" s="4"/>
      <c r="O23" s="27"/>
      <c r="P23" s="4"/>
      <c r="Q23" s="27"/>
      <c r="R23" s="4"/>
      <c r="S23" s="50">
        <f t="shared" si="0"/>
        <v>0</v>
      </c>
    </row>
    <row r="24" spans="1:19" x14ac:dyDescent="0.25">
      <c r="A24" s="19">
        <v>18</v>
      </c>
      <c r="B24" s="17"/>
      <c r="C24" s="17"/>
      <c r="D24" s="17"/>
      <c r="E24" s="17"/>
      <c r="F24" s="24"/>
      <c r="G24" s="27"/>
      <c r="H24" s="4"/>
      <c r="I24" s="27"/>
      <c r="J24" s="4"/>
      <c r="K24" s="27"/>
      <c r="L24" s="14"/>
      <c r="M24" s="27"/>
      <c r="N24" s="4"/>
      <c r="O24" s="27"/>
      <c r="P24" s="4"/>
      <c r="Q24" s="27"/>
      <c r="R24" s="4"/>
      <c r="S24" s="50">
        <f t="shared" ref="S24:S26" si="1">SUM(G24:Q24)</f>
        <v>0</v>
      </c>
    </row>
    <row r="25" spans="1:19" x14ac:dyDescent="0.25">
      <c r="A25" s="19">
        <v>19</v>
      </c>
      <c r="B25" s="17"/>
      <c r="C25" s="17"/>
      <c r="D25" s="17"/>
      <c r="E25" s="17"/>
      <c r="F25" s="24"/>
      <c r="G25" s="27"/>
      <c r="H25" s="4"/>
      <c r="I25" s="27"/>
      <c r="J25" s="4"/>
      <c r="K25" s="27"/>
      <c r="L25" s="14"/>
      <c r="M25" s="27"/>
      <c r="N25" s="4"/>
      <c r="O25" s="27"/>
      <c r="P25" s="4"/>
      <c r="Q25" s="27"/>
      <c r="R25" s="4"/>
      <c r="S25" s="50">
        <f t="shared" si="1"/>
        <v>0</v>
      </c>
    </row>
    <row r="26" spans="1:19" ht="15.75" thickBot="1" x14ac:dyDescent="0.3">
      <c r="A26" s="20">
        <v>20</v>
      </c>
      <c r="B26" s="18"/>
      <c r="C26" s="18"/>
      <c r="D26" s="18"/>
      <c r="E26" s="18"/>
      <c r="F26" s="25"/>
      <c r="G26" s="28"/>
      <c r="H26" s="21"/>
      <c r="I26" s="28"/>
      <c r="J26" s="21"/>
      <c r="K26" s="28"/>
      <c r="L26" s="15"/>
      <c r="M26" s="28"/>
      <c r="N26" s="21"/>
      <c r="O26" s="28"/>
      <c r="P26" s="21"/>
      <c r="Q26" s="28"/>
      <c r="R26" s="21"/>
      <c r="S26" s="51">
        <f t="shared" si="1"/>
        <v>0</v>
      </c>
    </row>
    <row r="27" spans="1:19" s="3" customFormat="1" x14ac:dyDescent="0.25">
      <c r="G27" s="92"/>
      <c r="H27" s="92"/>
      <c r="I27" s="92"/>
      <c r="J27" s="92"/>
      <c r="K27" s="92"/>
      <c r="L27" s="92"/>
      <c r="M27" s="49"/>
      <c r="N27" s="53"/>
      <c r="O27" s="92"/>
      <c r="P27" s="92"/>
      <c r="Q27" s="71"/>
      <c r="R27" s="31"/>
      <c r="S27" s="5"/>
    </row>
    <row r="28" spans="1:19" x14ac:dyDescent="0.25">
      <c r="B28" s="91" t="s">
        <v>2</v>
      </c>
      <c r="C28" s="91"/>
      <c r="D28" s="91"/>
      <c r="E28" s="91"/>
      <c r="F28" s="91"/>
      <c r="G28" s="91"/>
      <c r="H28" s="91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9" x14ac:dyDescent="0.25">
      <c r="B29" s="91"/>
      <c r="C29" s="91"/>
      <c r="D29" s="91"/>
      <c r="E29" s="91"/>
      <c r="F29" s="91"/>
      <c r="G29" s="91"/>
      <c r="H29" s="91"/>
      <c r="I29" s="30"/>
      <c r="J29" s="30"/>
      <c r="K29" s="30"/>
      <c r="L29" s="30"/>
      <c r="M29" s="30"/>
      <c r="N29" s="30"/>
      <c r="O29" s="30"/>
      <c r="P29" s="30"/>
      <c r="Q29" s="30"/>
      <c r="R29" s="30"/>
    </row>
  </sheetData>
  <mergeCells count="20">
    <mergeCell ref="E3:S3"/>
    <mergeCell ref="Q5:R5"/>
    <mergeCell ref="E1:S2"/>
    <mergeCell ref="G4:H4"/>
    <mergeCell ref="I4:J4"/>
    <mergeCell ref="K4:L4"/>
    <mergeCell ref="M4:N4"/>
    <mergeCell ref="O4:P4"/>
    <mergeCell ref="Q4:R4"/>
    <mergeCell ref="S4:S6"/>
    <mergeCell ref="G5:H5"/>
    <mergeCell ref="I5:J5"/>
    <mergeCell ref="K5:L5"/>
    <mergeCell ref="M5:N5"/>
    <mergeCell ref="O5:P5"/>
    <mergeCell ref="B28:H29"/>
    <mergeCell ref="G27:H27"/>
    <mergeCell ref="I27:J27"/>
    <mergeCell ref="K27:L27"/>
    <mergeCell ref="O27:P27"/>
  </mergeCells>
  <printOptions horizontalCentered="1"/>
  <pageMargins left="0.7" right="0.7" top="0.75" bottom="0.75" header="0.3" footer="0.3"/>
  <pageSetup paperSize="9" scale="94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Unlimited</vt:lpstr>
      <vt:lpstr>Supersport Pro</vt:lpstr>
      <vt:lpstr>Supersport Clubman</vt:lpstr>
      <vt:lpstr>BMSC Overall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2018-09-28T07:40:52Z</cp:lastPrinted>
  <dcterms:created xsi:type="dcterms:W3CDTF">2012-03-03T08:29:38Z</dcterms:created>
  <dcterms:modified xsi:type="dcterms:W3CDTF">2018-11-06T05:25:44Z</dcterms:modified>
</cp:coreProperties>
</file>