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Clb\"/>
    </mc:Choice>
  </mc:AlternateContent>
  <bookViews>
    <workbookView xWindow="0" yWindow="0" windowWidth="20490" windowHeight="6720" tabRatio="822"/>
  </bookViews>
  <sheets>
    <sheet name="Alfa Trofeo Challenge" sheetId="3" r:id="rId1"/>
  </sheets>
  <definedNames>
    <definedName name="_xlnm.Print_Area" localSheetId="0">'Alfa Trofeo Challenge'!$A$1:$T$24</definedName>
  </definedNames>
  <calcPr calcId="162913"/>
</workbook>
</file>

<file path=xl/calcChain.xml><?xml version="1.0" encoding="utf-8"?>
<calcChain xmlns="http://schemas.openxmlformats.org/spreadsheetml/2006/main">
  <c r="S14" i="3" l="1"/>
  <c r="S10" i="3" l="1"/>
  <c r="S18" i="3" l="1"/>
  <c r="S9" i="3" l="1"/>
  <c r="S8" i="3" l="1"/>
  <c r="S17" i="3"/>
  <c r="S11" i="3" l="1"/>
  <c r="S15" i="3"/>
  <c r="S13" i="3"/>
  <c r="S12" i="3"/>
  <c r="S16" i="3"/>
  <c r="S22" i="3" l="1"/>
</calcChain>
</file>

<file path=xl/sharedStrings.xml><?xml version="1.0" encoding="utf-8"?>
<sst xmlns="http://schemas.openxmlformats.org/spreadsheetml/2006/main" count="67" uniqueCount="43">
  <si>
    <t>Pos</t>
  </si>
  <si>
    <t>PROVISIONAL RESULTS SUBJECT TO CHANGE</t>
  </si>
  <si>
    <t>MSA LICENCE NUMBER</t>
  </si>
  <si>
    <t>COMPETITOR NAME &amp; SURNAME</t>
  </si>
  <si>
    <t>RACE NUMBER</t>
  </si>
  <si>
    <t>Phakisa</t>
  </si>
  <si>
    <t>Jose De Carvalho</t>
  </si>
  <si>
    <t>88</t>
  </si>
  <si>
    <t>B</t>
  </si>
  <si>
    <t>A</t>
  </si>
  <si>
    <t>DNR</t>
  </si>
  <si>
    <t>Mario Rossi</t>
  </si>
  <si>
    <t>2675</t>
  </si>
  <si>
    <t>28</t>
  </si>
  <si>
    <t>C</t>
  </si>
  <si>
    <t>Christopher Tarboton</t>
  </si>
  <si>
    <t>1384</t>
  </si>
  <si>
    <t>69</t>
  </si>
  <si>
    <t>Henry Fourie</t>
  </si>
  <si>
    <t>4230</t>
  </si>
  <si>
    <t>38</t>
  </si>
  <si>
    <t>Corrie Tolmay</t>
  </si>
  <si>
    <t>7245</t>
  </si>
  <si>
    <t>Current Class</t>
  </si>
  <si>
    <t>Midvaal</t>
  </si>
  <si>
    <t>Zwarkops</t>
  </si>
  <si>
    <t>Lourens van Zyl</t>
  </si>
  <si>
    <t>1265</t>
  </si>
  <si>
    <t>146</t>
  </si>
  <si>
    <t>+A</t>
  </si>
  <si>
    <t>Bjorn Gerbert</t>
  </si>
  <si>
    <t>3899</t>
  </si>
  <si>
    <t>222</t>
  </si>
  <si>
    <t>DNF</t>
  </si>
  <si>
    <t>Kyle Viljoen</t>
  </si>
  <si>
    <t>118</t>
  </si>
  <si>
    <t>Phillip Hendriks</t>
  </si>
  <si>
    <t>Johan Lambrecht</t>
  </si>
  <si>
    <t>Richard Pott</t>
  </si>
  <si>
    <t>83</t>
  </si>
  <si>
    <t>1345</t>
  </si>
  <si>
    <t xml:space="preserve">                     2018 NORTHERN REGIONS ALFA TROFEO CHALLENGE CLUB CHAMPIONSHIP</t>
  </si>
  <si>
    <t xml:space="preserve">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</si>
</sst>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4" fillId="2" borderId="10" xfId="0" applyFont="1" applyFill="1" applyBorder="1"/>
    <xf numFmtId="0" fontId="3" fillId="0" borderId="9" xfId="0" applyFont="1" applyBorder="1"/>
    <xf numFmtId="0" fontId="6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2" xfId="0" applyFont="1" applyFill="1" applyBorder="1"/>
    <xf numFmtId="6" fontId="1" fillId="2" borderId="17" xfId="0" applyNumberFormat="1" applyFont="1" applyFill="1" applyBorder="1" applyAlignment="1">
      <alignment horizontal="center"/>
    </xf>
    <xf numFmtId="6" fontId="1" fillId="2" borderId="18" xfId="0" applyNumberFormat="1" applyFont="1" applyFill="1" applyBorder="1" applyAlignment="1">
      <alignment horizontal="center"/>
    </xf>
    <xf numFmtId="6" fontId="1" fillId="2" borderId="19" xfId="0" applyNumberFormat="1" applyFont="1" applyFill="1" applyBorder="1" applyAlignment="1">
      <alignment horizontal="center"/>
    </xf>
    <xf numFmtId="6" fontId="1" fillId="2" borderId="20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3" borderId="2" xfId="0" applyNumberFormat="1" applyFont="1" applyFill="1" applyBorder="1"/>
    <xf numFmtId="49" fontId="7" fillId="3" borderId="9" xfId="0" applyNumberFormat="1" applyFont="1" applyFill="1" applyBorder="1" applyAlignment="1">
      <alignment horizontal="center"/>
    </xf>
    <xf numFmtId="49" fontId="7" fillId="3" borderId="11" xfId="0" applyNumberFormat="1" applyFont="1" applyFill="1" applyBorder="1" applyAlignment="1">
      <alignment horizontal="center"/>
    </xf>
    <xf numFmtId="0" fontId="0" fillId="0" borderId="0" xfId="0" quotePrefix="1"/>
    <xf numFmtId="1" fontId="0" fillId="3" borderId="23" xfId="0" applyNumberFormat="1" applyFont="1" applyFill="1" applyBorder="1" applyAlignment="1">
      <alignment horizontal="center" vertical="center"/>
    </xf>
    <xf numFmtId="1" fontId="0" fillId="3" borderId="24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4" xfId="0" applyNumberForma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1" fillId="2" borderId="16" xfId="0" applyFont="1" applyFill="1" applyBorder="1"/>
    <xf numFmtId="1" fontId="1" fillId="2" borderId="12" xfId="0" applyNumberFormat="1" applyFont="1" applyFill="1" applyBorder="1"/>
    <xf numFmtId="0" fontId="0" fillId="4" borderId="22" xfId="0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15" fontId="1" fillId="2" borderId="13" xfId="0" applyNumberFormat="1" applyFont="1" applyFill="1" applyBorder="1" applyAlignment="1">
      <alignment horizontal="center"/>
    </xf>
    <xf numFmtId="15" fontId="1" fillId="2" borderId="0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16" fontId="1" fillId="2" borderId="14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1495425</xdr:colOff>
      <xdr:row>5</xdr:row>
      <xdr:rowOff>183091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8625"/>
          <a:ext cx="1838325" cy="926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zoomScale="80" zoomScaleNormal="8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Y11" sqref="Y11"/>
    </sheetView>
  </sheetViews>
  <sheetFormatPr defaultRowHeight="15" x14ac:dyDescent="0.25"/>
  <cols>
    <col min="1" max="1" width="5.140625" customWidth="1"/>
    <col min="2" max="2" width="25.28515625" customWidth="1"/>
    <col min="3" max="3" width="15.28515625" customWidth="1"/>
    <col min="4" max="4" width="16.85546875" customWidth="1"/>
    <col min="5" max="6" width="7.5703125" style="1" customWidth="1"/>
    <col min="7" max="7" width="6.7109375" style="1" customWidth="1"/>
    <col min="8" max="8" width="6.140625" style="1" customWidth="1"/>
    <col min="9" max="14" width="6.7109375" style="1" customWidth="1"/>
    <col min="15" max="16" width="6" style="1" customWidth="1"/>
    <col min="17" max="18" width="6.7109375" style="1" customWidth="1"/>
    <col min="20" max="20" width="7.85546875" style="26" customWidth="1"/>
    <col min="21" max="21" width="1.5703125" customWidth="1"/>
  </cols>
  <sheetData>
    <row r="1" spans="1:21" ht="27" customHeight="1" x14ac:dyDescent="0.25">
      <c r="A1" s="55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"/>
      <c r="U1" s="5"/>
    </row>
    <row r="2" spans="1:21" ht="20.2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"/>
      <c r="U2" s="5"/>
    </row>
    <row r="3" spans="1:21" ht="15" customHeight="1" x14ac:dyDescent="0.25">
      <c r="A3" s="53"/>
      <c r="B3" s="53"/>
      <c r="C3" s="53"/>
      <c r="D3" s="53"/>
      <c r="E3" s="60"/>
      <c r="F3" s="61"/>
      <c r="G3" s="60"/>
      <c r="H3" s="61"/>
      <c r="I3" s="60"/>
      <c r="J3" s="61"/>
      <c r="K3" s="60"/>
      <c r="L3" s="61"/>
      <c r="M3" s="60"/>
      <c r="N3" s="61"/>
      <c r="O3" s="60"/>
      <c r="P3" s="61"/>
      <c r="Q3" s="60"/>
      <c r="R3" s="65"/>
      <c r="S3" s="56" t="s">
        <v>42</v>
      </c>
      <c r="T3" s="67" t="s">
        <v>23</v>
      </c>
    </row>
    <row r="4" spans="1:21" x14ac:dyDescent="0.25">
      <c r="A4" s="53"/>
      <c r="B4" s="53"/>
      <c r="C4" s="53"/>
      <c r="D4" s="53"/>
      <c r="E4" s="51" t="s">
        <v>24</v>
      </c>
      <c r="F4" s="52"/>
      <c r="G4" s="51" t="s">
        <v>25</v>
      </c>
      <c r="H4" s="52"/>
      <c r="I4" s="51" t="s">
        <v>25</v>
      </c>
      <c r="J4" s="52"/>
      <c r="K4" s="51" t="s">
        <v>24</v>
      </c>
      <c r="L4" s="52"/>
      <c r="M4" s="51" t="s">
        <v>5</v>
      </c>
      <c r="N4" s="52"/>
      <c r="O4" s="51" t="s">
        <v>25</v>
      </c>
      <c r="P4" s="52"/>
      <c r="Q4" s="51" t="s">
        <v>25</v>
      </c>
      <c r="R4" s="52"/>
      <c r="S4" s="57"/>
      <c r="T4" s="68"/>
    </row>
    <row r="5" spans="1:21" x14ac:dyDescent="0.25">
      <c r="A5" s="53"/>
      <c r="B5" s="53"/>
      <c r="C5" s="53"/>
      <c r="D5" s="53"/>
      <c r="E5" s="49">
        <v>43148</v>
      </c>
      <c r="F5" s="50"/>
      <c r="G5" s="49">
        <v>43176</v>
      </c>
      <c r="H5" s="50"/>
      <c r="I5" s="49">
        <v>42895</v>
      </c>
      <c r="J5" s="50"/>
      <c r="K5" s="49">
        <v>43288</v>
      </c>
      <c r="L5" s="50"/>
      <c r="M5" s="49">
        <v>43358</v>
      </c>
      <c r="N5" s="50"/>
      <c r="O5" s="49">
        <v>43386</v>
      </c>
      <c r="P5" s="50"/>
      <c r="Q5" s="49">
        <v>43407</v>
      </c>
      <c r="R5" s="50"/>
      <c r="S5" s="57"/>
      <c r="T5" s="68"/>
    </row>
    <row r="6" spans="1:21" ht="15.75" thickBot="1" x14ac:dyDescent="0.3">
      <c r="A6" s="54"/>
      <c r="B6" s="54"/>
      <c r="C6" s="54"/>
      <c r="D6" s="54"/>
      <c r="E6" s="62"/>
      <c r="F6" s="63"/>
      <c r="G6" s="62"/>
      <c r="H6" s="63"/>
      <c r="I6" s="62"/>
      <c r="J6" s="63"/>
      <c r="K6" s="62"/>
      <c r="L6" s="63"/>
      <c r="M6" s="62"/>
      <c r="N6" s="63"/>
      <c r="O6" s="62"/>
      <c r="P6" s="63"/>
      <c r="Q6" s="62"/>
      <c r="R6" s="66"/>
      <c r="S6" s="57"/>
      <c r="T6" s="68"/>
    </row>
    <row r="7" spans="1:21" s="2" customFormat="1" ht="30.75" thickBot="1" x14ac:dyDescent="0.3">
      <c r="A7" s="13" t="s">
        <v>0</v>
      </c>
      <c r="B7" s="16" t="s">
        <v>3</v>
      </c>
      <c r="C7" s="12" t="s">
        <v>2</v>
      </c>
      <c r="D7" s="17" t="s">
        <v>4</v>
      </c>
      <c r="E7" s="19">
        <v>1</v>
      </c>
      <c r="F7" s="20">
        <v>2</v>
      </c>
      <c r="G7" s="19">
        <v>1</v>
      </c>
      <c r="H7" s="20">
        <v>2</v>
      </c>
      <c r="I7" s="19">
        <v>1</v>
      </c>
      <c r="J7" s="22">
        <v>2</v>
      </c>
      <c r="K7" s="19">
        <v>1</v>
      </c>
      <c r="L7" s="20">
        <v>2</v>
      </c>
      <c r="M7" s="19">
        <v>1</v>
      </c>
      <c r="N7" s="20">
        <v>2</v>
      </c>
      <c r="O7" s="19">
        <v>1</v>
      </c>
      <c r="P7" s="20">
        <v>2</v>
      </c>
      <c r="Q7" s="19">
        <v>1</v>
      </c>
      <c r="R7" s="21">
        <v>2</v>
      </c>
      <c r="S7" s="58"/>
      <c r="T7" s="69"/>
    </row>
    <row r="8" spans="1:21" ht="15.75" x14ac:dyDescent="0.25">
      <c r="A8" s="14">
        <v>1</v>
      </c>
      <c r="B8" s="27" t="s">
        <v>6</v>
      </c>
      <c r="C8" s="28" t="s">
        <v>22</v>
      </c>
      <c r="D8" s="29" t="s">
        <v>7</v>
      </c>
      <c r="E8" s="38">
        <v>15</v>
      </c>
      <c r="F8" s="39" t="s">
        <v>10</v>
      </c>
      <c r="G8" s="38">
        <v>15</v>
      </c>
      <c r="H8" s="44">
        <v>15</v>
      </c>
      <c r="I8" s="38">
        <v>10</v>
      </c>
      <c r="J8" s="44">
        <v>10</v>
      </c>
      <c r="K8" s="31">
        <v>10</v>
      </c>
      <c r="L8" s="32">
        <v>10</v>
      </c>
      <c r="M8" s="31">
        <v>20</v>
      </c>
      <c r="N8" s="32">
        <v>24</v>
      </c>
      <c r="O8" s="33">
        <v>10</v>
      </c>
      <c r="P8" s="34" t="s">
        <v>10</v>
      </c>
      <c r="Q8" s="31">
        <v>12</v>
      </c>
      <c r="R8" s="32">
        <v>12</v>
      </c>
      <c r="S8" s="45">
        <f>SUM(E8:R8)</f>
        <v>163</v>
      </c>
      <c r="T8" s="47" t="s">
        <v>8</v>
      </c>
    </row>
    <row r="9" spans="1:21" ht="15.75" x14ac:dyDescent="0.25">
      <c r="A9" s="14">
        <v>2</v>
      </c>
      <c r="B9" s="27" t="s">
        <v>11</v>
      </c>
      <c r="C9" s="28" t="s">
        <v>12</v>
      </c>
      <c r="D9" s="29" t="s">
        <v>13</v>
      </c>
      <c r="E9" s="42">
        <v>10</v>
      </c>
      <c r="F9" s="41">
        <v>10</v>
      </c>
      <c r="G9" s="40">
        <v>10</v>
      </c>
      <c r="H9" s="43">
        <v>10</v>
      </c>
      <c r="I9" s="40">
        <v>10</v>
      </c>
      <c r="J9" s="43">
        <v>10</v>
      </c>
      <c r="K9" s="33">
        <v>10</v>
      </c>
      <c r="L9" s="34">
        <v>10</v>
      </c>
      <c r="M9" s="33">
        <v>20</v>
      </c>
      <c r="N9" s="34">
        <v>20</v>
      </c>
      <c r="O9" s="33">
        <v>10</v>
      </c>
      <c r="P9" s="34">
        <v>10</v>
      </c>
      <c r="Q9" s="33">
        <v>10</v>
      </c>
      <c r="R9" s="34">
        <v>10</v>
      </c>
      <c r="S9" s="18">
        <f>SUM(E9:R9)</f>
        <v>160</v>
      </c>
      <c r="T9" s="23" t="s">
        <v>9</v>
      </c>
    </row>
    <row r="10" spans="1:21" ht="15.75" x14ac:dyDescent="0.25">
      <c r="A10" s="14">
        <v>3</v>
      </c>
      <c r="B10" s="27" t="s">
        <v>18</v>
      </c>
      <c r="C10" s="28" t="s">
        <v>19</v>
      </c>
      <c r="D10" s="29" t="s">
        <v>20</v>
      </c>
      <c r="E10" s="40">
        <v>12</v>
      </c>
      <c r="F10" s="41">
        <v>15</v>
      </c>
      <c r="G10" s="40">
        <v>10</v>
      </c>
      <c r="H10" s="43" t="s">
        <v>33</v>
      </c>
      <c r="I10" s="40"/>
      <c r="J10" s="43"/>
      <c r="K10" s="33"/>
      <c r="L10" s="34"/>
      <c r="M10" s="33">
        <v>30</v>
      </c>
      <c r="N10" s="34">
        <v>30</v>
      </c>
      <c r="O10" s="33">
        <v>12</v>
      </c>
      <c r="P10" s="34">
        <v>15</v>
      </c>
      <c r="Q10" s="33">
        <v>15</v>
      </c>
      <c r="R10" s="34">
        <v>15</v>
      </c>
      <c r="S10" s="46">
        <f>SUM(E10:R10)</f>
        <v>154</v>
      </c>
      <c r="T10" s="48" t="s">
        <v>8</v>
      </c>
    </row>
    <row r="11" spans="1:21" ht="15.75" x14ac:dyDescent="0.25">
      <c r="A11" s="14">
        <v>4</v>
      </c>
      <c r="B11" s="27" t="s">
        <v>30</v>
      </c>
      <c r="C11" s="28" t="s">
        <v>31</v>
      </c>
      <c r="D11" s="29" t="s">
        <v>32</v>
      </c>
      <c r="E11" s="40"/>
      <c r="F11" s="41"/>
      <c r="G11" s="40">
        <v>10</v>
      </c>
      <c r="H11" s="43" t="s">
        <v>33</v>
      </c>
      <c r="I11" s="40">
        <v>10</v>
      </c>
      <c r="J11" s="43">
        <v>10</v>
      </c>
      <c r="K11" s="33">
        <v>10</v>
      </c>
      <c r="L11" s="34">
        <v>10</v>
      </c>
      <c r="M11" s="33">
        <v>20</v>
      </c>
      <c r="N11" s="34">
        <v>20</v>
      </c>
      <c r="O11" s="33">
        <v>10</v>
      </c>
      <c r="P11" s="34" t="s">
        <v>10</v>
      </c>
      <c r="Q11" s="33"/>
      <c r="R11" s="34"/>
      <c r="S11" s="18">
        <f>SUM(E11:R11)</f>
        <v>100</v>
      </c>
      <c r="T11" s="23" t="s">
        <v>29</v>
      </c>
    </row>
    <row r="12" spans="1:21" ht="15.75" x14ac:dyDescent="0.25">
      <c r="A12" s="14">
        <v>5</v>
      </c>
      <c r="B12" s="27" t="s">
        <v>36</v>
      </c>
      <c r="C12" s="28" t="s">
        <v>40</v>
      </c>
      <c r="D12" s="29" t="s">
        <v>35</v>
      </c>
      <c r="E12" s="40"/>
      <c r="F12" s="41"/>
      <c r="G12" s="40"/>
      <c r="H12" s="43"/>
      <c r="I12" s="40">
        <v>10</v>
      </c>
      <c r="J12" s="43" t="s">
        <v>10</v>
      </c>
      <c r="K12" s="33"/>
      <c r="L12" s="34"/>
      <c r="M12" s="33">
        <v>24</v>
      </c>
      <c r="N12" s="34" t="s">
        <v>10</v>
      </c>
      <c r="O12" s="33">
        <v>15</v>
      </c>
      <c r="P12" s="34" t="s">
        <v>10</v>
      </c>
      <c r="Q12" s="33" t="s">
        <v>33</v>
      </c>
      <c r="R12" s="34" t="s">
        <v>10</v>
      </c>
      <c r="S12" s="18">
        <f>SUM(E12:R12)</f>
        <v>49</v>
      </c>
      <c r="T12" s="23" t="s">
        <v>8</v>
      </c>
    </row>
    <row r="13" spans="1:21" ht="15.75" customHeight="1" x14ac:dyDescent="0.25">
      <c r="A13" s="14">
        <v>6</v>
      </c>
      <c r="B13" s="27" t="s">
        <v>21</v>
      </c>
      <c r="C13" s="28">
        <v>1611</v>
      </c>
      <c r="D13" s="29">
        <v>44</v>
      </c>
      <c r="E13" s="40">
        <v>10</v>
      </c>
      <c r="F13" s="41">
        <v>10</v>
      </c>
      <c r="G13" s="40">
        <v>10</v>
      </c>
      <c r="H13" s="43">
        <v>10</v>
      </c>
      <c r="I13" s="40"/>
      <c r="J13" s="43"/>
      <c r="K13" s="33"/>
      <c r="L13" s="34"/>
      <c r="M13" s="33"/>
      <c r="N13" s="34"/>
      <c r="O13" s="33"/>
      <c r="P13" s="34"/>
      <c r="Q13" s="33"/>
      <c r="R13" s="34"/>
      <c r="S13" s="18">
        <f>SUM(E13:R13)</f>
        <v>40</v>
      </c>
      <c r="T13" s="23" t="s">
        <v>14</v>
      </c>
      <c r="U13" s="30"/>
    </row>
    <row r="14" spans="1:21" ht="15.75" x14ac:dyDescent="0.25">
      <c r="A14" s="14">
        <v>7</v>
      </c>
      <c r="B14" s="27" t="s">
        <v>37</v>
      </c>
      <c r="C14" s="28">
        <v>14901</v>
      </c>
      <c r="D14" s="29">
        <v>8</v>
      </c>
      <c r="E14" s="42"/>
      <c r="F14" s="41"/>
      <c r="G14" s="40"/>
      <c r="H14" s="43"/>
      <c r="I14" s="40"/>
      <c r="J14" s="43"/>
      <c r="K14" s="33"/>
      <c r="L14" s="34"/>
      <c r="M14" s="33"/>
      <c r="N14" s="34"/>
      <c r="O14" s="33">
        <v>6</v>
      </c>
      <c r="P14" s="34">
        <v>6</v>
      </c>
      <c r="Q14" s="33">
        <v>10</v>
      </c>
      <c r="R14" s="34">
        <v>10</v>
      </c>
      <c r="S14" s="18">
        <f>SUM(E14:R14)</f>
        <v>32</v>
      </c>
      <c r="T14" s="23" t="s">
        <v>14</v>
      </c>
    </row>
    <row r="15" spans="1:21" ht="15.75" x14ac:dyDescent="0.25">
      <c r="A15" s="14">
        <v>8</v>
      </c>
      <c r="B15" s="27" t="s">
        <v>26</v>
      </c>
      <c r="C15" s="28" t="s">
        <v>27</v>
      </c>
      <c r="D15" s="29" t="s">
        <v>28</v>
      </c>
      <c r="E15" s="40"/>
      <c r="F15" s="41"/>
      <c r="G15" s="40">
        <v>12</v>
      </c>
      <c r="H15" s="43">
        <v>12</v>
      </c>
      <c r="I15" s="40"/>
      <c r="J15" s="43"/>
      <c r="K15" s="33"/>
      <c r="L15" s="34"/>
      <c r="M15" s="33"/>
      <c r="N15" s="34"/>
      <c r="O15" s="33"/>
      <c r="P15" s="34"/>
      <c r="Q15" s="33"/>
      <c r="R15" s="34"/>
      <c r="S15" s="18">
        <f>SUM(E15:R15)</f>
        <v>24</v>
      </c>
      <c r="T15" s="23" t="s">
        <v>8</v>
      </c>
    </row>
    <row r="16" spans="1:21" ht="15.75" customHeight="1" x14ac:dyDescent="0.25">
      <c r="A16" s="14">
        <v>9</v>
      </c>
      <c r="B16" s="27" t="s">
        <v>15</v>
      </c>
      <c r="C16" s="28" t="s">
        <v>16</v>
      </c>
      <c r="D16" s="29" t="s">
        <v>17</v>
      </c>
      <c r="E16" s="40">
        <v>10</v>
      </c>
      <c r="F16" s="41">
        <v>12</v>
      </c>
      <c r="G16" s="40"/>
      <c r="H16" s="43"/>
      <c r="I16" s="40"/>
      <c r="J16" s="43"/>
      <c r="K16" s="33"/>
      <c r="L16" s="34"/>
      <c r="M16" s="33"/>
      <c r="N16" s="34"/>
      <c r="O16" s="33"/>
      <c r="P16" s="34"/>
      <c r="Q16" s="33"/>
      <c r="R16" s="34"/>
      <c r="S16" s="18">
        <f>SUM(E16:R16)</f>
        <v>22</v>
      </c>
      <c r="T16" s="23" t="s">
        <v>8</v>
      </c>
    </row>
    <row r="17" spans="1:20" ht="15.75" x14ac:dyDescent="0.25">
      <c r="A17" s="14">
        <v>10</v>
      </c>
      <c r="B17" s="27" t="s">
        <v>38</v>
      </c>
      <c r="C17" s="28">
        <v>6439</v>
      </c>
      <c r="D17" s="29" t="s">
        <v>39</v>
      </c>
      <c r="E17" s="42"/>
      <c r="F17" s="41"/>
      <c r="G17" s="40"/>
      <c r="H17" s="43"/>
      <c r="I17" s="40"/>
      <c r="J17" s="43"/>
      <c r="K17" s="33"/>
      <c r="L17" s="34"/>
      <c r="M17" s="33"/>
      <c r="N17" s="34"/>
      <c r="O17" s="33"/>
      <c r="P17" s="34"/>
      <c r="Q17" s="33">
        <v>8</v>
      </c>
      <c r="R17" s="34">
        <v>8</v>
      </c>
      <c r="S17" s="18">
        <f>SUM(E17:R17)</f>
        <v>16</v>
      </c>
      <c r="T17" s="23" t="s">
        <v>9</v>
      </c>
    </row>
    <row r="18" spans="1:20" ht="15.75" x14ac:dyDescent="0.25">
      <c r="A18" s="14">
        <v>11</v>
      </c>
      <c r="B18" s="27" t="s">
        <v>34</v>
      </c>
      <c r="C18" s="28">
        <v>13608</v>
      </c>
      <c r="D18" s="29">
        <v>118</v>
      </c>
      <c r="E18" s="42"/>
      <c r="F18" s="41"/>
      <c r="G18" s="42"/>
      <c r="H18" s="41"/>
      <c r="I18" s="40" t="s">
        <v>10</v>
      </c>
      <c r="J18" s="43">
        <v>8</v>
      </c>
      <c r="K18" s="33"/>
      <c r="L18" s="34"/>
      <c r="M18" s="33" t="s">
        <v>10</v>
      </c>
      <c r="N18" s="34" t="s">
        <v>33</v>
      </c>
      <c r="O18" s="33"/>
      <c r="P18" s="34"/>
      <c r="Q18" s="33" t="s">
        <v>10</v>
      </c>
      <c r="R18" s="34" t="s">
        <v>10</v>
      </c>
      <c r="S18" s="18">
        <f>SUM(E18:R18)</f>
        <v>8</v>
      </c>
      <c r="T18" s="23" t="s">
        <v>8</v>
      </c>
    </row>
    <row r="19" spans="1:20" x14ac:dyDescent="0.25">
      <c r="A19" s="35"/>
      <c r="B19" s="36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x14ac:dyDescent="0.25">
      <c r="A20" s="35"/>
      <c r="B20" s="36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5.75" thickBot="1" x14ac:dyDescent="0.3">
      <c r="A21" s="35"/>
      <c r="B21" s="36"/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s="3" customFormat="1" x14ac:dyDescent="0.25"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70"/>
      <c r="R22" s="70"/>
      <c r="S22" s="4">
        <f>SUM(S8:S18)</f>
        <v>768</v>
      </c>
      <c r="T22" s="25"/>
    </row>
    <row r="23" spans="1:20" x14ac:dyDescent="0.25">
      <c r="B23" s="64" t="s">
        <v>1</v>
      </c>
      <c r="C23" s="64"/>
      <c r="D23" s="64"/>
      <c r="E23" s="64"/>
      <c r="F23" s="64"/>
      <c r="G23" s="6"/>
      <c r="H23" s="15"/>
      <c r="I23" s="7"/>
      <c r="J23" s="7"/>
      <c r="K23" s="8"/>
      <c r="L23" s="15"/>
      <c r="M23" s="9"/>
      <c r="N23" s="15"/>
      <c r="O23" s="10"/>
      <c r="P23" s="15"/>
      <c r="Q23" s="11"/>
      <c r="R23" s="11"/>
      <c r="T23" s="24"/>
    </row>
    <row r="24" spans="1:20" x14ac:dyDescent="0.25">
      <c r="B24" s="64"/>
      <c r="C24" s="64"/>
      <c r="D24" s="64"/>
      <c r="E24" s="64"/>
      <c r="F24" s="64"/>
      <c r="G24" s="6"/>
      <c r="H24" s="15"/>
      <c r="I24" s="7"/>
      <c r="J24" s="7"/>
      <c r="K24" s="8"/>
      <c r="L24" s="15"/>
      <c r="M24" s="9"/>
      <c r="N24" s="15"/>
      <c r="O24" s="10"/>
      <c r="P24" s="15"/>
      <c r="Q24" s="11"/>
      <c r="R24" s="11"/>
      <c r="T24" s="24"/>
    </row>
  </sheetData>
  <sortState ref="A8:AA36">
    <sortCondition descending="1" ref="S8:S36"/>
    <sortCondition ref="T8:T36"/>
  </sortState>
  <mergeCells count="40">
    <mergeCell ref="T3:T7"/>
    <mergeCell ref="Q6:R6"/>
    <mergeCell ref="Q3:R3"/>
    <mergeCell ref="Q22:R22"/>
    <mergeCell ref="B23:F24"/>
    <mergeCell ref="O3:P3"/>
    <mergeCell ref="O6:P6"/>
    <mergeCell ref="O22:P22"/>
    <mergeCell ref="K22:L22"/>
    <mergeCell ref="M3:N3"/>
    <mergeCell ref="M6:N6"/>
    <mergeCell ref="M22:N22"/>
    <mergeCell ref="I22:J22"/>
    <mergeCell ref="G4:H4"/>
    <mergeCell ref="E4:F4"/>
    <mergeCell ref="I4:J4"/>
    <mergeCell ref="G5:H5"/>
    <mergeCell ref="I5:J5"/>
    <mergeCell ref="K4:L4"/>
    <mergeCell ref="K5:L5"/>
    <mergeCell ref="A3:D6"/>
    <mergeCell ref="E5:F5"/>
    <mergeCell ref="A1:S2"/>
    <mergeCell ref="S3:S7"/>
    <mergeCell ref="E22:F22"/>
    <mergeCell ref="E3:F3"/>
    <mergeCell ref="E6:F6"/>
    <mergeCell ref="G3:H3"/>
    <mergeCell ref="G6:H6"/>
    <mergeCell ref="G22:H22"/>
    <mergeCell ref="I3:J3"/>
    <mergeCell ref="I6:J6"/>
    <mergeCell ref="K3:L3"/>
    <mergeCell ref="K6:L6"/>
    <mergeCell ref="M4:N4"/>
    <mergeCell ref="M5:N5"/>
    <mergeCell ref="O4:P4"/>
    <mergeCell ref="O5:P5"/>
    <mergeCell ref="Q4:R4"/>
    <mergeCell ref="Q5:R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6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Alfa Trofeo Challenge</vt:lpstr>
      <vt:lpstr>'Alfa Trofeo Challenge'!Print_Area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2018-11-14T06:35:09Z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