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Cars\"/>
    </mc:Choice>
  </mc:AlternateContent>
  <bookViews>
    <workbookView xWindow="0" yWindow="0" windowWidth="28800" windowHeight="12435" tabRatio="822"/>
  </bookViews>
  <sheets>
    <sheet name="Overall" sheetId="3" r:id="rId1"/>
    <sheet name="Class" sheetId="5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AC26" i="5" l="1"/>
  <c r="AC28" i="5"/>
  <c r="AC23" i="5"/>
  <c r="AC30" i="5"/>
  <c r="AC13" i="5"/>
  <c r="AC31" i="5"/>
  <c r="AC24" i="5"/>
  <c r="AC32" i="5"/>
  <c r="AC29" i="5"/>
  <c r="AC25" i="5"/>
  <c r="AC14" i="5"/>
  <c r="AC15" i="5"/>
  <c r="AC33" i="5"/>
  <c r="AC37" i="5"/>
  <c r="AC34" i="5"/>
  <c r="AC38" i="5"/>
  <c r="AC39" i="5"/>
  <c r="AC40" i="5"/>
  <c r="AC41" i="5"/>
  <c r="AC22" i="5"/>
  <c r="AC12" i="5"/>
  <c r="AC21" i="5"/>
  <c r="AC20" i="5"/>
  <c r="AC11" i="5"/>
  <c r="AC19" i="5"/>
  <c r="AC10" i="5"/>
  <c r="AC17" i="5"/>
  <c r="AC8" i="5"/>
  <c r="AC9" i="5"/>
  <c r="AC36" i="5"/>
  <c r="AC18" i="5"/>
  <c r="AC7" i="5"/>
  <c r="AC6" i="5"/>
  <c r="AC8" i="3"/>
  <c r="AC7" i="3"/>
  <c r="AC6" i="3" l="1"/>
  <c r="AC12" i="3"/>
  <c r="AC11" i="3"/>
  <c r="AC18" i="3"/>
  <c r="AC32" i="3"/>
  <c r="AC26" i="3"/>
  <c r="AC13" i="3"/>
  <c r="AC28" i="3"/>
  <c r="AC21" i="3"/>
  <c r="AC16" i="3"/>
  <c r="AC33" i="3"/>
  <c r="AC10" i="3"/>
  <c r="AC22" i="3"/>
  <c r="AC14" i="3"/>
  <c r="AC9" i="3"/>
  <c r="AC29" i="3"/>
  <c r="AC23" i="3"/>
  <c r="AC30" i="3"/>
  <c r="AC20" i="3"/>
  <c r="AC17" i="3"/>
  <c r="AC27" i="3"/>
  <c r="AC25" i="3"/>
  <c r="AC15" i="3"/>
  <c r="AC34" i="3"/>
  <c r="AC31" i="3"/>
  <c r="AC35" i="3"/>
  <c r="AC36" i="3"/>
  <c r="AC37" i="3"/>
  <c r="AC19" i="3"/>
  <c r="AC24" i="3"/>
</calcChain>
</file>

<file path=xl/sharedStrings.xml><?xml version="1.0" encoding="utf-8"?>
<sst xmlns="http://schemas.openxmlformats.org/spreadsheetml/2006/main" count="222" uniqueCount="54">
  <si>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</si>
  <si>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</si>
  <si>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</si>
  <si>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</si>
  <si>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</si>
  <si>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</si>
  <si>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</si>
  <si>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</si>
  <si>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AMSC</t>
  </si>
  <si>
    <t>Eastern Cape</t>
  </si>
  <si>
    <t>Rane Berry</t>
  </si>
  <si>
    <t>S</t>
  </si>
  <si>
    <t>Ian Thompson</t>
  </si>
  <si>
    <t>T</t>
  </si>
  <si>
    <t>Gordon Bennett</t>
  </si>
  <si>
    <t>Clint Rieder</t>
  </si>
  <si>
    <t>2018 AMSC COASTAL CHALLENGE CLUB CHAMPIONSHIP</t>
  </si>
  <si>
    <t>Tom Flynn</t>
  </si>
  <si>
    <t>Deon Gouws</t>
  </si>
  <si>
    <t>Joel Steenekamp</t>
  </si>
  <si>
    <t>Mark Schulpfort</t>
  </si>
  <si>
    <t>Alister Mew</t>
  </si>
  <si>
    <t>Edward Banks</t>
  </si>
  <si>
    <t>Wayne Botha</t>
  </si>
  <si>
    <t>Quinton Lessing</t>
  </si>
  <si>
    <t>Tracy McKay</t>
  </si>
  <si>
    <t>Shaun Rudolph</t>
  </si>
  <si>
    <t>U</t>
  </si>
  <si>
    <t>V</t>
  </si>
  <si>
    <t>Neil van Eyk</t>
  </si>
  <si>
    <t>Johan Barnard</t>
  </si>
  <si>
    <t>loren Sampson</t>
  </si>
  <si>
    <t>14-Apr</t>
  </si>
  <si>
    <t>26-May</t>
  </si>
  <si>
    <t>Ron Scott</t>
  </si>
  <si>
    <t>Paul Griffin</t>
  </si>
  <si>
    <t>Francis Cusens</t>
  </si>
  <si>
    <t>23-June</t>
  </si>
  <si>
    <t>Johan Coetzee</t>
  </si>
  <si>
    <t>Mike Rudolph</t>
  </si>
  <si>
    <t>11-August</t>
  </si>
  <si>
    <t xml:space="preserve">        AMSC</t>
  </si>
  <si>
    <t>15-September</t>
  </si>
  <si>
    <t>13-October</t>
  </si>
  <si>
    <t>17-November</t>
  </si>
  <si>
    <t>Brendan Smith</t>
  </si>
  <si>
    <t>Ari Bezuidenhout</t>
  </si>
  <si>
    <t>Darryn Vice</t>
  </si>
  <si>
    <t>Rob Halgreen</t>
  </si>
  <si>
    <t>Harold Webster</t>
  </si>
  <si>
    <t>Angelique Griffin</t>
  </si>
  <si>
    <t xml:space="preserve">T </t>
  </si>
  <si>
    <t xml:space="preserve">U </t>
  </si>
  <si>
    <t>Ryno 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</si>
</sst>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6" fontId="1" fillId="2" borderId="16" xfId="0" applyNumberFormat="1" applyFont="1" applyFill="1" applyBorder="1" applyAlignment="1">
      <alignment horizontal="center"/>
    </xf>
    <xf numFmtId="6" fontId="1" fillId="2" borderId="14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23" xfId="0" applyFill="1" applyBorder="1"/>
    <xf numFmtId="0" fontId="0" fillId="0" borderId="18" xfId="0" applyFill="1" applyBorder="1"/>
    <xf numFmtId="0" fontId="1" fillId="2" borderId="17" xfId="0" applyFont="1" applyFill="1" applyBorder="1" applyAlignment="1">
      <alignment wrapText="1"/>
    </xf>
    <xf numFmtId="0" fontId="4" fillId="2" borderId="23" xfId="0" applyFont="1" applyFill="1" applyBorder="1"/>
    <xf numFmtId="0" fontId="3" fillId="0" borderId="18" xfId="0" applyFont="1" applyBorder="1"/>
    <xf numFmtId="0" fontId="1" fillId="2" borderId="5" xfId="0" applyFont="1" applyFill="1" applyBorder="1" applyAlignment="1">
      <alignment wrapText="1"/>
    </xf>
    <xf numFmtId="6" fontId="1" fillId="2" borderId="15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0" fillId="0" borderId="28" xfId="0" applyFill="1" applyBorder="1"/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" fillId="0" borderId="28" xfId="0" applyFont="1" applyBorder="1"/>
    <xf numFmtId="0" fontId="1" fillId="2" borderId="9" xfId="0" applyFont="1" applyFill="1" applyBorder="1"/>
    <xf numFmtId="0" fontId="3" fillId="0" borderId="33" xfId="0" applyFont="1" applyBorder="1"/>
    <xf numFmtId="0" fontId="0" fillId="0" borderId="35" xfId="0" applyFill="1" applyBorder="1" applyAlignment="1">
      <alignment horizontal="center"/>
    </xf>
    <xf numFmtId="0" fontId="1" fillId="2" borderId="35" xfId="0" applyFont="1" applyFill="1" applyBorder="1"/>
    <xf numFmtId="6" fontId="1" fillId="2" borderId="12" xfId="0" applyNumberFormat="1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0" fontId="3" fillId="0" borderId="34" xfId="0" applyFont="1" applyBorder="1"/>
    <xf numFmtId="0" fontId="3" fillId="0" borderId="34" xfId="0" applyFont="1" applyFill="1" applyBorder="1"/>
    <xf numFmtId="0" fontId="0" fillId="0" borderId="27" xfId="0" applyFill="1" applyBorder="1"/>
    <xf numFmtId="0" fontId="3" fillId="0" borderId="11" xfId="0" applyFont="1" applyFill="1" applyBorder="1"/>
    <xf numFmtId="0" fontId="6" fillId="0" borderId="0" xfId="0" applyFont="1" applyAlignment="1">
      <alignment horizontal="center" vertical="center" wrapText="1"/>
    </xf>
    <xf numFmtId="6" fontId="1" fillId="2" borderId="37" xfId="0" applyNumberFormat="1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0" fillId="0" borderId="4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4" borderId="17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36" xfId="0" applyFont="1" applyFill="1" applyBorder="1" applyAlignment="1">
      <alignment vertical="center"/>
    </xf>
    <xf numFmtId="0" fontId="3" fillId="0" borderId="33" xfId="0" applyFont="1" applyFill="1" applyBorder="1"/>
    <xf numFmtId="0" fontId="5" fillId="0" borderId="0" xfId="0" applyFont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/>
    </xf>
    <xf numFmtId="16" fontId="1" fillId="4" borderId="3" xfId="0" applyNumberFormat="1" applyFont="1" applyFill="1" applyBorder="1" applyAlignment="1">
      <alignment horizontal="center"/>
    </xf>
    <xf numFmtId="16" fontId="1" fillId="4" borderId="9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3" borderId="23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2" borderId="23" xfId="0" applyFont="1" applyFill="1" applyBorder="1"/>
    <xf numFmtId="0" fontId="1" fillId="2" borderId="18" xfId="0" applyFont="1" applyFill="1" applyBorder="1"/>
    <xf numFmtId="0" fontId="1" fillId="2" borderId="28" xfId="0" applyFont="1" applyFill="1" applyBorder="1"/>
    <xf numFmtId="0" fontId="1" fillId="2" borderId="4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3891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>
        <a:xfrm>
          <a:off x="0" y="1"/>
          <a:ext cx="3528141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3891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764421FD-4B3B-4312-A7FE-48AC95573EB5}"/>
            </a:ext>
          </a:extLst>
        </xdr:cNvPr>
        <xdr:cNvGrpSpPr>
          <a:grpSpLocks/>
        </xdr:cNvGrpSpPr>
      </xdr:nvGrpSpPr>
      <xdr:grpSpPr>
        <a:xfrm>
          <a:off x="0" y="1"/>
          <a:ext cx="3528141" cy="781050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466A8B51-12FE-4728-80D4-6D03DCF6D1B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8B2A747A-BC22-49C6-8D96-7E7C5C7618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view="pageBreakPreview" zoomScaleSheetLayoutView="100" workbookViewId="0">
      <selection activeCell="A6" sqref="A6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9.42578125" customWidth="1"/>
    <col min="5" max="5" width="5.42578125" bestFit="1" customWidth="1"/>
    <col min="6" max="6" width="14.28515625" customWidth="1"/>
    <col min="7" max="7" width="4.7109375" style="1" bestFit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6" width="4.7109375" style="1" customWidth="1"/>
    <col min="27" max="27" width="7.5703125" style="1" customWidth="1"/>
    <col min="28" max="28" width="8.28515625" style="1" customWidth="1"/>
  </cols>
  <sheetData>
    <row r="1" spans="1:31" ht="27" customHeight="1" x14ac:dyDescent="0.25">
      <c r="A1" s="5"/>
      <c r="B1" s="5"/>
      <c r="C1" s="5"/>
      <c r="D1" s="5"/>
      <c r="E1" s="64" t="s">
        <v>16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5"/>
      <c r="AE1" s="5"/>
    </row>
    <row r="2" spans="1:31" ht="20.25" customHeight="1" thickBot="1" x14ac:dyDescent="0.3">
      <c r="A2" s="5"/>
      <c r="B2" s="5"/>
      <c r="C2" s="5"/>
      <c r="D2" s="5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5"/>
      <c r="AE2" s="5"/>
    </row>
    <row r="3" spans="1:31" x14ac:dyDescent="0.25">
      <c r="G3" s="68" t="s">
        <v>8</v>
      </c>
      <c r="H3" s="69"/>
      <c r="I3" s="69"/>
      <c r="J3" s="68" t="s">
        <v>8</v>
      </c>
      <c r="K3" s="69"/>
      <c r="L3" s="68" t="s">
        <v>8</v>
      </c>
      <c r="M3" s="69"/>
      <c r="N3" s="70"/>
      <c r="O3" s="68" t="s">
        <v>8</v>
      </c>
      <c r="P3" s="69"/>
      <c r="Q3" s="70"/>
      <c r="R3" s="68" t="s">
        <v>8</v>
      </c>
      <c r="S3" s="69"/>
      <c r="T3" s="70"/>
      <c r="U3" s="68" t="s">
        <v>8</v>
      </c>
      <c r="V3" s="69"/>
      <c r="W3" s="70"/>
      <c r="X3" s="56" t="s">
        <v>41</v>
      </c>
      <c r="Y3" s="56"/>
      <c r="Z3" s="56"/>
      <c r="AA3" s="68" t="s">
        <v>8</v>
      </c>
      <c r="AB3" s="69"/>
      <c r="AC3" s="71" t="s">
        <v>1</v>
      </c>
    </row>
    <row r="4" spans="1:31" ht="15.75" thickBot="1" x14ac:dyDescent="0.3">
      <c r="G4" s="65">
        <v>43176</v>
      </c>
      <c r="H4" s="66"/>
      <c r="I4" s="66"/>
      <c r="J4" s="65" t="s">
        <v>32</v>
      </c>
      <c r="K4" s="66"/>
      <c r="L4" s="65" t="s">
        <v>33</v>
      </c>
      <c r="M4" s="66"/>
      <c r="N4" s="67"/>
      <c r="O4" s="65" t="s">
        <v>37</v>
      </c>
      <c r="P4" s="66"/>
      <c r="Q4" s="67"/>
      <c r="R4" s="65" t="s">
        <v>40</v>
      </c>
      <c r="S4" s="66"/>
      <c r="T4" s="67"/>
      <c r="U4" s="65" t="s">
        <v>42</v>
      </c>
      <c r="V4" s="66"/>
      <c r="W4" s="67"/>
      <c r="X4" s="65" t="s">
        <v>43</v>
      </c>
      <c r="Y4" s="66"/>
      <c r="Z4" s="67"/>
      <c r="AA4" s="65" t="s">
        <v>44</v>
      </c>
      <c r="AB4" s="66"/>
      <c r="AC4" s="72"/>
    </row>
    <row r="5" spans="1:31" s="2" customFormat="1" ht="30.75" thickBot="1" x14ac:dyDescent="0.3">
      <c r="A5" s="25" t="s">
        <v>0</v>
      </c>
      <c r="B5" s="24" t="s">
        <v>5</v>
      </c>
      <c r="C5" s="24" t="s">
        <v>3</v>
      </c>
      <c r="D5" s="24" t="s">
        <v>6</v>
      </c>
      <c r="E5" s="24" t="s">
        <v>7</v>
      </c>
      <c r="F5" s="27" t="s">
        <v>4</v>
      </c>
      <c r="G5" s="28">
        <v>1</v>
      </c>
      <c r="H5" s="16">
        <v>2</v>
      </c>
      <c r="I5" s="18">
        <v>3</v>
      </c>
      <c r="J5" s="28">
        <v>1</v>
      </c>
      <c r="K5" s="16">
        <v>2</v>
      </c>
      <c r="L5" s="28">
        <v>1</v>
      </c>
      <c r="M5" s="16">
        <v>2</v>
      </c>
      <c r="N5" s="17">
        <v>3</v>
      </c>
      <c r="O5" s="28">
        <v>1</v>
      </c>
      <c r="P5" s="44">
        <v>2</v>
      </c>
      <c r="Q5" s="45">
        <v>3</v>
      </c>
      <c r="R5" s="28">
        <v>1</v>
      </c>
      <c r="S5" s="16">
        <v>2</v>
      </c>
      <c r="T5" s="17">
        <v>3</v>
      </c>
      <c r="U5" s="28">
        <v>1</v>
      </c>
      <c r="V5" s="51">
        <v>2</v>
      </c>
      <c r="W5" s="17">
        <v>3</v>
      </c>
      <c r="X5" s="51">
        <v>1</v>
      </c>
      <c r="Y5" s="16">
        <v>2</v>
      </c>
      <c r="Z5" s="51">
        <v>3</v>
      </c>
      <c r="AA5" s="28">
        <v>1</v>
      </c>
      <c r="AB5" s="51">
        <v>2</v>
      </c>
      <c r="AC5" s="73"/>
    </row>
    <row r="6" spans="1:31" x14ac:dyDescent="0.25">
      <c r="A6" s="26">
        <v>1</v>
      </c>
      <c r="B6" s="22" t="s">
        <v>10</v>
      </c>
      <c r="C6" s="75">
        <v>4476</v>
      </c>
      <c r="D6" s="76">
        <v>88</v>
      </c>
      <c r="E6" s="76" t="s">
        <v>11</v>
      </c>
      <c r="F6" s="77" t="s">
        <v>9</v>
      </c>
      <c r="G6" s="29">
        <v>10</v>
      </c>
      <c r="H6" s="19">
        <v>10</v>
      </c>
      <c r="I6" s="20">
        <v>10</v>
      </c>
      <c r="J6" s="29">
        <v>9</v>
      </c>
      <c r="K6" s="19">
        <v>9</v>
      </c>
      <c r="L6" s="29">
        <v>10</v>
      </c>
      <c r="M6" s="20">
        <v>9</v>
      </c>
      <c r="N6" s="30">
        <v>9</v>
      </c>
      <c r="O6" s="29">
        <v>9</v>
      </c>
      <c r="P6" s="36">
        <v>10</v>
      </c>
      <c r="Q6" s="38">
        <v>10</v>
      </c>
      <c r="R6" s="29">
        <v>10</v>
      </c>
      <c r="S6" s="19">
        <v>9</v>
      </c>
      <c r="T6" s="30">
        <v>0</v>
      </c>
      <c r="U6" s="29">
        <v>7</v>
      </c>
      <c r="V6" s="52">
        <v>7</v>
      </c>
      <c r="W6" s="30">
        <v>7</v>
      </c>
      <c r="X6" s="57">
        <v>9</v>
      </c>
      <c r="Y6" s="19">
        <v>8</v>
      </c>
      <c r="Z6" s="52">
        <v>10</v>
      </c>
      <c r="AA6" s="29">
        <v>7</v>
      </c>
      <c r="AB6" s="52">
        <v>7</v>
      </c>
      <c r="AC6" s="85">
        <f t="shared" ref="AC6" si="0">SUM(G6:AB6)</f>
        <v>186</v>
      </c>
    </row>
    <row r="7" spans="1:31" x14ac:dyDescent="0.25">
      <c r="A7" s="26">
        <v>2</v>
      </c>
      <c r="B7" s="23" t="s">
        <v>12</v>
      </c>
      <c r="C7" s="78">
        <v>4212</v>
      </c>
      <c r="D7" s="79">
        <v>6</v>
      </c>
      <c r="E7" s="79" t="s">
        <v>11</v>
      </c>
      <c r="F7" s="80" t="s">
        <v>9</v>
      </c>
      <c r="G7" s="31">
        <v>9</v>
      </c>
      <c r="H7" s="4">
        <v>8</v>
      </c>
      <c r="I7" s="15">
        <v>4</v>
      </c>
      <c r="J7" s="31">
        <v>8</v>
      </c>
      <c r="K7" s="4">
        <v>9</v>
      </c>
      <c r="L7" s="31">
        <v>8</v>
      </c>
      <c r="M7" s="15">
        <v>7</v>
      </c>
      <c r="N7" s="8">
        <v>6</v>
      </c>
      <c r="O7" s="31">
        <v>9</v>
      </c>
      <c r="P7" s="4">
        <v>9</v>
      </c>
      <c r="Q7" s="8">
        <v>9</v>
      </c>
      <c r="R7" s="31">
        <v>9</v>
      </c>
      <c r="S7" s="4">
        <v>9</v>
      </c>
      <c r="T7" s="8">
        <v>9</v>
      </c>
      <c r="U7" s="31">
        <v>10</v>
      </c>
      <c r="V7" s="53">
        <v>10</v>
      </c>
      <c r="W7" s="8">
        <v>10</v>
      </c>
      <c r="X7" s="42">
        <v>8</v>
      </c>
      <c r="Y7" s="4">
        <v>9</v>
      </c>
      <c r="Z7" s="53">
        <v>9</v>
      </c>
      <c r="AA7" s="31">
        <v>8</v>
      </c>
      <c r="AB7" s="53">
        <v>9</v>
      </c>
      <c r="AC7" s="86">
        <f t="shared" ref="AC7:AC34" si="1">SUM(G7:AB7)</f>
        <v>186</v>
      </c>
    </row>
    <row r="8" spans="1:31" x14ac:dyDescent="0.25">
      <c r="A8" s="26">
        <v>3</v>
      </c>
      <c r="B8" s="23" t="s">
        <v>20</v>
      </c>
      <c r="C8" s="78">
        <v>3815</v>
      </c>
      <c r="D8" s="79">
        <v>19</v>
      </c>
      <c r="E8" s="79" t="s">
        <v>52</v>
      </c>
      <c r="F8" s="80" t="s">
        <v>9</v>
      </c>
      <c r="G8" s="31">
        <v>0</v>
      </c>
      <c r="H8" s="4">
        <v>9</v>
      </c>
      <c r="I8" s="15">
        <v>9</v>
      </c>
      <c r="J8" s="31">
        <v>9</v>
      </c>
      <c r="K8" s="4">
        <v>10</v>
      </c>
      <c r="L8" s="31">
        <v>8</v>
      </c>
      <c r="M8" s="15">
        <v>0</v>
      </c>
      <c r="N8" s="8">
        <v>0</v>
      </c>
      <c r="O8" s="31">
        <v>10</v>
      </c>
      <c r="P8" s="4">
        <v>10</v>
      </c>
      <c r="Q8" s="8">
        <v>9</v>
      </c>
      <c r="R8" s="31">
        <v>8</v>
      </c>
      <c r="S8" s="4">
        <v>8</v>
      </c>
      <c r="T8" s="8">
        <v>8</v>
      </c>
      <c r="U8" s="31">
        <v>10</v>
      </c>
      <c r="V8" s="53">
        <v>10</v>
      </c>
      <c r="W8" s="8">
        <v>10</v>
      </c>
      <c r="X8" s="42">
        <v>5</v>
      </c>
      <c r="Y8" s="4">
        <v>6</v>
      </c>
      <c r="Z8" s="53">
        <v>8</v>
      </c>
      <c r="AA8" s="31">
        <v>5</v>
      </c>
      <c r="AB8" s="53">
        <v>7</v>
      </c>
      <c r="AC8" s="86">
        <f t="shared" si="1"/>
        <v>159</v>
      </c>
    </row>
    <row r="9" spans="1:31" x14ac:dyDescent="0.25">
      <c r="A9" s="26">
        <v>4</v>
      </c>
      <c r="B9" s="23" t="s">
        <v>34</v>
      </c>
      <c r="C9" s="78">
        <v>5534</v>
      </c>
      <c r="D9" s="79">
        <v>60</v>
      </c>
      <c r="E9" s="79" t="s">
        <v>28</v>
      </c>
      <c r="F9" s="80" t="s">
        <v>9</v>
      </c>
      <c r="G9" s="31">
        <v>0</v>
      </c>
      <c r="H9" s="4">
        <v>0</v>
      </c>
      <c r="I9" s="15">
        <v>0</v>
      </c>
      <c r="J9" s="31">
        <v>0</v>
      </c>
      <c r="K9" s="4">
        <v>0</v>
      </c>
      <c r="L9" s="31">
        <v>10</v>
      </c>
      <c r="M9" s="15">
        <v>10</v>
      </c>
      <c r="N9" s="8">
        <v>10</v>
      </c>
      <c r="O9" s="31">
        <v>0</v>
      </c>
      <c r="P9" s="4">
        <v>9</v>
      </c>
      <c r="Q9" s="8">
        <v>10</v>
      </c>
      <c r="R9" s="31">
        <v>10</v>
      </c>
      <c r="S9" s="4">
        <v>10</v>
      </c>
      <c r="T9" s="8">
        <v>10</v>
      </c>
      <c r="U9" s="31">
        <v>10</v>
      </c>
      <c r="V9" s="53">
        <v>10</v>
      </c>
      <c r="W9" s="8">
        <v>10</v>
      </c>
      <c r="X9" s="42">
        <v>10</v>
      </c>
      <c r="Y9" s="4">
        <v>10</v>
      </c>
      <c r="Z9" s="53">
        <v>10</v>
      </c>
      <c r="AA9" s="31">
        <v>10</v>
      </c>
      <c r="AB9" s="53">
        <v>10</v>
      </c>
      <c r="AC9" s="86">
        <f t="shared" si="1"/>
        <v>159</v>
      </c>
    </row>
    <row r="10" spans="1:31" x14ac:dyDescent="0.25">
      <c r="A10" s="26">
        <v>5</v>
      </c>
      <c r="B10" s="23" t="s">
        <v>26</v>
      </c>
      <c r="C10" s="78">
        <v>6636</v>
      </c>
      <c r="D10" s="79">
        <v>15</v>
      </c>
      <c r="E10" s="79" t="s">
        <v>11</v>
      </c>
      <c r="F10" s="80" t="s">
        <v>9</v>
      </c>
      <c r="G10" s="31">
        <v>10</v>
      </c>
      <c r="H10" s="4">
        <v>10</v>
      </c>
      <c r="I10" s="15">
        <v>10</v>
      </c>
      <c r="J10" s="31">
        <v>10</v>
      </c>
      <c r="K10" s="4">
        <v>10</v>
      </c>
      <c r="L10" s="31">
        <v>10</v>
      </c>
      <c r="M10" s="15">
        <v>10</v>
      </c>
      <c r="N10" s="8">
        <v>10</v>
      </c>
      <c r="O10" s="31">
        <v>8</v>
      </c>
      <c r="P10" s="4">
        <v>7</v>
      </c>
      <c r="Q10" s="8">
        <v>8</v>
      </c>
      <c r="R10" s="31">
        <v>9</v>
      </c>
      <c r="S10" s="4">
        <v>10</v>
      </c>
      <c r="T10" s="8">
        <v>0</v>
      </c>
      <c r="U10" s="31">
        <v>4</v>
      </c>
      <c r="V10" s="53">
        <v>5</v>
      </c>
      <c r="W10" s="8">
        <v>5</v>
      </c>
      <c r="X10" s="42">
        <v>0</v>
      </c>
      <c r="Y10" s="4">
        <v>0</v>
      </c>
      <c r="Z10" s="53">
        <v>0</v>
      </c>
      <c r="AA10" s="31">
        <v>10</v>
      </c>
      <c r="AB10" s="53">
        <v>10</v>
      </c>
      <c r="AC10" s="86">
        <f t="shared" si="1"/>
        <v>156</v>
      </c>
    </row>
    <row r="11" spans="1:31" x14ac:dyDescent="0.25">
      <c r="A11" s="26">
        <v>6</v>
      </c>
      <c r="B11" s="23" t="s">
        <v>18</v>
      </c>
      <c r="C11" s="78">
        <v>15743</v>
      </c>
      <c r="D11" s="79">
        <v>28</v>
      </c>
      <c r="E11" s="79" t="s">
        <v>11</v>
      </c>
      <c r="F11" s="80" t="s">
        <v>9</v>
      </c>
      <c r="G11" s="31">
        <v>8</v>
      </c>
      <c r="H11" s="4">
        <v>9</v>
      </c>
      <c r="I11" s="15">
        <v>7</v>
      </c>
      <c r="J11" s="31">
        <v>9</v>
      </c>
      <c r="K11" s="4">
        <v>6</v>
      </c>
      <c r="L11" s="31">
        <v>9</v>
      </c>
      <c r="M11" s="15">
        <v>9</v>
      </c>
      <c r="N11" s="8">
        <v>8</v>
      </c>
      <c r="O11" s="31">
        <v>7</v>
      </c>
      <c r="P11" s="4">
        <v>8</v>
      </c>
      <c r="Q11" s="8">
        <v>7</v>
      </c>
      <c r="R11" s="31">
        <v>8</v>
      </c>
      <c r="S11" s="4">
        <v>8</v>
      </c>
      <c r="T11" s="8">
        <v>10</v>
      </c>
      <c r="U11" s="31">
        <v>5</v>
      </c>
      <c r="V11" s="53">
        <v>6</v>
      </c>
      <c r="W11" s="8">
        <v>0</v>
      </c>
      <c r="X11" s="42">
        <v>7</v>
      </c>
      <c r="Y11" s="4">
        <v>7</v>
      </c>
      <c r="Z11" s="53">
        <v>0</v>
      </c>
      <c r="AA11" s="31">
        <v>9</v>
      </c>
      <c r="AB11" s="53">
        <v>8</v>
      </c>
      <c r="AC11" s="86">
        <f t="shared" si="1"/>
        <v>155</v>
      </c>
    </row>
    <row r="12" spans="1:31" x14ac:dyDescent="0.25">
      <c r="A12" s="26">
        <v>7</v>
      </c>
      <c r="B12" s="23" t="s">
        <v>14</v>
      </c>
      <c r="C12" s="78">
        <v>1892</v>
      </c>
      <c r="D12" s="79">
        <v>717</v>
      </c>
      <c r="E12" s="79" t="s">
        <v>13</v>
      </c>
      <c r="F12" s="80" t="s">
        <v>9</v>
      </c>
      <c r="G12" s="31">
        <v>7</v>
      </c>
      <c r="H12" s="4">
        <v>6</v>
      </c>
      <c r="I12" s="15">
        <v>6</v>
      </c>
      <c r="J12" s="31">
        <v>5</v>
      </c>
      <c r="K12" s="4">
        <v>7</v>
      </c>
      <c r="L12" s="31">
        <v>6</v>
      </c>
      <c r="M12" s="15">
        <v>5</v>
      </c>
      <c r="N12" s="8">
        <v>4</v>
      </c>
      <c r="O12" s="31">
        <v>6</v>
      </c>
      <c r="P12" s="4">
        <v>6</v>
      </c>
      <c r="Q12" s="8">
        <v>6</v>
      </c>
      <c r="R12" s="31">
        <v>6</v>
      </c>
      <c r="S12" s="4">
        <v>6</v>
      </c>
      <c r="T12" s="8">
        <v>6</v>
      </c>
      <c r="U12" s="31">
        <v>8</v>
      </c>
      <c r="V12" s="53">
        <v>8</v>
      </c>
      <c r="W12" s="8">
        <v>8</v>
      </c>
      <c r="X12" s="42">
        <v>9</v>
      </c>
      <c r="Y12" s="4">
        <v>9</v>
      </c>
      <c r="Z12" s="53">
        <v>8</v>
      </c>
      <c r="AA12" s="31">
        <v>10</v>
      </c>
      <c r="AB12" s="53">
        <v>10</v>
      </c>
      <c r="AC12" s="86">
        <f t="shared" si="1"/>
        <v>152</v>
      </c>
    </row>
    <row r="13" spans="1:31" x14ac:dyDescent="0.25">
      <c r="A13" s="26">
        <v>8</v>
      </c>
      <c r="B13" s="23" t="s">
        <v>17</v>
      </c>
      <c r="C13" s="78">
        <v>6645</v>
      </c>
      <c r="D13" s="79">
        <v>151</v>
      </c>
      <c r="E13" s="79" t="s">
        <v>13</v>
      </c>
      <c r="F13" s="80" t="s">
        <v>9</v>
      </c>
      <c r="G13" s="31">
        <v>10</v>
      </c>
      <c r="H13" s="4">
        <v>10</v>
      </c>
      <c r="I13" s="15">
        <v>10</v>
      </c>
      <c r="J13" s="31">
        <v>10</v>
      </c>
      <c r="K13" s="4">
        <v>9</v>
      </c>
      <c r="L13" s="31">
        <v>10</v>
      </c>
      <c r="M13" s="15">
        <v>10</v>
      </c>
      <c r="N13" s="8">
        <v>9</v>
      </c>
      <c r="O13" s="31">
        <v>0</v>
      </c>
      <c r="P13" s="4">
        <v>0</v>
      </c>
      <c r="Q13" s="8">
        <v>0</v>
      </c>
      <c r="R13" s="31">
        <v>10</v>
      </c>
      <c r="S13" s="4">
        <v>9</v>
      </c>
      <c r="T13" s="8">
        <v>9</v>
      </c>
      <c r="U13" s="31">
        <v>6</v>
      </c>
      <c r="V13" s="53">
        <v>6</v>
      </c>
      <c r="W13" s="8">
        <v>6</v>
      </c>
      <c r="X13" s="42">
        <v>4</v>
      </c>
      <c r="Y13" s="4">
        <v>5</v>
      </c>
      <c r="Z13" s="53">
        <v>7</v>
      </c>
      <c r="AA13" s="31">
        <v>0</v>
      </c>
      <c r="AB13" s="53">
        <v>6</v>
      </c>
      <c r="AC13" s="86">
        <f t="shared" si="1"/>
        <v>146</v>
      </c>
    </row>
    <row r="14" spans="1:31" x14ac:dyDescent="0.25">
      <c r="A14" s="26">
        <v>9</v>
      </c>
      <c r="B14" s="23" t="s">
        <v>35</v>
      </c>
      <c r="C14" s="78">
        <v>1127</v>
      </c>
      <c r="D14" s="79">
        <v>35</v>
      </c>
      <c r="E14" s="79" t="s">
        <v>13</v>
      </c>
      <c r="F14" s="80" t="s">
        <v>9</v>
      </c>
      <c r="G14" s="31">
        <v>0</v>
      </c>
      <c r="H14" s="4">
        <v>0</v>
      </c>
      <c r="I14" s="15">
        <v>0</v>
      </c>
      <c r="J14" s="31">
        <v>0</v>
      </c>
      <c r="K14" s="4">
        <v>0</v>
      </c>
      <c r="L14" s="31">
        <v>9</v>
      </c>
      <c r="M14" s="15">
        <v>9</v>
      </c>
      <c r="N14" s="8">
        <v>10</v>
      </c>
      <c r="O14" s="31">
        <v>9</v>
      </c>
      <c r="P14" s="4">
        <v>9</v>
      </c>
      <c r="Q14" s="8">
        <v>10</v>
      </c>
      <c r="R14" s="31">
        <v>9</v>
      </c>
      <c r="S14" s="4">
        <v>10</v>
      </c>
      <c r="T14" s="8">
        <v>10</v>
      </c>
      <c r="U14" s="31">
        <v>7</v>
      </c>
      <c r="V14" s="53">
        <v>7</v>
      </c>
      <c r="W14" s="8">
        <v>7</v>
      </c>
      <c r="X14" s="42">
        <v>6</v>
      </c>
      <c r="Y14" s="4">
        <v>8</v>
      </c>
      <c r="Z14" s="53">
        <v>7</v>
      </c>
      <c r="AA14" s="31">
        <v>8</v>
      </c>
      <c r="AB14" s="53">
        <v>7</v>
      </c>
      <c r="AC14" s="86">
        <f t="shared" si="1"/>
        <v>142</v>
      </c>
    </row>
    <row r="15" spans="1:31" x14ac:dyDescent="0.25">
      <c r="A15" s="26">
        <v>10</v>
      </c>
      <c r="B15" s="23" t="s">
        <v>30</v>
      </c>
      <c r="C15" s="78">
        <v>9720</v>
      </c>
      <c r="D15" s="79">
        <v>12</v>
      </c>
      <c r="E15" s="79" t="s">
        <v>11</v>
      </c>
      <c r="F15" s="80" t="s">
        <v>9</v>
      </c>
      <c r="G15" s="31">
        <v>0</v>
      </c>
      <c r="H15" s="4">
        <v>0</v>
      </c>
      <c r="I15" s="15">
        <v>0</v>
      </c>
      <c r="J15" s="31">
        <v>10</v>
      </c>
      <c r="K15" s="4">
        <v>10</v>
      </c>
      <c r="L15" s="31">
        <v>9</v>
      </c>
      <c r="M15" s="15">
        <v>10</v>
      </c>
      <c r="N15" s="8">
        <v>10</v>
      </c>
      <c r="O15" s="31">
        <v>10</v>
      </c>
      <c r="P15" s="4">
        <v>9</v>
      </c>
      <c r="Q15" s="8">
        <v>9</v>
      </c>
      <c r="R15" s="31">
        <v>0</v>
      </c>
      <c r="S15" s="4">
        <v>0</v>
      </c>
      <c r="T15" s="8">
        <v>0</v>
      </c>
      <c r="U15" s="31">
        <v>9</v>
      </c>
      <c r="V15" s="53">
        <v>9</v>
      </c>
      <c r="W15" s="8">
        <v>9</v>
      </c>
      <c r="X15" s="42">
        <v>10</v>
      </c>
      <c r="Y15" s="4">
        <v>10</v>
      </c>
      <c r="Z15" s="53">
        <v>8</v>
      </c>
      <c r="AA15" s="31">
        <v>5</v>
      </c>
      <c r="AB15" s="53">
        <v>0</v>
      </c>
      <c r="AC15" s="86">
        <f t="shared" si="1"/>
        <v>137</v>
      </c>
    </row>
    <row r="16" spans="1:31" x14ac:dyDescent="0.25">
      <c r="A16" s="26">
        <v>11</v>
      </c>
      <c r="B16" s="23" t="s">
        <v>21</v>
      </c>
      <c r="C16" s="78">
        <v>7147</v>
      </c>
      <c r="D16" s="79">
        <v>75</v>
      </c>
      <c r="E16" s="79" t="s">
        <v>13</v>
      </c>
      <c r="F16" s="80" t="s">
        <v>9</v>
      </c>
      <c r="G16" s="31">
        <v>0</v>
      </c>
      <c r="H16" s="4">
        <v>5</v>
      </c>
      <c r="I16" s="15">
        <v>8</v>
      </c>
      <c r="J16" s="31">
        <v>6</v>
      </c>
      <c r="K16" s="4">
        <v>0</v>
      </c>
      <c r="L16" s="31">
        <v>3</v>
      </c>
      <c r="M16" s="15">
        <v>0</v>
      </c>
      <c r="N16" s="8">
        <v>0</v>
      </c>
      <c r="O16" s="31">
        <v>7</v>
      </c>
      <c r="P16" s="4">
        <v>5</v>
      </c>
      <c r="Q16" s="8">
        <v>7</v>
      </c>
      <c r="R16" s="31">
        <v>8</v>
      </c>
      <c r="S16" s="4">
        <v>7</v>
      </c>
      <c r="T16" s="8">
        <v>8</v>
      </c>
      <c r="U16" s="31">
        <v>9</v>
      </c>
      <c r="V16" s="53">
        <v>9</v>
      </c>
      <c r="W16" s="8">
        <v>9</v>
      </c>
      <c r="X16" s="42">
        <v>7</v>
      </c>
      <c r="Y16" s="4">
        <v>0</v>
      </c>
      <c r="Z16" s="53">
        <v>0</v>
      </c>
      <c r="AA16" s="31">
        <v>9</v>
      </c>
      <c r="AB16" s="53">
        <v>9</v>
      </c>
      <c r="AC16" s="86">
        <f t="shared" si="1"/>
        <v>116</v>
      </c>
    </row>
    <row r="17" spans="1:29" x14ac:dyDescent="0.25">
      <c r="A17" s="26">
        <v>12</v>
      </c>
      <c r="B17" s="23" t="s">
        <v>29</v>
      </c>
      <c r="C17" s="78">
        <v>3839</v>
      </c>
      <c r="D17" s="79">
        <v>41</v>
      </c>
      <c r="E17" s="79" t="s">
        <v>11</v>
      </c>
      <c r="F17" s="80" t="s">
        <v>9</v>
      </c>
      <c r="G17" s="31">
        <v>0</v>
      </c>
      <c r="H17" s="4">
        <v>0</v>
      </c>
      <c r="I17" s="15">
        <v>0</v>
      </c>
      <c r="J17" s="31">
        <v>3</v>
      </c>
      <c r="K17" s="4">
        <v>0</v>
      </c>
      <c r="L17" s="31">
        <v>7</v>
      </c>
      <c r="M17" s="15">
        <v>8</v>
      </c>
      <c r="N17" s="8">
        <v>9</v>
      </c>
      <c r="O17" s="31">
        <v>10</v>
      </c>
      <c r="P17" s="4">
        <v>10</v>
      </c>
      <c r="Q17" s="8">
        <v>10</v>
      </c>
      <c r="R17" s="31">
        <v>7</v>
      </c>
      <c r="S17" s="4">
        <v>8</v>
      </c>
      <c r="T17" s="8">
        <v>10</v>
      </c>
      <c r="U17" s="31">
        <v>6</v>
      </c>
      <c r="V17" s="53">
        <v>8</v>
      </c>
      <c r="W17" s="8">
        <v>8</v>
      </c>
      <c r="X17" s="42">
        <v>0</v>
      </c>
      <c r="Y17" s="4">
        <v>0</v>
      </c>
      <c r="Z17" s="53">
        <v>0</v>
      </c>
      <c r="AA17" s="31">
        <v>6</v>
      </c>
      <c r="AB17" s="53">
        <v>0</v>
      </c>
      <c r="AC17" s="86">
        <f t="shared" si="1"/>
        <v>110</v>
      </c>
    </row>
    <row r="18" spans="1:29" x14ac:dyDescent="0.25">
      <c r="A18" s="26">
        <v>13</v>
      </c>
      <c r="B18" s="23" t="s">
        <v>19</v>
      </c>
      <c r="C18" s="78">
        <v>4486</v>
      </c>
      <c r="D18" s="79">
        <v>71</v>
      </c>
      <c r="E18" s="79" t="s">
        <v>51</v>
      </c>
      <c r="F18" s="80" t="s">
        <v>9</v>
      </c>
      <c r="G18" s="31">
        <v>6</v>
      </c>
      <c r="H18" s="4">
        <v>7</v>
      </c>
      <c r="I18" s="8">
        <v>9</v>
      </c>
      <c r="J18" s="31">
        <v>0</v>
      </c>
      <c r="K18" s="4">
        <v>0</v>
      </c>
      <c r="L18" s="31">
        <v>5</v>
      </c>
      <c r="M18" s="15">
        <v>6</v>
      </c>
      <c r="N18" s="8">
        <v>7</v>
      </c>
      <c r="O18" s="31">
        <v>5</v>
      </c>
      <c r="P18" s="4">
        <v>7</v>
      </c>
      <c r="Q18" s="8">
        <v>8</v>
      </c>
      <c r="R18" s="31">
        <v>0</v>
      </c>
      <c r="S18" s="4">
        <v>0</v>
      </c>
      <c r="T18" s="8">
        <v>0</v>
      </c>
      <c r="U18" s="31">
        <v>0</v>
      </c>
      <c r="V18" s="53">
        <v>0</v>
      </c>
      <c r="W18" s="8">
        <v>0</v>
      </c>
      <c r="X18" s="42">
        <v>10</v>
      </c>
      <c r="Y18" s="4">
        <v>10</v>
      </c>
      <c r="Z18" s="53">
        <v>10</v>
      </c>
      <c r="AA18" s="31">
        <v>0</v>
      </c>
      <c r="AB18" s="53">
        <v>0</v>
      </c>
      <c r="AC18" s="86">
        <f t="shared" si="1"/>
        <v>90</v>
      </c>
    </row>
    <row r="19" spans="1:29" x14ac:dyDescent="0.25">
      <c r="A19" s="39">
        <v>14</v>
      </c>
      <c r="B19" s="34" t="s">
        <v>49</v>
      </c>
      <c r="C19" s="81">
        <v>6637</v>
      </c>
      <c r="D19" s="82">
        <v>3</v>
      </c>
      <c r="E19" s="82" t="s">
        <v>27</v>
      </c>
      <c r="F19" s="83" t="s">
        <v>9</v>
      </c>
      <c r="G19" s="35">
        <v>8</v>
      </c>
      <c r="H19" s="36">
        <v>6</v>
      </c>
      <c r="I19" s="37">
        <v>6</v>
      </c>
      <c r="J19" s="31">
        <v>0</v>
      </c>
      <c r="K19" s="4">
        <v>8</v>
      </c>
      <c r="L19" s="31">
        <v>0</v>
      </c>
      <c r="M19" s="15">
        <v>0</v>
      </c>
      <c r="N19" s="8">
        <v>0</v>
      </c>
      <c r="O19" s="31">
        <v>0</v>
      </c>
      <c r="P19" s="4">
        <v>0</v>
      </c>
      <c r="Q19" s="8">
        <v>0</v>
      </c>
      <c r="R19" s="31">
        <v>0</v>
      </c>
      <c r="S19" s="4">
        <v>0</v>
      </c>
      <c r="T19" s="8">
        <v>0</v>
      </c>
      <c r="U19" s="31">
        <v>0</v>
      </c>
      <c r="V19" s="53">
        <v>0</v>
      </c>
      <c r="W19" s="8">
        <v>0</v>
      </c>
      <c r="X19" s="42">
        <v>7</v>
      </c>
      <c r="Y19" s="4">
        <v>7</v>
      </c>
      <c r="Z19" s="53">
        <v>7</v>
      </c>
      <c r="AA19" s="31">
        <v>8</v>
      </c>
      <c r="AB19" s="53">
        <v>6</v>
      </c>
      <c r="AC19" s="86">
        <f t="shared" si="1"/>
        <v>63</v>
      </c>
    </row>
    <row r="20" spans="1:29" x14ac:dyDescent="0.25">
      <c r="A20" s="26">
        <v>15</v>
      </c>
      <c r="B20" s="23" t="s">
        <v>46</v>
      </c>
      <c r="C20" s="78">
        <v>1535</v>
      </c>
      <c r="D20" s="79">
        <v>27</v>
      </c>
      <c r="E20" s="79" t="s">
        <v>27</v>
      </c>
      <c r="F20" s="80" t="s">
        <v>9</v>
      </c>
      <c r="G20" s="31">
        <v>0</v>
      </c>
      <c r="H20" s="4">
        <v>0</v>
      </c>
      <c r="I20" s="15">
        <v>0</v>
      </c>
      <c r="J20" s="31">
        <v>0</v>
      </c>
      <c r="K20" s="4">
        <v>0</v>
      </c>
      <c r="L20" s="31">
        <v>0</v>
      </c>
      <c r="M20" s="15">
        <v>0</v>
      </c>
      <c r="N20" s="8">
        <v>0</v>
      </c>
      <c r="O20" s="31">
        <v>0</v>
      </c>
      <c r="P20" s="4">
        <v>0</v>
      </c>
      <c r="Q20" s="8">
        <v>0</v>
      </c>
      <c r="R20" s="31">
        <v>0</v>
      </c>
      <c r="S20" s="4">
        <v>0</v>
      </c>
      <c r="T20" s="8">
        <v>0</v>
      </c>
      <c r="U20" s="31">
        <v>9</v>
      </c>
      <c r="V20" s="53">
        <v>9</v>
      </c>
      <c r="W20" s="8">
        <v>9</v>
      </c>
      <c r="X20" s="42">
        <v>6</v>
      </c>
      <c r="Y20" s="4">
        <v>6</v>
      </c>
      <c r="Z20" s="53">
        <v>6</v>
      </c>
      <c r="AA20" s="31">
        <v>7</v>
      </c>
      <c r="AB20" s="53">
        <v>7</v>
      </c>
      <c r="AC20" s="86">
        <f t="shared" si="1"/>
        <v>59</v>
      </c>
    </row>
    <row r="21" spans="1:29" x14ac:dyDescent="0.25">
      <c r="A21" s="26">
        <v>16</v>
      </c>
      <c r="B21" s="23" t="s">
        <v>22</v>
      </c>
      <c r="C21" s="78">
        <v>12296</v>
      </c>
      <c r="D21" s="79">
        <v>5</v>
      </c>
      <c r="E21" s="79" t="s">
        <v>11</v>
      </c>
      <c r="F21" s="80" t="s">
        <v>9</v>
      </c>
      <c r="G21" s="31">
        <v>9</v>
      </c>
      <c r="H21" s="4">
        <v>0</v>
      </c>
      <c r="I21" s="15">
        <v>0</v>
      </c>
      <c r="J21" s="31">
        <v>0</v>
      </c>
      <c r="K21" s="4">
        <v>0</v>
      </c>
      <c r="L21" s="31">
        <v>7</v>
      </c>
      <c r="M21" s="15">
        <v>0</v>
      </c>
      <c r="N21" s="8">
        <v>0</v>
      </c>
      <c r="O21" s="31">
        <v>4</v>
      </c>
      <c r="P21" s="4">
        <v>4</v>
      </c>
      <c r="Q21" s="8">
        <v>4</v>
      </c>
      <c r="R21" s="31">
        <v>10</v>
      </c>
      <c r="S21" s="4">
        <v>10</v>
      </c>
      <c r="T21" s="8">
        <v>7</v>
      </c>
      <c r="U21" s="31">
        <v>0</v>
      </c>
      <c r="V21" s="53">
        <v>0</v>
      </c>
      <c r="W21" s="8">
        <v>0</v>
      </c>
      <c r="X21" s="42">
        <v>0</v>
      </c>
      <c r="Y21" s="4">
        <v>0</v>
      </c>
      <c r="Z21" s="53">
        <v>0</v>
      </c>
      <c r="AA21" s="31">
        <v>0</v>
      </c>
      <c r="AB21" s="53">
        <v>0</v>
      </c>
      <c r="AC21" s="86">
        <f t="shared" si="1"/>
        <v>55</v>
      </c>
    </row>
    <row r="22" spans="1:29" x14ac:dyDescent="0.25">
      <c r="A22" s="26">
        <v>17</v>
      </c>
      <c r="B22" s="23" t="s">
        <v>31</v>
      </c>
      <c r="C22" s="78">
        <v>5504</v>
      </c>
      <c r="D22" s="79">
        <v>7</v>
      </c>
      <c r="E22" s="79" t="s">
        <v>13</v>
      </c>
      <c r="F22" s="80" t="s">
        <v>9</v>
      </c>
      <c r="G22" s="31">
        <v>0</v>
      </c>
      <c r="H22" s="4">
        <v>0</v>
      </c>
      <c r="I22" s="15">
        <v>0</v>
      </c>
      <c r="J22" s="31">
        <v>7</v>
      </c>
      <c r="K22" s="4">
        <v>8</v>
      </c>
      <c r="L22" s="31">
        <v>4</v>
      </c>
      <c r="M22" s="15">
        <v>4</v>
      </c>
      <c r="N22" s="8">
        <v>5</v>
      </c>
      <c r="O22" s="31">
        <v>8</v>
      </c>
      <c r="P22" s="4">
        <v>8</v>
      </c>
      <c r="Q22" s="8">
        <v>5</v>
      </c>
      <c r="R22" s="31">
        <v>0</v>
      </c>
      <c r="S22" s="4">
        <v>0</v>
      </c>
      <c r="T22" s="8">
        <v>0</v>
      </c>
      <c r="U22" s="31">
        <v>0</v>
      </c>
      <c r="V22" s="53">
        <v>0</v>
      </c>
      <c r="W22" s="8">
        <v>0</v>
      </c>
      <c r="X22" s="42">
        <v>0</v>
      </c>
      <c r="Y22" s="4">
        <v>0</v>
      </c>
      <c r="Z22" s="53">
        <v>0</v>
      </c>
      <c r="AA22" s="31">
        <v>0</v>
      </c>
      <c r="AB22" s="53">
        <v>0</v>
      </c>
      <c r="AC22" s="86">
        <f t="shared" si="1"/>
        <v>49</v>
      </c>
    </row>
    <row r="23" spans="1:29" x14ac:dyDescent="0.25">
      <c r="A23" s="26">
        <v>18</v>
      </c>
      <c r="B23" s="23" t="s">
        <v>39</v>
      </c>
      <c r="C23" s="78">
        <v>12477</v>
      </c>
      <c r="D23" s="79">
        <v>17</v>
      </c>
      <c r="E23" s="79" t="s">
        <v>13</v>
      </c>
      <c r="F23" s="80" t="s">
        <v>9</v>
      </c>
      <c r="G23" s="31">
        <v>0</v>
      </c>
      <c r="H23" s="4">
        <v>0</v>
      </c>
      <c r="I23" s="15">
        <v>0</v>
      </c>
      <c r="J23" s="31">
        <v>0</v>
      </c>
      <c r="K23" s="4">
        <v>0</v>
      </c>
      <c r="L23" s="31">
        <v>0</v>
      </c>
      <c r="M23" s="15">
        <v>0</v>
      </c>
      <c r="N23" s="8">
        <v>0</v>
      </c>
      <c r="O23" s="31">
        <v>0</v>
      </c>
      <c r="P23" s="4">
        <v>0</v>
      </c>
      <c r="Q23" s="8">
        <v>0</v>
      </c>
      <c r="R23" s="31">
        <v>10</v>
      </c>
      <c r="S23" s="4">
        <v>10</v>
      </c>
      <c r="T23" s="8">
        <v>10</v>
      </c>
      <c r="U23" s="31">
        <v>5</v>
      </c>
      <c r="V23" s="53">
        <v>5</v>
      </c>
      <c r="W23" s="8">
        <v>5</v>
      </c>
      <c r="X23" s="42">
        <v>0</v>
      </c>
      <c r="Y23" s="4">
        <v>0</v>
      </c>
      <c r="Z23" s="53">
        <v>0</v>
      </c>
      <c r="AA23" s="31">
        <v>0</v>
      </c>
      <c r="AB23" s="53">
        <v>0</v>
      </c>
      <c r="AC23" s="86">
        <f t="shared" si="1"/>
        <v>45</v>
      </c>
    </row>
    <row r="24" spans="1:29" x14ac:dyDescent="0.25">
      <c r="A24" s="26">
        <v>19</v>
      </c>
      <c r="B24" s="23" t="s">
        <v>50</v>
      </c>
      <c r="C24" s="78">
        <v>1106</v>
      </c>
      <c r="D24" s="79">
        <v>2</v>
      </c>
      <c r="E24" s="79" t="s">
        <v>27</v>
      </c>
      <c r="F24" s="80" t="s">
        <v>9</v>
      </c>
      <c r="G24" s="31">
        <v>0</v>
      </c>
      <c r="H24" s="4">
        <v>0</v>
      </c>
      <c r="I24" s="15">
        <v>0</v>
      </c>
      <c r="J24" s="31">
        <v>0</v>
      </c>
      <c r="K24" s="4">
        <v>0</v>
      </c>
      <c r="L24" s="31">
        <v>0</v>
      </c>
      <c r="M24" s="15">
        <v>0</v>
      </c>
      <c r="N24" s="8">
        <v>0</v>
      </c>
      <c r="O24" s="31">
        <v>0</v>
      </c>
      <c r="P24" s="4">
        <v>0</v>
      </c>
      <c r="Q24" s="8">
        <v>0</v>
      </c>
      <c r="R24" s="31">
        <v>0</v>
      </c>
      <c r="S24" s="4">
        <v>0</v>
      </c>
      <c r="T24" s="8">
        <v>0</v>
      </c>
      <c r="U24" s="31">
        <v>0</v>
      </c>
      <c r="V24" s="53">
        <v>0</v>
      </c>
      <c r="W24" s="8">
        <v>0</v>
      </c>
      <c r="X24" s="42">
        <v>6</v>
      </c>
      <c r="Y24" s="4">
        <v>7</v>
      </c>
      <c r="Z24" s="53">
        <v>6</v>
      </c>
      <c r="AA24" s="31">
        <v>8</v>
      </c>
      <c r="AB24" s="53">
        <v>8</v>
      </c>
      <c r="AC24" s="86">
        <f t="shared" si="1"/>
        <v>35</v>
      </c>
    </row>
    <row r="25" spans="1:29" x14ac:dyDescent="0.25">
      <c r="A25" s="26">
        <v>20</v>
      </c>
      <c r="B25" s="34" t="s">
        <v>48</v>
      </c>
      <c r="C25" s="81">
        <v>6404</v>
      </c>
      <c r="D25" s="82">
        <v>69</v>
      </c>
      <c r="E25" s="82" t="s">
        <v>27</v>
      </c>
      <c r="F25" s="83" t="s">
        <v>9</v>
      </c>
      <c r="G25" s="35">
        <v>0</v>
      </c>
      <c r="H25" s="36">
        <v>0</v>
      </c>
      <c r="I25" s="37">
        <v>0</v>
      </c>
      <c r="J25" s="35">
        <v>0</v>
      </c>
      <c r="K25" s="36">
        <v>0</v>
      </c>
      <c r="L25" s="35">
        <v>0</v>
      </c>
      <c r="M25" s="37">
        <v>0</v>
      </c>
      <c r="N25" s="38">
        <v>0</v>
      </c>
      <c r="O25" s="31">
        <v>0</v>
      </c>
      <c r="P25" s="4">
        <v>0</v>
      </c>
      <c r="Q25" s="8">
        <v>0</v>
      </c>
      <c r="R25" s="31">
        <v>0</v>
      </c>
      <c r="S25" s="4">
        <v>0</v>
      </c>
      <c r="T25" s="8">
        <v>0</v>
      </c>
      <c r="U25" s="31">
        <v>0</v>
      </c>
      <c r="V25" s="53">
        <v>0</v>
      </c>
      <c r="W25" s="8">
        <v>0</v>
      </c>
      <c r="X25" s="42">
        <v>8</v>
      </c>
      <c r="Y25" s="4">
        <v>8</v>
      </c>
      <c r="Z25" s="53">
        <v>8</v>
      </c>
      <c r="AA25" s="31">
        <v>0</v>
      </c>
      <c r="AB25" s="53">
        <v>8</v>
      </c>
      <c r="AC25" s="86">
        <f t="shared" si="1"/>
        <v>32</v>
      </c>
    </row>
    <row r="26" spans="1:29" x14ac:dyDescent="0.25">
      <c r="A26" s="39">
        <v>21</v>
      </c>
      <c r="B26" s="23" t="s">
        <v>23</v>
      </c>
      <c r="C26" s="78">
        <v>2679</v>
      </c>
      <c r="D26" s="79">
        <v>188</v>
      </c>
      <c r="E26" s="79" t="s">
        <v>11</v>
      </c>
      <c r="F26" s="80" t="s">
        <v>9</v>
      </c>
      <c r="G26" s="31">
        <v>0</v>
      </c>
      <c r="H26" s="4">
        <v>0</v>
      </c>
      <c r="I26" s="15">
        <v>0</v>
      </c>
      <c r="J26" s="31">
        <v>0</v>
      </c>
      <c r="K26" s="4">
        <v>0</v>
      </c>
      <c r="L26" s="31">
        <v>0</v>
      </c>
      <c r="M26" s="15">
        <v>0</v>
      </c>
      <c r="N26" s="8">
        <v>0</v>
      </c>
      <c r="O26" s="35">
        <v>0</v>
      </c>
      <c r="P26" s="36">
        <v>0</v>
      </c>
      <c r="Q26" s="38">
        <v>0</v>
      </c>
      <c r="R26" s="35">
        <v>0</v>
      </c>
      <c r="S26" s="36">
        <v>0</v>
      </c>
      <c r="T26" s="38">
        <v>0</v>
      </c>
      <c r="U26" s="35">
        <v>10</v>
      </c>
      <c r="V26" s="54">
        <v>10</v>
      </c>
      <c r="W26" s="38">
        <v>10</v>
      </c>
      <c r="X26" s="58">
        <v>0</v>
      </c>
      <c r="Y26" s="36">
        <v>0</v>
      </c>
      <c r="Z26" s="54">
        <v>0</v>
      </c>
      <c r="AA26" s="35">
        <v>0</v>
      </c>
      <c r="AB26" s="54">
        <v>0</v>
      </c>
      <c r="AC26" s="87">
        <f t="shared" si="1"/>
        <v>30</v>
      </c>
    </row>
    <row r="27" spans="1:29" x14ac:dyDescent="0.25">
      <c r="A27" s="26">
        <v>22</v>
      </c>
      <c r="B27" s="23" t="s">
        <v>47</v>
      </c>
      <c r="C27" s="78">
        <v>3993</v>
      </c>
      <c r="D27" s="79">
        <v>14</v>
      </c>
      <c r="E27" s="79" t="s">
        <v>13</v>
      </c>
      <c r="F27" s="79" t="s">
        <v>9</v>
      </c>
      <c r="G27" s="31">
        <v>0</v>
      </c>
      <c r="H27" s="4">
        <v>0</v>
      </c>
      <c r="I27" s="15">
        <v>0</v>
      </c>
      <c r="J27" s="31">
        <v>0</v>
      </c>
      <c r="K27" s="4">
        <v>0</v>
      </c>
      <c r="L27" s="31">
        <v>0</v>
      </c>
      <c r="M27" s="15">
        <v>0</v>
      </c>
      <c r="N27" s="8">
        <v>0</v>
      </c>
      <c r="O27" s="42">
        <v>0</v>
      </c>
      <c r="P27" s="4">
        <v>0</v>
      </c>
      <c r="Q27" s="8">
        <v>0</v>
      </c>
      <c r="R27" s="31">
        <v>0</v>
      </c>
      <c r="S27" s="4">
        <v>0</v>
      </c>
      <c r="T27" s="8">
        <v>0</v>
      </c>
      <c r="U27" s="31">
        <v>0</v>
      </c>
      <c r="V27" s="53">
        <v>0</v>
      </c>
      <c r="W27" s="8">
        <v>0</v>
      </c>
      <c r="X27" s="42">
        <v>8</v>
      </c>
      <c r="Y27" s="4">
        <v>7</v>
      </c>
      <c r="Z27" s="8">
        <v>9</v>
      </c>
      <c r="AA27" s="42">
        <v>0</v>
      </c>
      <c r="AB27" s="53">
        <v>0</v>
      </c>
      <c r="AC27" s="86">
        <f t="shared" si="1"/>
        <v>24</v>
      </c>
    </row>
    <row r="28" spans="1:29" x14ac:dyDescent="0.25">
      <c r="A28" s="26">
        <v>23</v>
      </c>
      <c r="B28" s="48" t="s">
        <v>15</v>
      </c>
      <c r="C28" s="78">
        <v>6959</v>
      </c>
      <c r="D28" s="84">
        <v>113</v>
      </c>
      <c r="E28" s="79" t="s">
        <v>13</v>
      </c>
      <c r="F28" s="79" t="s">
        <v>9</v>
      </c>
      <c r="G28" s="31">
        <v>5</v>
      </c>
      <c r="H28" s="4">
        <v>4</v>
      </c>
      <c r="I28" s="8">
        <v>5</v>
      </c>
      <c r="J28" s="42">
        <v>4</v>
      </c>
      <c r="K28" s="4">
        <v>0</v>
      </c>
      <c r="L28" s="42">
        <v>0</v>
      </c>
      <c r="M28" s="4">
        <v>0</v>
      </c>
      <c r="N28" s="8">
        <v>0</v>
      </c>
      <c r="O28" s="42">
        <v>0</v>
      </c>
      <c r="P28" s="4">
        <v>0</v>
      </c>
      <c r="Q28" s="8">
        <v>0</v>
      </c>
      <c r="R28" s="42">
        <v>0</v>
      </c>
      <c r="S28" s="4">
        <v>0</v>
      </c>
      <c r="T28" s="8">
        <v>0</v>
      </c>
      <c r="U28" s="42">
        <v>0</v>
      </c>
      <c r="V28" s="42">
        <v>0</v>
      </c>
      <c r="W28" s="8">
        <v>0</v>
      </c>
      <c r="X28" s="42">
        <v>0</v>
      </c>
      <c r="Y28" s="4">
        <v>0</v>
      </c>
      <c r="Z28" s="8">
        <v>0</v>
      </c>
      <c r="AA28" s="42">
        <v>0</v>
      </c>
      <c r="AB28" s="53">
        <v>0</v>
      </c>
      <c r="AC28" s="86">
        <f t="shared" si="1"/>
        <v>18</v>
      </c>
    </row>
    <row r="29" spans="1:29" x14ac:dyDescent="0.25">
      <c r="A29" s="41">
        <v>24</v>
      </c>
      <c r="B29" s="48" t="s">
        <v>38</v>
      </c>
      <c r="C29" s="78">
        <v>3446</v>
      </c>
      <c r="D29" s="84">
        <v>89</v>
      </c>
      <c r="E29" s="79" t="s">
        <v>11</v>
      </c>
      <c r="F29" s="79" t="s">
        <v>9</v>
      </c>
      <c r="G29" s="31">
        <v>0</v>
      </c>
      <c r="H29" s="4">
        <v>0</v>
      </c>
      <c r="I29" s="8">
        <v>0</v>
      </c>
      <c r="J29" s="42">
        <v>0</v>
      </c>
      <c r="K29" s="4">
        <v>0</v>
      </c>
      <c r="L29" s="42">
        <v>0</v>
      </c>
      <c r="M29" s="4">
        <v>0</v>
      </c>
      <c r="N29" s="8">
        <v>0</v>
      </c>
      <c r="O29" s="42">
        <v>6</v>
      </c>
      <c r="P29" s="4">
        <v>6</v>
      </c>
      <c r="Q29" s="8">
        <v>6</v>
      </c>
      <c r="R29" s="42">
        <v>0</v>
      </c>
      <c r="S29" s="4">
        <v>0</v>
      </c>
      <c r="T29" s="8">
        <v>0</v>
      </c>
      <c r="U29" s="42">
        <v>0</v>
      </c>
      <c r="V29" s="42">
        <v>0</v>
      </c>
      <c r="W29" s="8">
        <v>0</v>
      </c>
      <c r="X29" s="42">
        <v>0</v>
      </c>
      <c r="Y29" s="42">
        <v>0</v>
      </c>
      <c r="Z29" s="8">
        <v>0</v>
      </c>
      <c r="AA29" s="42">
        <v>0</v>
      </c>
      <c r="AB29" s="53">
        <v>0</v>
      </c>
      <c r="AC29" s="86">
        <f t="shared" si="1"/>
        <v>18</v>
      </c>
    </row>
    <row r="30" spans="1:29" x14ac:dyDescent="0.25">
      <c r="A30" s="26">
        <v>25</v>
      </c>
      <c r="B30" s="48" t="s">
        <v>45</v>
      </c>
      <c r="C30" s="78">
        <v>3777</v>
      </c>
      <c r="D30" s="84">
        <v>169</v>
      </c>
      <c r="E30" s="79" t="s">
        <v>11</v>
      </c>
      <c r="F30" s="79" t="s">
        <v>9</v>
      </c>
      <c r="G30" s="31">
        <v>0</v>
      </c>
      <c r="H30" s="4">
        <v>0</v>
      </c>
      <c r="I30" s="8">
        <v>0</v>
      </c>
      <c r="J30" s="42">
        <v>0</v>
      </c>
      <c r="K30" s="4">
        <v>0</v>
      </c>
      <c r="L30" s="42">
        <v>0</v>
      </c>
      <c r="M30" s="4">
        <v>0</v>
      </c>
      <c r="N30" s="8">
        <v>0</v>
      </c>
      <c r="O30" s="42">
        <v>0</v>
      </c>
      <c r="P30" s="4">
        <v>0</v>
      </c>
      <c r="Q30" s="8">
        <v>0</v>
      </c>
      <c r="R30" s="42">
        <v>0</v>
      </c>
      <c r="S30" s="4">
        <v>0</v>
      </c>
      <c r="T30" s="8">
        <v>0</v>
      </c>
      <c r="U30" s="42">
        <v>8</v>
      </c>
      <c r="V30" s="42">
        <v>4</v>
      </c>
      <c r="W30" s="8">
        <v>6</v>
      </c>
      <c r="X30" s="42">
        <v>0</v>
      </c>
      <c r="Y30" s="42">
        <v>0</v>
      </c>
      <c r="Z30" s="8">
        <v>0</v>
      </c>
      <c r="AA30" s="42">
        <v>0</v>
      </c>
      <c r="AB30" s="53">
        <v>0</v>
      </c>
      <c r="AC30" s="86">
        <f t="shared" si="1"/>
        <v>18</v>
      </c>
    </row>
    <row r="31" spans="1:29" x14ac:dyDescent="0.25">
      <c r="A31" s="41">
        <v>26</v>
      </c>
      <c r="B31" s="48" t="s">
        <v>53</v>
      </c>
      <c r="C31" s="78">
        <v>6246</v>
      </c>
      <c r="D31" s="84">
        <v>83</v>
      </c>
      <c r="E31" s="79" t="s">
        <v>13</v>
      </c>
      <c r="F31" s="79" t="s">
        <v>9</v>
      </c>
      <c r="G31" s="31">
        <v>0</v>
      </c>
      <c r="H31" s="4">
        <v>0</v>
      </c>
      <c r="I31" s="8">
        <v>0</v>
      </c>
      <c r="J31" s="42">
        <v>0</v>
      </c>
      <c r="K31" s="4">
        <v>0</v>
      </c>
      <c r="L31" s="42">
        <v>0</v>
      </c>
      <c r="M31" s="4">
        <v>0</v>
      </c>
      <c r="N31" s="8">
        <v>0</v>
      </c>
      <c r="O31" s="42">
        <v>0</v>
      </c>
      <c r="P31" s="4">
        <v>0</v>
      </c>
      <c r="Q31" s="8">
        <v>0</v>
      </c>
      <c r="R31" s="42">
        <v>0</v>
      </c>
      <c r="S31" s="4">
        <v>0</v>
      </c>
      <c r="T31" s="8">
        <v>0</v>
      </c>
      <c r="U31" s="42">
        <v>0</v>
      </c>
      <c r="V31" s="42">
        <v>0</v>
      </c>
      <c r="W31" s="8">
        <v>0</v>
      </c>
      <c r="X31" s="42">
        <v>0</v>
      </c>
      <c r="Y31" s="42">
        <v>0</v>
      </c>
      <c r="Z31" s="8">
        <v>0</v>
      </c>
      <c r="AA31" s="42">
        <v>0</v>
      </c>
      <c r="AB31" s="53">
        <v>6</v>
      </c>
      <c r="AC31" s="86">
        <f t="shared" si="1"/>
        <v>6</v>
      </c>
    </row>
    <row r="32" spans="1:29" x14ac:dyDescent="0.25">
      <c r="A32" s="46">
        <v>27</v>
      </c>
      <c r="B32" s="48" t="s">
        <v>24</v>
      </c>
      <c r="C32" s="78">
        <v>3646</v>
      </c>
      <c r="D32" s="84">
        <v>63</v>
      </c>
      <c r="E32" s="79" t="s">
        <v>27</v>
      </c>
      <c r="F32" s="79" t="s">
        <v>9</v>
      </c>
      <c r="G32" s="31">
        <v>0</v>
      </c>
      <c r="H32" s="4">
        <v>0</v>
      </c>
      <c r="I32" s="8">
        <v>0</v>
      </c>
      <c r="J32" s="42">
        <v>0</v>
      </c>
      <c r="K32" s="4">
        <v>0</v>
      </c>
      <c r="L32" s="42">
        <v>0</v>
      </c>
      <c r="M32" s="4">
        <v>0</v>
      </c>
      <c r="N32" s="8">
        <v>0</v>
      </c>
      <c r="O32" s="42">
        <v>0</v>
      </c>
      <c r="P32" s="4">
        <v>0</v>
      </c>
      <c r="Q32" s="8">
        <v>0</v>
      </c>
      <c r="R32" s="42">
        <v>0</v>
      </c>
      <c r="S32" s="4">
        <v>0</v>
      </c>
      <c r="T32" s="8">
        <v>0</v>
      </c>
      <c r="U32" s="42">
        <v>0</v>
      </c>
      <c r="V32" s="42">
        <v>0</v>
      </c>
      <c r="W32" s="8">
        <v>0</v>
      </c>
      <c r="X32" s="42">
        <v>0</v>
      </c>
      <c r="Y32" s="42">
        <v>0</v>
      </c>
      <c r="Z32" s="8">
        <v>0</v>
      </c>
      <c r="AA32" s="42">
        <v>0</v>
      </c>
      <c r="AB32" s="53">
        <v>0</v>
      </c>
      <c r="AC32" s="86">
        <f t="shared" si="1"/>
        <v>0</v>
      </c>
    </row>
    <row r="33" spans="1:29" x14ac:dyDescent="0.25">
      <c r="A33" s="47">
        <v>28</v>
      </c>
      <c r="B33" s="48" t="s">
        <v>25</v>
      </c>
      <c r="C33" s="78">
        <v>4321</v>
      </c>
      <c r="D33" s="84">
        <v>77</v>
      </c>
      <c r="E33" s="79" t="s">
        <v>28</v>
      </c>
      <c r="F33" s="79" t="s">
        <v>9</v>
      </c>
      <c r="G33" s="42">
        <v>0</v>
      </c>
      <c r="H33" s="4">
        <v>0</v>
      </c>
      <c r="I33" s="8">
        <v>0</v>
      </c>
      <c r="J33" s="42">
        <v>0</v>
      </c>
      <c r="K33" s="4">
        <v>0</v>
      </c>
      <c r="L33" s="42">
        <v>0</v>
      </c>
      <c r="M33" s="4">
        <v>0</v>
      </c>
      <c r="N33" s="8">
        <v>0</v>
      </c>
      <c r="O33" s="42">
        <v>0</v>
      </c>
      <c r="P33" s="4">
        <v>0</v>
      </c>
      <c r="Q33" s="8">
        <v>0</v>
      </c>
      <c r="R33" s="42">
        <v>0</v>
      </c>
      <c r="S33" s="4">
        <v>0</v>
      </c>
      <c r="T33" s="8">
        <v>0</v>
      </c>
      <c r="U33" s="42">
        <v>0</v>
      </c>
      <c r="V33" s="42">
        <v>0</v>
      </c>
      <c r="W33" s="8">
        <v>0</v>
      </c>
      <c r="X33" s="42">
        <v>0</v>
      </c>
      <c r="Y33" s="42">
        <v>0</v>
      </c>
      <c r="Z33" s="8">
        <v>0</v>
      </c>
      <c r="AA33" s="42">
        <v>0</v>
      </c>
      <c r="AB33" s="53">
        <v>0</v>
      </c>
      <c r="AC33" s="86">
        <f t="shared" si="1"/>
        <v>0</v>
      </c>
    </row>
    <row r="34" spans="1:29" x14ac:dyDescent="0.25">
      <c r="A34" s="49">
        <v>29</v>
      </c>
      <c r="B34" s="48" t="s">
        <v>36</v>
      </c>
      <c r="C34" s="78">
        <v>10294</v>
      </c>
      <c r="D34" s="84">
        <v>9</v>
      </c>
      <c r="E34" s="79" t="s">
        <v>27</v>
      </c>
      <c r="F34" s="79" t="s">
        <v>9</v>
      </c>
      <c r="G34" s="42">
        <v>0</v>
      </c>
      <c r="H34" s="4">
        <v>0</v>
      </c>
      <c r="I34" s="8">
        <v>0</v>
      </c>
      <c r="J34" s="42">
        <v>0</v>
      </c>
      <c r="K34" s="4">
        <v>0</v>
      </c>
      <c r="L34" s="42">
        <v>0</v>
      </c>
      <c r="M34" s="4">
        <v>0</v>
      </c>
      <c r="N34" s="8">
        <v>0</v>
      </c>
      <c r="O34" s="42">
        <v>0</v>
      </c>
      <c r="P34" s="4">
        <v>0</v>
      </c>
      <c r="Q34" s="8">
        <v>0</v>
      </c>
      <c r="R34" s="42">
        <v>0</v>
      </c>
      <c r="S34" s="4">
        <v>0</v>
      </c>
      <c r="T34" s="8">
        <v>0</v>
      </c>
      <c r="U34" s="42">
        <v>0</v>
      </c>
      <c r="V34" s="42">
        <v>0</v>
      </c>
      <c r="W34" s="8">
        <v>0</v>
      </c>
      <c r="X34" s="42">
        <v>0</v>
      </c>
      <c r="Y34" s="42">
        <v>0</v>
      </c>
      <c r="Z34" s="8">
        <v>0</v>
      </c>
      <c r="AA34" s="42">
        <v>0</v>
      </c>
      <c r="AB34" s="53">
        <v>0</v>
      </c>
      <c r="AC34" s="86">
        <f t="shared" si="1"/>
        <v>0</v>
      </c>
    </row>
    <row r="35" spans="1:29" x14ac:dyDescent="0.25">
      <c r="A35" s="49">
        <v>30</v>
      </c>
      <c r="B35" s="48"/>
      <c r="C35" s="23"/>
      <c r="D35" s="48"/>
      <c r="E35" s="23"/>
      <c r="F35" s="23"/>
      <c r="G35" s="42"/>
      <c r="H35" s="4"/>
      <c r="I35" s="8"/>
      <c r="J35" s="42"/>
      <c r="K35" s="4"/>
      <c r="L35" s="42"/>
      <c r="M35" s="4"/>
      <c r="N35" s="8"/>
      <c r="O35" s="42"/>
      <c r="P35" s="4"/>
      <c r="Q35" s="8"/>
      <c r="R35" s="42"/>
      <c r="S35" s="4"/>
      <c r="T35" s="8"/>
      <c r="U35" s="42"/>
      <c r="V35" s="42"/>
      <c r="W35" s="8"/>
      <c r="X35" s="42"/>
      <c r="Y35" s="42"/>
      <c r="Z35" s="8"/>
      <c r="AA35" s="42"/>
      <c r="AB35" s="53"/>
      <c r="AC35" s="86">
        <f t="shared" ref="AC35:AC37" si="2">SUM(G35:AB35)</f>
        <v>0</v>
      </c>
    </row>
    <row r="36" spans="1:29" x14ac:dyDescent="0.25">
      <c r="A36" s="49">
        <v>31</v>
      </c>
      <c r="B36" s="48"/>
      <c r="C36" s="23"/>
      <c r="D36" s="48"/>
      <c r="E36" s="23"/>
      <c r="F36" s="23"/>
      <c r="G36" s="42"/>
      <c r="H36" s="4"/>
      <c r="I36" s="8"/>
      <c r="J36" s="42"/>
      <c r="K36" s="4"/>
      <c r="L36" s="42"/>
      <c r="M36" s="4"/>
      <c r="N36" s="8"/>
      <c r="O36" s="42"/>
      <c r="P36" s="4"/>
      <c r="Q36" s="8"/>
      <c r="R36" s="42"/>
      <c r="S36" s="4"/>
      <c r="T36" s="8"/>
      <c r="U36" s="42"/>
      <c r="V36" s="42"/>
      <c r="W36" s="8"/>
      <c r="X36" s="42"/>
      <c r="Y36" s="42"/>
      <c r="Z36" s="8"/>
      <c r="AA36" s="42"/>
      <c r="AB36" s="53"/>
      <c r="AC36" s="86">
        <f t="shared" si="2"/>
        <v>0</v>
      </c>
    </row>
    <row r="37" spans="1:29" x14ac:dyDescent="0.25">
      <c r="A37" s="49">
        <v>32</v>
      </c>
      <c r="B37" s="48"/>
      <c r="C37" s="23"/>
      <c r="D37" s="48"/>
      <c r="E37" s="23"/>
      <c r="F37" s="23"/>
      <c r="G37" s="42"/>
      <c r="H37" s="4"/>
      <c r="I37" s="8"/>
      <c r="J37" s="42"/>
      <c r="K37" s="4"/>
      <c r="L37" s="42"/>
      <c r="M37" s="4"/>
      <c r="N37" s="8"/>
      <c r="O37" s="42"/>
      <c r="P37" s="4"/>
      <c r="Q37" s="8"/>
      <c r="R37" s="42"/>
      <c r="S37" s="4"/>
      <c r="T37" s="8"/>
      <c r="U37" s="42"/>
      <c r="V37" s="42"/>
      <c r="W37" s="8"/>
      <c r="X37" s="42"/>
      <c r="Y37" s="42"/>
      <c r="Z37" s="8"/>
      <c r="AA37" s="42"/>
      <c r="AB37" s="53"/>
      <c r="AC37" s="86">
        <f t="shared" si="2"/>
        <v>0</v>
      </c>
    </row>
    <row r="38" spans="1:29" ht="15.75" thickBot="1" x14ac:dyDescent="0.3">
      <c r="A38" s="49"/>
      <c r="B38" s="48"/>
      <c r="C38" s="23"/>
      <c r="D38" s="48"/>
      <c r="E38" s="23"/>
      <c r="F38" s="23"/>
      <c r="G38" s="42"/>
      <c r="H38" s="4"/>
      <c r="I38" s="8"/>
      <c r="J38" s="42"/>
      <c r="K38" s="4"/>
      <c r="L38" s="42"/>
      <c r="M38" s="4"/>
      <c r="N38" s="8"/>
      <c r="O38" s="42"/>
      <c r="P38" s="4"/>
      <c r="Q38" s="8"/>
      <c r="R38" s="42"/>
      <c r="S38" s="4"/>
      <c r="T38" s="8"/>
      <c r="U38" s="42"/>
      <c r="V38" s="42"/>
      <c r="W38" s="8"/>
      <c r="X38" s="42"/>
      <c r="Y38" s="42"/>
      <c r="Z38" s="8"/>
      <c r="AA38" s="42"/>
      <c r="AB38" s="53"/>
      <c r="AC38" s="88"/>
    </row>
    <row r="39" spans="1:29" s="3" customFormat="1" x14ac:dyDescent="0.25">
      <c r="B39" s="74" t="s">
        <v>2</v>
      </c>
      <c r="C39" s="74"/>
      <c r="D39" s="74"/>
      <c r="E39" s="74"/>
      <c r="F39" s="74"/>
      <c r="G39" s="74"/>
      <c r="H39" s="74"/>
      <c r="I39" s="74"/>
      <c r="J39" s="6"/>
      <c r="K39" s="6"/>
      <c r="L39" s="7"/>
      <c r="M39" s="14"/>
      <c r="N39" s="9"/>
      <c r="O39" s="9"/>
      <c r="P39" s="10"/>
      <c r="Q39" s="10"/>
      <c r="R39" s="11"/>
      <c r="S39" s="11"/>
      <c r="T39" s="12"/>
      <c r="U39" s="12"/>
      <c r="V39" s="50"/>
      <c r="W39" s="21"/>
      <c r="X39" s="55"/>
      <c r="Y39" s="55"/>
      <c r="Z39" s="55"/>
      <c r="AA39" s="13"/>
      <c r="AB39" s="50"/>
      <c r="AC39"/>
    </row>
    <row r="40" spans="1:29" x14ac:dyDescent="0.25">
      <c r="B40" s="74"/>
      <c r="C40" s="74"/>
      <c r="D40" s="74"/>
      <c r="E40" s="74"/>
      <c r="F40" s="74"/>
      <c r="G40" s="74"/>
      <c r="H40" s="74"/>
      <c r="I40" s="74"/>
      <c r="J40" s="6"/>
      <c r="K40" s="6"/>
      <c r="L40" s="7"/>
      <c r="M40" s="14"/>
      <c r="N40" s="9"/>
      <c r="O40" s="9"/>
      <c r="P40" s="10"/>
      <c r="Q40" s="10"/>
      <c r="R40" s="11"/>
      <c r="S40" s="11"/>
      <c r="T40" s="12"/>
      <c r="U40" s="12"/>
      <c r="V40" s="50"/>
      <c r="W40" s="21"/>
      <c r="X40" s="55"/>
      <c r="Y40" s="55"/>
      <c r="Z40" s="55"/>
      <c r="AA40" s="13"/>
      <c r="AB40" s="50"/>
    </row>
  </sheetData>
  <sortState ref="B7:AC34">
    <sortCondition descending="1" ref="AC6"/>
  </sortState>
  <mergeCells count="18">
    <mergeCell ref="B39:I40"/>
    <mergeCell ref="J3:K3"/>
    <mergeCell ref="J4:K4"/>
    <mergeCell ref="L3:N3"/>
    <mergeCell ref="L4:N4"/>
    <mergeCell ref="E1:AC2"/>
    <mergeCell ref="O4:Q4"/>
    <mergeCell ref="R3:T3"/>
    <mergeCell ref="R4:T4"/>
    <mergeCell ref="U3:W3"/>
    <mergeCell ref="U4:W4"/>
    <mergeCell ref="AC3:AC5"/>
    <mergeCell ref="G3:I3"/>
    <mergeCell ref="G4:I4"/>
    <mergeCell ref="O3:Q3"/>
    <mergeCell ref="AA3:AB3"/>
    <mergeCell ref="AA4:AB4"/>
    <mergeCell ref="X4:Z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view="pageBreakPreview" zoomScaleSheetLayoutView="100" workbookViewId="0">
      <selection activeCell="A38" sqref="A38:A41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9.42578125" customWidth="1"/>
    <col min="5" max="5" width="5.42578125" bestFit="1" customWidth="1"/>
    <col min="6" max="6" width="14.28515625" customWidth="1"/>
    <col min="7" max="7" width="4" style="1" customWidth="1"/>
    <col min="8" max="8" width="3.7109375" style="1" customWidth="1"/>
    <col min="9" max="9" width="4.140625" style="1" customWidth="1"/>
    <col min="10" max="12" width="4.7109375" style="1" bestFit="1" customWidth="1"/>
    <col min="13" max="13" width="4.7109375" style="1" customWidth="1"/>
    <col min="14" max="21" width="4.7109375" style="1" bestFit="1" customWidth="1"/>
    <col min="22" max="26" width="4.7109375" style="1" customWidth="1"/>
    <col min="27" max="27" width="7.5703125" style="1" customWidth="1"/>
    <col min="28" max="28" width="8.28515625" style="1" customWidth="1"/>
  </cols>
  <sheetData>
    <row r="1" spans="1:31" ht="27" customHeight="1" x14ac:dyDescent="0.25">
      <c r="A1" s="5"/>
      <c r="B1" s="5"/>
      <c r="C1" s="5"/>
      <c r="D1" s="5"/>
      <c r="E1" s="64" t="s">
        <v>16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5"/>
      <c r="AE1" s="5"/>
    </row>
    <row r="2" spans="1:31" ht="20.25" customHeight="1" thickBot="1" x14ac:dyDescent="0.3">
      <c r="A2" s="5"/>
      <c r="B2" s="5"/>
      <c r="C2" s="5"/>
      <c r="D2" s="5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5"/>
      <c r="AE2" s="5"/>
    </row>
    <row r="3" spans="1:31" x14ac:dyDescent="0.25">
      <c r="G3" s="68" t="s">
        <v>8</v>
      </c>
      <c r="H3" s="69"/>
      <c r="I3" s="69"/>
      <c r="J3" s="68" t="s">
        <v>8</v>
      </c>
      <c r="K3" s="69"/>
      <c r="L3" s="68" t="s">
        <v>8</v>
      </c>
      <c r="M3" s="69"/>
      <c r="N3" s="70"/>
      <c r="O3" s="68" t="s">
        <v>8</v>
      </c>
      <c r="P3" s="69"/>
      <c r="Q3" s="70"/>
      <c r="R3" s="68" t="s">
        <v>8</v>
      </c>
      <c r="S3" s="69"/>
      <c r="T3" s="70"/>
      <c r="U3" s="68" t="s">
        <v>8</v>
      </c>
      <c r="V3" s="69"/>
      <c r="W3" s="70"/>
      <c r="X3" s="56" t="s">
        <v>41</v>
      </c>
      <c r="Y3" s="56"/>
      <c r="Z3" s="56"/>
      <c r="AA3" s="68" t="s">
        <v>8</v>
      </c>
      <c r="AB3" s="69"/>
      <c r="AC3" s="60" t="s">
        <v>1</v>
      </c>
    </row>
    <row r="4" spans="1:31" ht="15.75" thickBot="1" x14ac:dyDescent="0.3">
      <c r="G4" s="65">
        <v>43176</v>
      </c>
      <c r="H4" s="66"/>
      <c r="I4" s="67"/>
      <c r="J4" s="65" t="s">
        <v>32</v>
      </c>
      <c r="K4" s="67"/>
      <c r="L4" s="65" t="s">
        <v>33</v>
      </c>
      <c r="M4" s="66"/>
      <c r="N4" s="67"/>
      <c r="O4" s="65" t="s">
        <v>37</v>
      </c>
      <c r="P4" s="66"/>
      <c r="Q4" s="67"/>
      <c r="R4" s="65" t="s">
        <v>40</v>
      </c>
      <c r="S4" s="66"/>
      <c r="T4" s="67"/>
      <c r="U4" s="65" t="s">
        <v>42</v>
      </c>
      <c r="V4" s="66"/>
      <c r="W4" s="67"/>
      <c r="X4" s="65" t="s">
        <v>43</v>
      </c>
      <c r="Y4" s="66"/>
      <c r="Z4" s="67"/>
      <c r="AA4" s="65" t="s">
        <v>44</v>
      </c>
      <c r="AB4" s="67"/>
      <c r="AC4" s="61"/>
    </row>
    <row r="5" spans="1:31" s="2" customFormat="1" ht="30.75" thickBot="1" x14ac:dyDescent="0.3">
      <c r="A5" s="25" t="s">
        <v>0</v>
      </c>
      <c r="B5" s="24" t="s">
        <v>5</v>
      </c>
      <c r="C5" s="24" t="s">
        <v>3</v>
      </c>
      <c r="D5" s="24" t="s">
        <v>6</v>
      </c>
      <c r="E5" s="24" t="s">
        <v>7</v>
      </c>
      <c r="F5" s="27" t="s">
        <v>4</v>
      </c>
      <c r="G5" s="28">
        <v>1</v>
      </c>
      <c r="H5" s="16">
        <v>2</v>
      </c>
      <c r="I5" s="18">
        <v>3</v>
      </c>
      <c r="J5" s="28">
        <v>1</v>
      </c>
      <c r="K5" s="16">
        <v>2</v>
      </c>
      <c r="L5" s="28">
        <v>1</v>
      </c>
      <c r="M5" s="16">
        <v>2</v>
      </c>
      <c r="N5" s="17">
        <v>3</v>
      </c>
      <c r="O5" s="28">
        <v>1</v>
      </c>
      <c r="P5" s="44">
        <v>2</v>
      </c>
      <c r="Q5" s="45">
        <v>3</v>
      </c>
      <c r="R5" s="28">
        <v>1</v>
      </c>
      <c r="S5" s="16">
        <v>2</v>
      </c>
      <c r="T5" s="17">
        <v>3</v>
      </c>
      <c r="U5" s="28">
        <v>1</v>
      </c>
      <c r="V5" s="51">
        <v>2</v>
      </c>
      <c r="W5" s="17">
        <v>3</v>
      </c>
      <c r="X5" s="51">
        <v>1</v>
      </c>
      <c r="Y5" s="16">
        <v>2</v>
      </c>
      <c r="Z5" s="51">
        <v>3</v>
      </c>
      <c r="AA5" s="28">
        <v>1</v>
      </c>
      <c r="AB5" s="51">
        <v>2</v>
      </c>
      <c r="AC5" s="62"/>
    </row>
    <row r="6" spans="1:31" x14ac:dyDescent="0.25">
      <c r="A6" s="26">
        <v>1</v>
      </c>
      <c r="B6" s="22" t="s">
        <v>10</v>
      </c>
      <c r="C6" s="75">
        <v>4476</v>
      </c>
      <c r="D6" s="76">
        <v>88</v>
      </c>
      <c r="E6" s="76" t="s">
        <v>11</v>
      </c>
      <c r="F6" s="77" t="s">
        <v>9</v>
      </c>
      <c r="G6" s="29">
        <v>10</v>
      </c>
      <c r="H6" s="19">
        <v>10</v>
      </c>
      <c r="I6" s="20">
        <v>10</v>
      </c>
      <c r="J6" s="29">
        <v>9</v>
      </c>
      <c r="K6" s="19">
        <v>9</v>
      </c>
      <c r="L6" s="29">
        <v>10</v>
      </c>
      <c r="M6" s="20">
        <v>9</v>
      </c>
      <c r="N6" s="30">
        <v>9</v>
      </c>
      <c r="O6" s="29">
        <v>9</v>
      </c>
      <c r="P6" s="36">
        <v>10</v>
      </c>
      <c r="Q6" s="38">
        <v>10</v>
      </c>
      <c r="R6" s="29">
        <v>10</v>
      </c>
      <c r="S6" s="19">
        <v>9</v>
      </c>
      <c r="T6" s="30">
        <v>0</v>
      </c>
      <c r="U6" s="29">
        <v>7</v>
      </c>
      <c r="V6" s="52">
        <v>7</v>
      </c>
      <c r="W6" s="30">
        <v>7</v>
      </c>
      <c r="X6" s="57">
        <v>9</v>
      </c>
      <c r="Y6" s="19">
        <v>8</v>
      </c>
      <c r="Z6" s="52">
        <v>10</v>
      </c>
      <c r="AA6" s="29">
        <v>7</v>
      </c>
      <c r="AB6" s="52">
        <v>7</v>
      </c>
      <c r="AC6" s="32">
        <f t="shared" ref="AC6" si="0">SUM(G6:AB6)</f>
        <v>186</v>
      </c>
    </row>
    <row r="7" spans="1:31" x14ac:dyDescent="0.25">
      <c r="A7" s="26">
        <v>2</v>
      </c>
      <c r="B7" s="23" t="s">
        <v>12</v>
      </c>
      <c r="C7" s="78">
        <v>4212</v>
      </c>
      <c r="D7" s="79">
        <v>6</v>
      </c>
      <c r="E7" s="79" t="s">
        <v>11</v>
      </c>
      <c r="F7" s="80" t="s">
        <v>9</v>
      </c>
      <c r="G7" s="31">
        <v>9</v>
      </c>
      <c r="H7" s="4">
        <v>8</v>
      </c>
      <c r="I7" s="15">
        <v>4</v>
      </c>
      <c r="J7" s="31">
        <v>8</v>
      </c>
      <c r="K7" s="4">
        <v>9</v>
      </c>
      <c r="L7" s="31">
        <v>8</v>
      </c>
      <c r="M7" s="15">
        <v>7</v>
      </c>
      <c r="N7" s="8">
        <v>6</v>
      </c>
      <c r="O7" s="31">
        <v>9</v>
      </c>
      <c r="P7" s="4">
        <v>9</v>
      </c>
      <c r="Q7" s="8">
        <v>9</v>
      </c>
      <c r="R7" s="31">
        <v>9</v>
      </c>
      <c r="S7" s="4">
        <v>9</v>
      </c>
      <c r="T7" s="8">
        <v>9</v>
      </c>
      <c r="U7" s="31">
        <v>10</v>
      </c>
      <c r="V7" s="53">
        <v>10</v>
      </c>
      <c r="W7" s="8">
        <v>10</v>
      </c>
      <c r="X7" s="42">
        <v>8</v>
      </c>
      <c r="Y7" s="4">
        <v>9</v>
      </c>
      <c r="Z7" s="53">
        <v>9</v>
      </c>
      <c r="AA7" s="31">
        <v>8</v>
      </c>
      <c r="AB7" s="53">
        <v>9</v>
      </c>
      <c r="AC7" s="33">
        <f t="shared" ref="AC7:AC15" si="1">SUM(G7:AB7)</f>
        <v>186</v>
      </c>
    </row>
    <row r="8" spans="1:31" x14ac:dyDescent="0.25">
      <c r="A8" s="26">
        <v>3</v>
      </c>
      <c r="B8" s="23" t="s">
        <v>26</v>
      </c>
      <c r="C8" s="78">
        <v>6636</v>
      </c>
      <c r="D8" s="79">
        <v>15</v>
      </c>
      <c r="E8" s="79" t="s">
        <v>11</v>
      </c>
      <c r="F8" s="80" t="s">
        <v>9</v>
      </c>
      <c r="G8" s="31">
        <v>10</v>
      </c>
      <c r="H8" s="4">
        <v>10</v>
      </c>
      <c r="I8" s="15">
        <v>10</v>
      </c>
      <c r="J8" s="31">
        <v>10</v>
      </c>
      <c r="K8" s="4">
        <v>10</v>
      </c>
      <c r="L8" s="31">
        <v>10</v>
      </c>
      <c r="M8" s="15">
        <v>10</v>
      </c>
      <c r="N8" s="8">
        <v>10</v>
      </c>
      <c r="O8" s="31">
        <v>8</v>
      </c>
      <c r="P8" s="4">
        <v>7</v>
      </c>
      <c r="Q8" s="8">
        <v>8</v>
      </c>
      <c r="R8" s="31">
        <v>9</v>
      </c>
      <c r="S8" s="4">
        <v>10</v>
      </c>
      <c r="T8" s="8">
        <v>0</v>
      </c>
      <c r="U8" s="31">
        <v>4</v>
      </c>
      <c r="V8" s="53">
        <v>5</v>
      </c>
      <c r="W8" s="8">
        <v>5</v>
      </c>
      <c r="X8" s="42">
        <v>0</v>
      </c>
      <c r="Y8" s="4">
        <v>0</v>
      </c>
      <c r="Z8" s="53">
        <v>0</v>
      </c>
      <c r="AA8" s="31">
        <v>10</v>
      </c>
      <c r="AB8" s="53">
        <v>10</v>
      </c>
      <c r="AC8" s="33">
        <f t="shared" si="1"/>
        <v>156</v>
      </c>
    </row>
    <row r="9" spans="1:31" x14ac:dyDescent="0.25">
      <c r="A9" s="26">
        <v>4</v>
      </c>
      <c r="B9" s="23" t="s">
        <v>18</v>
      </c>
      <c r="C9" s="78">
        <v>15743</v>
      </c>
      <c r="D9" s="79">
        <v>28</v>
      </c>
      <c r="E9" s="79" t="s">
        <v>11</v>
      </c>
      <c r="F9" s="80" t="s">
        <v>9</v>
      </c>
      <c r="G9" s="31">
        <v>8</v>
      </c>
      <c r="H9" s="4">
        <v>9</v>
      </c>
      <c r="I9" s="15">
        <v>7</v>
      </c>
      <c r="J9" s="31">
        <v>9</v>
      </c>
      <c r="K9" s="4">
        <v>6</v>
      </c>
      <c r="L9" s="31">
        <v>9</v>
      </c>
      <c r="M9" s="15">
        <v>9</v>
      </c>
      <c r="N9" s="8">
        <v>8</v>
      </c>
      <c r="O9" s="31">
        <v>7</v>
      </c>
      <c r="P9" s="4">
        <v>8</v>
      </c>
      <c r="Q9" s="8">
        <v>7</v>
      </c>
      <c r="R9" s="31">
        <v>8</v>
      </c>
      <c r="S9" s="4">
        <v>8</v>
      </c>
      <c r="T9" s="8">
        <v>10</v>
      </c>
      <c r="U9" s="31">
        <v>5</v>
      </c>
      <c r="V9" s="53">
        <v>6</v>
      </c>
      <c r="W9" s="8">
        <v>0</v>
      </c>
      <c r="X9" s="42">
        <v>7</v>
      </c>
      <c r="Y9" s="4">
        <v>7</v>
      </c>
      <c r="Z9" s="53">
        <v>0</v>
      </c>
      <c r="AA9" s="31">
        <v>9</v>
      </c>
      <c r="AB9" s="53">
        <v>8</v>
      </c>
      <c r="AC9" s="33">
        <f t="shared" si="1"/>
        <v>155</v>
      </c>
    </row>
    <row r="10" spans="1:31" x14ac:dyDescent="0.25">
      <c r="A10" s="26">
        <v>5</v>
      </c>
      <c r="B10" s="23" t="s">
        <v>30</v>
      </c>
      <c r="C10" s="78">
        <v>9720</v>
      </c>
      <c r="D10" s="79">
        <v>12</v>
      </c>
      <c r="E10" s="79" t="s">
        <v>11</v>
      </c>
      <c r="F10" s="80" t="s">
        <v>9</v>
      </c>
      <c r="G10" s="31">
        <v>0</v>
      </c>
      <c r="H10" s="4">
        <v>0</v>
      </c>
      <c r="I10" s="15">
        <v>0</v>
      </c>
      <c r="J10" s="31">
        <v>10</v>
      </c>
      <c r="K10" s="4">
        <v>10</v>
      </c>
      <c r="L10" s="31">
        <v>9</v>
      </c>
      <c r="M10" s="15">
        <v>10</v>
      </c>
      <c r="N10" s="8">
        <v>10</v>
      </c>
      <c r="O10" s="31">
        <v>10</v>
      </c>
      <c r="P10" s="4">
        <v>9</v>
      </c>
      <c r="Q10" s="8">
        <v>9</v>
      </c>
      <c r="R10" s="31">
        <v>0</v>
      </c>
      <c r="S10" s="4">
        <v>0</v>
      </c>
      <c r="T10" s="8">
        <v>0</v>
      </c>
      <c r="U10" s="31">
        <v>9</v>
      </c>
      <c r="V10" s="53">
        <v>9</v>
      </c>
      <c r="W10" s="8">
        <v>9</v>
      </c>
      <c r="X10" s="42">
        <v>10</v>
      </c>
      <c r="Y10" s="4">
        <v>10</v>
      </c>
      <c r="Z10" s="53">
        <v>8</v>
      </c>
      <c r="AA10" s="31">
        <v>5</v>
      </c>
      <c r="AB10" s="53">
        <v>0</v>
      </c>
      <c r="AC10" s="33">
        <f t="shared" si="1"/>
        <v>137</v>
      </c>
    </row>
    <row r="11" spans="1:31" x14ac:dyDescent="0.25">
      <c r="A11" s="26">
        <v>6</v>
      </c>
      <c r="B11" s="23" t="s">
        <v>29</v>
      </c>
      <c r="C11" s="78">
        <v>3839</v>
      </c>
      <c r="D11" s="79">
        <v>41</v>
      </c>
      <c r="E11" s="79" t="s">
        <v>11</v>
      </c>
      <c r="F11" s="80" t="s">
        <v>9</v>
      </c>
      <c r="G11" s="31">
        <v>0</v>
      </c>
      <c r="H11" s="4">
        <v>0</v>
      </c>
      <c r="I11" s="15">
        <v>0</v>
      </c>
      <c r="J11" s="31">
        <v>3</v>
      </c>
      <c r="K11" s="4">
        <v>0</v>
      </c>
      <c r="L11" s="31">
        <v>7</v>
      </c>
      <c r="M11" s="15">
        <v>8</v>
      </c>
      <c r="N11" s="8">
        <v>9</v>
      </c>
      <c r="O11" s="31">
        <v>10</v>
      </c>
      <c r="P11" s="4">
        <v>10</v>
      </c>
      <c r="Q11" s="8">
        <v>10</v>
      </c>
      <c r="R11" s="31">
        <v>7</v>
      </c>
      <c r="S11" s="4">
        <v>8</v>
      </c>
      <c r="T11" s="8">
        <v>10</v>
      </c>
      <c r="U11" s="31">
        <v>6</v>
      </c>
      <c r="V11" s="53">
        <v>8</v>
      </c>
      <c r="W11" s="8">
        <v>8</v>
      </c>
      <c r="X11" s="42">
        <v>0</v>
      </c>
      <c r="Y11" s="4">
        <v>0</v>
      </c>
      <c r="Z11" s="53">
        <v>0</v>
      </c>
      <c r="AA11" s="31">
        <v>6</v>
      </c>
      <c r="AB11" s="53">
        <v>0</v>
      </c>
      <c r="AC11" s="33">
        <f t="shared" si="1"/>
        <v>110</v>
      </c>
    </row>
    <row r="12" spans="1:31" x14ac:dyDescent="0.25">
      <c r="A12" s="26">
        <v>7</v>
      </c>
      <c r="B12" s="23" t="s">
        <v>22</v>
      </c>
      <c r="C12" s="78">
        <v>12296</v>
      </c>
      <c r="D12" s="79">
        <v>5</v>
      </c>
      <c r="E12" s="79" t="s">
        <v>11</v>
      </c>
      <c r="F12" s="80" t="s">
        <v>9</v>
      </c>
      <c r="G12" s="31">
        <v>9</v>
      </c>
      <c r="H12" s="4">
        <v>0</v>
      </c>
      <c r="I12" s="15">
        <v>0</v>
      </c>
      <c r="J12" s="31">
        <v>0</v>
      </c>
      <c r="K12" s="4">
        <v>0</v>
      </c>
      <c r="L12" s="31">
        <v>7</v>
      </c>
      <c r="M12" s="15">
        <v>0</v>
      </c>
      <c r="N12" s="8">
        <v>0</v>
      </c>
      <c r="O12" s="31">
        <v>4</v>
      </c>
      <c r="P12" s="4">
        <v>4</v>
      </c>
      <c r="Q12" s="8">
        <v>4</v>
      </c>
      <c r="R12" s="31">
        <v>10</v>
      </c>
      <c r="S12" s="4">
        <v>10</v>
      </c>
      <c r="T12" s="8">
        <v>7</v>
      </c>
      <c r="U12" s="31">
        <v>0</v>
      </c>
      <c r="V12" s="53">
        <v>0</v>
      </c>
      <c r="W12" s="8">
        <v>0</v>
      </c>
      <c r="X12" s="42">
        <v>0</v>
      </c>
      <c r="Y12" s="4">
        <v>0</v>
      </c>
      <c r="Z12" s="53">
        <v>0</v>
      </c>
      <c r="AA12" s="31">
        <v>0</v>
      </c>
      <c r="AB12" s="53">
        <v>0</v>
      </c>
      <c r="AC12" s="33">
        <f t="shared" si="1"/>
        <v>55</v>
      </c>
    </row>
    <row r="13" spans="1:31" x14ac:dyDescent="0.25">
      <c r="A13" s="26">
        <v>8</v>
      </c>
      <c r="B13" s="23" t="s">
        <v>23</v>
      </c>
      <c r="C13" s="78">
        <v>2679</v>
      </c>
      <c r="D13" s="79">
        <v>188</v>
      </c>
      <c r="E13" s="79" t="s">
        <v>11</v>
      </c>
      <c r="F13" s="80" t="s">
        <v>9</v>
      </c>
      <c r="G13" s="31">
        <v>0</v>
      </c>
      <c r="H13" s="4">
        <v>0</v>
      </c>
      <c r="I13" s="15">
        <v>0</v>
      </c>
      <c r="J13" s="31">
        <v>0</v>
      </c>
      <c r="K13" s="4">
        <v>0</v>
      </c>
      <c r="L13" s="31">
        <v>0</v>
      </c>
      <c r="M13" s="15">
        <v>0</v>
      </c>
      <c r="N13" s="8">
        <v>0</v>
      </c>
      <c r="O13" s="31">
        <v>0</v>
      </c>
      <c r="P13" s="4">
        <v>0</v>
      </c>
      <c r="Q13" s="8">
        <v>0</v>
      </c>
      <c r="R13" s="31">
        <v>0</v>
      </c>
      <c r="S13" s="4">
        <v>0</v>
      </c>
      <c r="T13" s="8">
        <v>0</v>
      </c>
      <c r="U13" s="31">
        <v>10</v>
      </c>
      <c r="V13" s="53">
        <v>10</v>
      </c>
      <c r="W13" s="8">
        <v>10</v>
      </c>
      <c r="X13" s="42">
        <v>0</v>
      </c>
      <c r="Y13" s="4">
        <v>0</v>
      </c>
      <c r="Z13" s="53">
        <v>0</v>
      </c>
      <c r="AA13" s="31">
        <v>0</v>
      </c>
      <c r="AB13" s="53">
        <v>0</v>
      </c>
      <c r="AC13" s="33">
        <f t="shared" si="1"/>
        <v>30</v>
      </c>
    </row>
    <row r="14" spans="1:31" x14ac:dyDescent="0.25">
      <c r="A14" s="26">
        <v>9</v>
      </c>
      <c r="B14" s="23" t="s">
        <v>38</v>
      </c>
      <c r="C14" s="78">
        <v>3446</v>
      </c>
      <c r="D14" s="79">
        <v>89</v>
      </c>
      <c r="E14" s="79" t="s">
        <v>11</v>
      </c>
      <c r="F14" s="80" t="s">
        <v>9</v>
      </c>
      <c r="G14" s="31">
        <v>0</v>
      </c>
      <c r="H14" s="4">
        <v>0</v>
      </c>
      <c r="I14" s="15">
        <v>0</v>
      </c>
      <c r="J14" s="31">
        <v>0</v>
      </c>
      <c r="K14" s="4">
        <v>0</v>
      </c>
      <c r="L14" s="31">
        <v>0</v>
      </c>
      <c r="M14" s="15">
        <v>0</v>
      </c>
      <c r="N14" s="8">
        <v>0</v>
      </c>
      <c r="O14" s="31">
        <v>6</v>
      </c>
      <c r="P14" s="4">
        <v>6</v>
      </c>
      <c r="Q14" s="8">
        <v>6</v>
      </c>
      <c r="R14" s="31">
        <v>0</v>
      </c>
      <c r="S14" s="4">
        <v>0</v>
      </c>
      <c r="T14" s="8">
        <v>0</v>
      </c>
      <c r="U14" s="31">
        <v>0</v>
      </c>
      <c r="V14" s="53">
        <v>0</v>
      </c>
      <c r="W14" s="8">
        <v>0</v>
      </c>
      <c r="X14" s="42">
        <v>0</v>
      </c>
      <c r="Y14" s="4">
        <v>0</v>
      </c>
      <c r="Z14" s="53">
        <v>0</v>
      </c>
      <c r="AA14" s="31">
        <v>0</v>
      </c>
      <c r="AB14" s="53">
        <v>0</v>
      </c>
      <c r="AC14" s="33">
        <f t="shared" si="1"/>
        <v>18</v>
      </c>
    </row>
    <row r="15" spans="1:31" x14ac:dyDescent="0.25">
      <c r="A15" s="26">
        <v>10</v>
      </c>
      <c r="B15" s="23" t="s">
        <v>45</v>
      </c>
      <c r="C15" s="78">
        <v>3777</v>
      </c>
      <c r="D15" s="79">
        <v>169</v>
      </c>
      <c r="E15" s="79" t="s">
        <v>11</v>
      </c>
      <c r="F15" s="80" t="s">
        <v>9</v>
      </c>
      <c r="G15" s="31">
        <v>0</v>
      </c>
      <c r="H15" s="4">
        <v>0</v>
      </c>
      <c r="I15" s="15">
        <v>0</v>
      </c>
      <c r="J15" s="31">
        <v>0</v>
      </c>
      <c r="K15" s="4">
        <v>0</v>
      </c>
      <c r="L15" s="31">
        <v>0</v>
      </c>
      <c r="M15" s="15">
        <v>0</v>
      </c>
      <c r="N15" s="8">
        <v>0</v>
      </c>
      <c r="O15" s="31">
        <v>0</v>
      </c>
      <c r="P15" s="4">
        <v>0</v>
      </c>
      <c r="Q15" s="8">
        <v>0</v>
      </c>
      <c r="R15" s="31">
        <v>0</v>
      </c>
      <c r="S15" s="4">
        <v>0</v>
      </c>
      <c r="T15" s="8">
        <v>0</v>
      </c>
      <c r="U15" s="31">
        <v>8</v>
      </c>
      <c r="V15" s="53">
        <v>4</v>
      </c>
      <c r="W15" s="8">
        <v>6</v>
      </c>
      <c r="X15" s="42">
        <v>0</v>
      </c>
      <c r="Y15" s="4">
        <v>0</v>
      </c>
      <c r="Z15" s="53">
        <v>0</v>
      </c>
      <c r="AA15" s="31">
        <v>0</v>
      </c>
      <c r="AB15" s="53">
        <v>0</v>
      </c>
      <c r="AC15" s="33">
        <f t="shared" si="1"/>
        <v>18</v>
      </c>
    </row>
    <row r="16" spans="1:31" x14ac:dyDescent="0.25">
      <c r="A16" s="26"/>
      <c r="B16" s="23"/>
      <c r="C16" s="79"/>
      <c r="D16" s="79"/>
      <c r="E16" s="79"/>
      <c r="F16" s="80"/>
      <c r="G16" s="31"/>
      <c r="H16" s="4"/>
      <c r="I16" s="15"/>
      <c r="J16" s="31"/>
      <c r="K16" s="4"/>
      <c r="L16" s="31"/>
      <c r="M16" s="15"/>
      <c r="N16" s="8"/>
      <c r="O16" s="31"/>
      <c r="P16" s="4"/>
      <c r="Q16" s="8"/>
      <c r="R16" s="31"/>
      <c r="S16" s="4"/>
      <c r="T16" s="8"/>
      <c r="U16" s="31"/>
      <c r="V16" s="53"/>
      <c r="W16" s="8"/>
      <c r="X16" s="42"/>
      <c r="Y16" s="4"/>
      <c r="Z16" s="53"/>
      <c r="AA16" s="31"/>
      <c r="AB16" s="53"/>
      <c r="AC16" s="33"/>
    </row>
    <row r="17" spans="1:29" x14ac:dyDescent="0.25">
      <c r="A17" s="26">
        <v>1</v>
      </c>
      <c r="B17" s="23" t="s">
        <v>14</v>
      </c>
      <c r="C17" s="78">
        <v>1892</v>
      </c>
      <c r="D17" s="79">
        <v>717</v>
      </c>
      <c r="E17" s="79" t="s">
        <v>13</v>
      </c>
      <c r="F17" s="80" t="s">
        <v>9</v>
      </c>
      <c r="G17" s="31">
        <v>7</v>
      </c>
      <c r="H17" s="4">
        <v>6</v>
      </c>
      <c r="I17" s="15">
        <v>6</v>
      </c>
      <c r="J17" s="31">
        <v>5</v>
      </c>
      <c r="K17" s="4">
        <v>7</v>
      </c>
      <c r="L17" s="31">
        <v>6</v>
      </c>
      <c r="M17" s="15">
        <v>5</v>
      </c>
      <c r="N17" s="8">
        <v>4</v>
      </c>
      <c r="O17" s="31">
        <v>6</v>
      </c>
      <c r="P17" s="4">
        <v>6</v>
      </c>
      <c r="Q17" s="8">
        <v>6</v>
      </c>
      <c r="R17" s="31">
        <v>6</v>
      </c>
      <c r="S17" s="4">
        <v>6</v>
      </c>
      <c r="T17" s="8">
        <v>6</v>
      </c>
      <c r="U17" s="31">
        <v>8</v>
      </c>
      <c r="V17" s="53">
        <v>8</v>
      </c>
      <c r="W17" s="8">
        <v>8</v>
      </c>
      <c r="X17" s="42">
        <v>9</v>
      </c>
      <c r="Y17" s="4">
        <v>9</v>
      </c>
      <c r="Z17" s="53">
        <v>8</v>
      </c>
      <c r="AA17" s="31">
        <v>10</v>
      </c>
      <c r="AB17" s="53">
        <v>10</v>
      </c>
      <c r="AC17" s="33">
        <f t="shared" ref="AC17:AC26" si="2">SUM(G17:AB17)</f>
        <v>152</v>
      </c>
    </row>
    <row r="18" spans="1:29" x14ac:dyDescent="0.25">
      <c r="A18" s="26">
        <v>2</v>
      </c>
      <c r="B18" s="23" t="s">
        <v>17</v>
      </c>
      <c r="C18" s="78">
        <v>6645</v>
      </c>
      <c r="D18" s="79">
        <v>151</v>
      </c>
      <c r="E18" s="79" t="s">
        <v>13</v>
      </c>
      <c r="F18" s="80" t="s">
        <v>9</v>
      </c>
      <c r="G18" s="31">
        <v>10</v>
      </c>
      <c r="H18" s="4">
        <v>10</v>
      </c>
      <c r="I18" s="15">
        <v>10</v>
      </c>
      <c r="J18" s="31">
        <v>10</v>
      </c>
      <c r="K18" s="4">
        <v>9</v>
      </c>
      <c r="L18" s="31">
        <v>10</v>
      </c>
      <c r="M18" s="15">
        <v>10</v>
      </c>
      <c r="N18" s="8">
        <v>9</v>
      </c>
      <c r="O18" s="31">
        <v>0</v>
      </c>
      <c r="P18" s="4">
        <v>0</v>
      </c>
      <c r="Q18" s="8">
        <v>0</v>
      </c>
      <c r="R18" s="31">
        <v>10</v>
      </c>
      <c r="S18" s="4">
        <v>9</v>
      </c>
      <c r="T18" s="8">
        <v>9</v>
      </c>
      <c r="U18" s="31">
        <v>6</v>
      </c>
      <c r="V18" s="53">
        <v>6</v>
      </c>
      <c r="W18" s="8">
        <v>6</v>
      </c>
      <c r="X18" s="42">
        <v>4</v>
      </c>
      <c r="Y18" s="4">
        <v>5</v>
      </c>
      <c r="Z18" s="53">
        <v>7</v>
      </c>
      <c r="AA18" s="31">
        <v>0</v>
      </c>
      <c r="AB18" s="53">
        <v>6</v>
      </c>
      <c r="AC18" s="33">
        <f t="shared" si="2"/>
        <v>146</v>
      </c>
    </row>
    <row r="19" spans="1:29" x14ac:dyDescent="0.25">
      <c r="A19" s="26">
        <v>3</v>
      </c>
      <c r="B19" s="23" t="s">
        <v>35</v>
      </c>
      <c r="C19" s="78">
        <v>1127</v>
      </c>
      <c r="D19" s="79">
        <v>35</v>
      </c>
      <c r="E19" s="79" t="s">
        <v>13</v>
      </c>
      <c r="F19" s="80" t="s">
        <v>9</v>
      </c>
      <c r="G19" s="31">
        <v>0</v>
      </c>
      <c r="H19" s="4">
        <v>0</v>
      </c>
      <c r="I19" s="8">
        <v>0</v>
      </c>
      <c r="J19" s="31">
        <v>0</v>
      </c>
      <c r="K19" s="4">
        <v>0</v>
      </c>
      <c r="L19" s="31">
        <v>9</v>
      </c>
      <c r="M19" s="15">
        <v>9</v>
      </c>
      <c r="N19" s="8">
        <v>10</v>
      </c>
      <c r="O19" s="31">
        <v>9</v>
      </c>
      <c r="P19" s="4">
        <v>9</v>
      </c>
      <c r="Q19" s="8">
        <v>10</v>
      </c>
      <c r="R19" s="31">
        <v>9</v>
      </c>
      <c r="S19" s="4">
        <v>10</v>
      </c>
      <c r="T19" s="8">
        <v>10</v>
      </c>
      <c r="U19" s="31">
        <v>7</v>
      </c>
      <c r="V19" s="53">
        <v>7</v>
      </c>
      <c r="W19" s="8">
        <v>7</v>
      </c>
      <c r="X19" s="42">
        <v>6</v>
      </c>
      <c r="Y19" s="4">
        <v>8</v>
      </c>
      <c r="Z19" s="53">
        <v>7</v>
      </c>
      <c r="AA19" s="31">
        <v>8</v>
      </c>
      <c r="AB19" s="53">
        <v>7</v>
      </c>
      <c r="AC19" s="33">
        <f t="shared" si="2"/>
        <v>142</v>
      </c>
    </row>
    <row r="20" spans="1:29" x14ac:dyDescent="0.25">
      <c r="A20" s="26">
        <v>4</v>
      </c>
      <c r="B20" s="34" t="s">
        <v>21</v>
      </c>
      <c r="C20" s="81">
        <v>7147</v>
      </c>
      <c r="D20" s="82">
        <v>75</v>
      </c>
      <c r="E20" s="82" t="s">
        <v>13</v>
      </c>
      <c r="F20" s="83" t="s">
        <v>9</v>
      </c>
      <c r="G20" s="35">
        <v>0</v>
      </c>
      <c r="H20" s="36">
        <v>5</v>
      </c>
      <c r="I20" s="37">
        <v>8</v>
      </c>
      <c r="J20" s="31">
        <v>6</v>
      </c>
      <c r="K20" s="4">
        <v>0</v>
      </c>
      <c r="L20" s="31">
        <v>3</v>
      </c>
      <c r="M20" s="15">
        <v>0</v>
      </c>
      <c r="N20" s="8">
        <v>0</v>
      </c>
      <c r="O20" s="31">
        <v>7</v>
      </c>
      <c r="P20" s="4">
        <v>5</v>
      </c>
      <c r="Q20" s="8">
        <v>7</v>
      </c>
      <c r="R20" s="31">
        <v>8</v>
      </c>
      <c r="S20" s="4">
        <v>7</v>
      </c>
      <c r="T20" s="8">
        <v>8</v>
      </c>
      <c r="U20" s="31">
        <v>9</v>
      </c>
      <c r="V20" s="53">
        <v>9</v>
      </c>
      <c r="W20" s="8">
        <v>9</v>
      </c>
      <c r="X20" s="42">
        <v>7</v>
      </c>
      <c r="Y20" s="4">
        <v>0</v>
      </c>
      <c r="Z20" s="53">
        <v>0</v>
      </c>
      <c r="AA20" s="31">
        <v>9</v>
      </c>
      <c r="AB20" s="53">
        <v>9</v>
      </c>
      <c r="AC20" s="33">
        <f t="shared" si="2"/>
        <v>116</v>
      </c>
    </row>
    <row r="21" spans="1:29" x14ac:dyDescent="0.25">
      <c r="A21" s="26">
        <v>5</v>
      </c>
      <c r="B21" s="23" t="s">
        <v>19</v>
      </c>
      <c r="C21" s="78">
        <v>4486</v>
      </c>
      <c r="D21" s="79">
        <v>71</v>
      </c>
      <c r="E21" s="79" t="s">
        <v>51</v>
      </c>
      <c r="F21" s="80" t="s">
        <v>9</v>
      </c>
      <c r="G21" s="31">
        <v>6</v>
      </c>
      <c r="H21" s="4">
        <v>7</v>
      </c>
      <c r="I21" s="15">
        <v>9</v>
      </c>
      <c r="J21" s="31">
        <v>0</v>
      </c>
      <c r="K21" s="4">
        <v>0</v>
      </c>
      <c r="L21" s="31">
        <v>5</v>
      </c>
      <c r="M21" s="15">
        <v>6</v>
      </c>
      <c r="N21" s="8">
        <v>7</v>
      </c>
      <c r="O21" s="31">
        <v>5</v>
      </c>
      <c r="P21" s="4">
        <v>7</v>
      </c>
      <c r="Q21" s="8">
        <v>8</v>
      </c>
      <c r="R21" s="31">
        <v>0</v>
      </c>
      <c r="S21" s="4">
        <v>0</v>
      </c>
      <c r="T21" s="8">
        <v>0</v>
      </c>
      <c r="U21" s="31">
        <v>0</v>
      </c>
      <c r="V21" s="53">
        <v>0</v>
      </c>
      <c r="W21" s="8">
        <v>0</v>
      </c>
      <c r="X21" s="42">
        <v>10</v>
      </c>
      <c r="Y21" s="4">
        <v>10</v>
      </c>
      <c r="Z21" s="53">
        <v>10</v>
      </c>
      <c r="AA21" s="31">
        <v>0</v>
      </c>
      <c r="AB21" s="53">
        <v>0</v>
      </c>
      <c r="AC21" s="33">
        <f t="shared" si="2"/>
        <v>90</v>
      </c>
    </row>
    <row r="22" spans="1:29" x14ac:dyDescent="0.25">
      <c r="A22" s="26">
        <v>6</v>
      </c>
      <c r="B22" s="23" t="s">
        <v>31</v>
      </c>
      <c r="C22" s="78">
        <v>5504</v>
      </c>
      <c r="D22" s="79">
        <v>7</v>
      </c>
      <c r="E22" s="79" t="s">
        <v>13</v>
      </c>
      <c r="F22" s="80" t="s">
        <v>9</v>
      </c>
      <c r="G22" s="31">
        <v>0</v>
      </c>
      <c r="H22" s="4">
        <v>0</v>
      </c>
      <c r="I22" s="15">
        <v>0</v>
      </c>
      <c r="J22" s="31">
        <v>7</v>
      </c>
      <c r="K22" s="4">
        <v>8</v>
      </c>
      <c r="L22" s="31">
        <v>4</v>
      </c>
      <c r="M22" s="15">
        <v>4</v>
      </c>
      <c r="N22" s="8">
        <v>5</v>
      </c>
      <c r="O22" s="31">
        <v>8</v>
      </c>
      <c r="P22" s="4">
        <v>8</v>
      </c>
      <c r="Q22" s="8">
        <v>5</v>
      </c>
      <c r="R22" s="31">
        <v>0</v>
      </c>
      <c r="S22" s="4">
        <v>0</v>
      </c>
      <c r="T22" s="8">
        <v>0</v>
      </c>
      <c r="U22" s="31">
        <v>0</v>
      </c>
      <c r="V22" s="53">
        <v>0</v>
      </c>
      <c r="W22" s="8">
        <v>0</v>
      </c>
      <c r="X22" s="42">
        <v>0</v>
      </c>
      <c r="Y22" s="4">
        <v>0</v>
      </c>
      <c r="Z22" s="53">
        <v>0</v>
      </c>
      <c r="AA22" s="31">
        <v>0</v>
      </c>
      <c r="AB22" s="53">
        <v>0</v>
      </c>
      <c r="AC22" s="33">
        <f t="shared" si="2"/>
        <v>49</v>
      </c>
    </row>
    <row r="23" spans="1:29" x14ac:dyDescent="0.25">
      <c r="A23" s="26">
        <v>7</v>
      </c>
      <c r="B23" s="23" t="s">
        <v>39</v>
      </c>
      <c r="C23" s="78">
        <v>12477</v>
      </c>
      <c r="D23" s="79">
        <v>17</v>
      </c>
      <c r="E23" s="79" t="s">
        <v>13</v>
      </c>
      <c r="F23" s="80" t="s">
        <v>9</v>
      </c>
      <c r="G23" s="31">
        <v>0</v>
      </c>
      <c r="H23" s="4">
        <v>0</v>
      </c>
      <c r="I23" s="15">
        <v>0</v>
      </c>
      <c r="J23" s="31">
        <v>0</v>
      </c>
      <c r="K23" s="4">
        <v>0</v>
      </c>
      <c r="L23" s="31">
        <v>0</v>
      </c>
      <c r="M23" s="15">
        <v>0</v>
      </c>
      <c r="N23" s="8">
        <v>0</v>
      </c>
      <c r="O23" s="31">
        <v>0</v>
      </c>
      <c r="P23" s="4">
        <v>0</v>
      </c>
      <c r="Q23" s="8">
        <v>0</v>
      </c>
      <c r="R23" s="31">
        <v>10</v>
      </c>
      <c r="S23" s="4">
        <v>10</v>
      </c>
      <c r="T23" s="8">
        <v>10</v>
      </c>
      <c r="U23" s="31">
        <v>5</v>
      </c>
      <c r="V23" s="53">
        <v>5</v>
      </c>
      <c r="W23" s="8">
        <v>5</v>
      </c>
      <c r="X23" s="42">
        <v>0</v>
      </c>
      <c r="Y23" s="4">
        <v>0</v>
      </c>
      <c r="Z23" s="53">
        <v>0</v>
      </c>
      <c r="AA23" s="31">
        <v>0</v>
      </c>
      <c r="AB23" s="53">
        <v>0</v>
      </c>
      <c r="AC23" s="33">
        <f t="shared" si="2"/>
        <v>45</v>
      </c>
    </row>
    <row r="24" spans="1:29" x14ac:dyDescent="0.25">
      <c r="A24" s="26">
        <v>8</v>
      </c>
      <c r="B24" s="23" t="s">
        <v>47</v>
      </c>
      <c r="C24" s="78">
        <v>3993</v>
      </c>
      <c r="D24" s="79">
        <v>14</v>
      </c>
      <c r="E24" s="79" t="s">
        <v>13</v>
      </c>
      <c r="F24" s="80" t="s">
        <v>9</v>
      </c>
      <c r="G24" s="31">
        <v>0</v>
      </c>
      <c r="H24" s="4">
        <v>0</v>
      </c>
      <c r="I24" s="15">
        <v>0</v>
      </c>
      <c r="J24" s="31">
        <v>0</v>
      </c>
      <c r="K24" s="4">
        <v>0</v>
      </c>
      <c r="L24" s="31">
        <v>0</v>
      </c>
      <c r="M24" s="15">
        <v>0</v>
      </c>
      <c r="N24" s="8">
        <v>0</v>
      </c>
      <c r="O24" s="31">
        <v>0</v>
      </c>
      <c r="P24" s="4">
        <v>0</v>
      </c>
      <c r="Q24" s="8">
        <v>0</v>
      </c>
      <c r="R24" s="31">
        <v>0</v>
      </c>
      <c r="S24" s="4">
        <v>0</v>
      </c>
      <c r="T24" s="8">
        <v>0</v>
      </c>
      <c r="U24" s="31">
        <v>0</v>
      </c>
      <c r="V24" s="53">
        <v>0</v>
      </c>
      <c r="W24" s="8">
        <v>0</v>
      </c>
      <c r="X24" s="42">
        <v>8</v>
      </c>
      <c r="Y24" s="4">
        <v>7</v>
      </c>
      <c r="Z24" s="53">
        <v>9</v>
      </c>
      <c r="AA24" s="31">
        <v>0</v>
      </c>
      <c r="AB24" s="53">
        <v>0</v>
      </c>
      <c r="AC24" s="33">
        <f t="shared" si="2"/>
        <v>24</v>
      </c>
    </row>
    <row r="25" spans="1:29" x14ac:dyDescent="0.25">
      <c r="A25" s="26">
        <v>9</v>
      </c>
      <c r="B25" s="23" t="s">
        <v>15</v>
      </c>
      <c r="C25" s="78">
        <v>6959</v>
      </c>
      <c r="D25" s="79">
        <v>113</v>
      </c>
      <c r="E25" s="79" t="s">
        <v>13</v>
      </c>
      <c r="F25" s="80" t="s">
        <v>9</v>
      </c>
      <c r="G25" s="31">
        <v>5</v>
      </c>
      <c r="H25" s="4">
        <v>4</v>
      </c>
      <c r="I25" s="15">
        <v>5</v>
      </c>
      <c r="J25" s="31">
        <v>4</v>
      </c>
      <c r="K25" s="4">
        <v>0</v>
      </c>
      <c r="L25" s="31">
        <v>0</v>
      </c>
      <c r="M25" s="15">
        <v>0</v>
      </c>
      <c r="N25" s="8">
        <v>0</v>
      </c>
      <c r="O25" s="31">
        <v>0</v>
      </c>
      <c r="P25" s="4">
        <v>0</v>
      </c>
      <c r="Q25" s="8">
        <v>0</v>
      </c>
      <c r="R25" s="31">
        <v>0</v>
      </c>
      <c r="S25" s="4">
        <v>0</v>
      </c>
      <c r="T25" s="8">
        <v>0</v>
      </c>
      <c r="U25" s="31">
        <v>0</v>
      </c>
      <c r="V25" s="53">
        <v>0</v>
      </c>
      <c r="W25" s="8">
        <v>0</v>
      </c>
      <c r="X25" s="42">
        <v>0</v>
      </c>
      <c r="Y25" s="4">
        <v>0</v>
      </c>
      <c r="Z25" s="53">
        <v>0</v>
      </c>
      <c r="AA25" s="31">
        <v>0</v>
      </c>
      <c r="AB25" s="53">
        <v>0</v>
      </c>
      <c r="AC25" s="33">
        <f t="shared" si="2"/>
        <v>18</v>
      </c>
    </row>
    <row r="26" spans="1:29" x14ac:dyDescent="0.25">
      <c r="A26" s="26">
        <v>10</v>
      </c>
      <c r="B26" s="34" t="s">
        <v>53</v>
      </c>
      <c r="C26" s="81">
        <v>6246</v>
      </c>
      <c r="D26" s="82">
        <v>83</v>
      </c>
      <c r="E26" s="82" t="s">
        <v>13</v>
      </c>
      <c r="F26" s="83" t="s">
        <v>9</v>
      </c>
      <c r="G26" s="35">
        <v>0</v>
      </c>
      <c r="H26" s="36">
        <v>0</v>
      </c>
      <c r="I26" s="37">
        <v>0</v>
      </c>
      <c r="J26" s="35">
        <v>0</v>
      </c>
      <c r="K26" s="36">
        <v>0</v>
      </c>
      <c r="L26" s="35">
        <v>0</v>
      </c>
      <c r="M26" s="37">
        <v>0</v>
      </c>
      <c r="N26" s="38">
        <v>0</v>
      </c>
      <c r="O26" s="31">
        <v>0</v>
      </c>
      <c r="P26" s="4">
        <v>0</v>
      </c>
      <c r="Q26" s="8">
        <v>0</v>
      </c>
      <c r="R26" s="31">
        <v>0</v>
      </c>
      <c r="S26" s="4">
        <v>0</v>
      </c>
      <c r="T26" s="8">
        <v>0</v>
      </c>
      <c r="U26" s="31">
        <v>0</v>
      </c>
      <c r="V26" s="53">
        <v>0</v>
      </c>
      <c r="W26" s="8">
        <v>0</v>
      </c>
      <c r="X26" s="42">
        <v>0</v>
      </c>
      <c r="Y26" s="4">
        <v>0</v>
      </c>
      <c r="Z26" s="53">
        <v>0</v>
      </c>
      <c r="AA26" s="31">
        <v>0</v>
      </c>
      <c r="AB26" s="53">
        <v>6</v>
      </c>
      <c r="AC26" s="33">
        <f t="shared" si="2"/>
        <v>6</v>
      </c>
    </row>
    <row r="27" spans="1:29" x14ac:dyDescent="0.25">
      <c r="A27" s="26"/>
      <c r="B27" s="34"/>
      <c r="C27" s="82"/>
      <c r="D27" s="82"/>
      <c r="E27" s="82"/>
      <c r="F27" s="83"/>
      <c r="G27" s="35"/>
      <c r="H27" s="36"/>
      <c r="I27" s="37"/>
      <c r="J27" s="35"/>
      <c r="K27" s="36"/>
      <c r="L27" s="35"/>
      <c r="M27" s="37"/>
      <c r="N27" s="38"/>
      <c r="O27" s="31"/>
      <c r="P27" s="4"/>
      <c r="Q27" s="8"/>
      <c r="R27" s="31"/>
      <c r="S27" s="4"/>
      <c r="T27" s="8"/>
      <c r="U27" s="31"/>
      <c r="V27" s="53"/>
      <c r="W27" s="8"/>
      <c r="X27" s="42"/>
      <c r="Y27" s="4"/>
      <c r="Z27" s="53"/>
      <c r="AA27" s="31"/>
      <c r="AB27" s="53"/>
      <c r="AC27" s="33"/>
    </row>
    <row r="28" spans="1:29" x14ac:dyDescent="0.25">
      <c r="A28" s="26">
        <v>1</v>
      </c>
      <c r="B28" s="34" t="s">
        <v>20</v>
      </c>
      <c r="C28" s="81">
        <v>3815</v>
      </c>
      <c r="D28" s="82">
        <v>19</v>
      </c>
      <c r="E28" s="82" t="s">
        <v>52</v>
      </c>
      <c r="F28" s="83" t="s">
        <v>9</v>
      </c>
      <c r="G28" s="35">
        <v>0</v>
      </c>
      <c r="H28" s="36">
        <v>9</v>
      </c>
      <c r="I28" s="37">
        <v>9</v>
      </c>
      <c r="J28" s="35">
        <v>9</v>
      </c>
      <c r="K28" s="36">
        <v>10</v>
      </c>
      <c r="L28" s="35">
        <v>8</v>
      </c>
      <c r="M28" s="37">
        <v>0</v>
      </c>
      <c r="N28" s="38">
        <v>0</v>
      </c>
      <c r="O28" s="31">
        <v>10</v>
      </c>
      <c r="P28" s="4">
        <v>10</v>
      </c>
      <c r="Q28" s="8">
        <v>9</v>
      </c>
      <c r="R28" s="31">
        <v>8</v>
      </c>
      <c r="S28" s="4">
        <v>8</v>
      </c>
      <c r="T28" s="8">
        <v>8</v>
      </c>
      <c r="U28" s="31">
        <v>10</v>
      </c>
      <c r="V28" s="53">
        <v>10</v>
      </c>
      <c r="W28" s="8">
        <v>10</v>
      </c>
      <c r="X28" s="42">
        <v>5</v>
      </c>
      <c r="Y28" s="4">
        <v>6</v>
      </c>
      <c r="Z28" s="53">
        <v>8</v>
      </c>
      <c r="AA28" s="31">
        <v>5</v>
      </c>
      <c r="AB28" s="53">
        <v>7</v>
      </c>
      <c r="AC28" s="33">
        <f t="shared" ref="AC28" si="3">SUM(G28:AB28)</f>
        <v>159</v>
      </c>
    </row>
    <row r="29" spans="1:29" x14ac:dyDescent="0.25">
      <c r="A29" s="39">
        <v>2</v>
      </c>
      <c r="B29" s="23" t="s">
        <v>49</v>
      </c>
      <c r="C29" s="78">
        <v>6637</v>
      </c>
      <c r="D29" s="79">
        <v>3</v>
      </c>
      <c r="E29" s="79" t="s">
        <v>27</v>
      </c>
      <c r="F29" s="80" t="s">
        <v>9</v>
      </c>
      <c r="G29" s="31">
        <v>8</v>
      </c>
      <c r="H29" s="4">
        <v>6</v>
      </c>
      <c r="I29" s="15">
        <v>6</v>
      </c>
      <c r="J29" s="31">
        <v>0</v>
      </c>
      <c r="K29" s="4">
        <v>8</v>
      </c>
      <c r="L29" s="31">
        <v>0</v>
      </c>
      <c r="M29" s="15">
        <v>0</v>
      </c>
      <c r="N29" s="8">
        <v>0</v>
      </c>
      <c r="O29" s="35">
        <v>0</v>
      </c>
      <c r="P29" s="36">
        <v>0</v>
      </c>
      <c r="Q29" s="38">
        <v>0</v>
      </c>
      <c r="R29" s="35">
        <v>0</v>
      </c>
      <c r="S29" s="36">
        <v>0</v>
      </c>
      <c r="T29" s="38">
        <v>0</v>
      </c>
      <c r="U29" s="35">
        <v>0</v>
      </c>
      <c r="V29" s="54">
        <v>0</v>
      </c>
      <c r="W29" s="38">
        <v>0</v>
      </c>
      <c r="X29" s="58">
        <v>7</v>
      </c>
      <c r="Y29" s="36">
        <v>7</v>
      </c>
      <c r="Z29" s="54">
        <v>7</v>
      </c>
      <c r="AA29" s="35">
        <v>8</v>
      </c>
      <c r="AB29" s="54">
        <v>6</v>
      </c>
      <c r="AC29" s="40">
        <f t="shared" ref="AC29:AC34" si="4">SUM(G29:AB29)</f>
        <v>63</v>
      </c>
    </row>
    <row r="30" spans="1:29" x14ac:dyDescent="0.25">
      <c r="A30" s="26">
        <v>3</v>
      </c>
      <c r="B30" s="23" t="s">
        <v>46</v>
      </c>
      <c r="C30" s="78">
        <v>1535</v>
      </c>
      <c r="D30" s="79">
        <v>27</v>
      </c>
      <c r="E30" s="79" t="s">
        <v>27</v>
      </c>
      <c r="F30" s="79" t="s">
        <v>9</v>
      </c>
      <c r="G30" s="31">
        <v>0</v>
      </c>
      <c r="H30" s="4">
        <v>0</v>
      </c>
      <c r="I30" s="15">
        <v>0</v>
      </c>
      <c r="J30" s="31">
        <v>0</v>
      </c>
      <c r="K30" s="4">
        <v>0</v>
      </c>
      <c r="L30" s="31">
        <v>0</v>
      </c>
      <c r="M30" s="15">
        <v>0</v>
      </c>
      <c r="N30" s="8">
        <v>0</v>
      </c>
      <c r="O30" s="42">
        <v>0</v>
      </c>
      <c r="P30" s="4">
        <v>0</v>
      </c>
      <c r="Q30" s="8">
        <v>0</v>
      </c>
      <c r="R30" s="31">
        <v>0</v>
      </c>
      <c r="S30" s="4">
        <v>0</v>
      </c>
      <c r="T30" s="8">
        <v>0</v>
      </c>
      <c r="U30" s="31">
        <v>9</v>
      </c>
      <c r="V30" s="53">
        <v>9</v>
      </c>
      <c r="W30" s="8">
        <v>9</v>
      </c>
      <c r="X30" s="42">
        <v>6</v>
      </c>
      <c r="Y30" s="4">
        <v>6</v>
      </c>
      <c r="Z30" s="8">
        <v>6</v>
      </c>
      <c r="AA30" s="42">
        <v>7</v>
      </c>
      <c r="AB30" s="53">
        <v>7</v>
      </c>
      <c r="AC30" s="33">
        <f t="shared" si="4"/>
        <v>59</v>
      </c>
    </row>
    <row r="31" spans="1:29" x14ac:dyDescent="0.25">
      <c r="A31" s="26">
        <v>4</v>
      </c>
      <c r="B31" s="48" t="s">
        <v>50</v>
      </c>
      <c r="C31" s="78">
        <v>1106</v>
      </c>
      <c r="D31" s="84">
        <v>2</v>
      </c>
      <c r="E31" s="79" t="s">
        <v>27</v>
      </c>
      <c r="F31" s="79" t="s">
        <v>9</v>
      </c>
      <c r="G31" s="31">
        <v>0</v>
      </c>
      <c r="H31" s="4">
        <v>0</v>
      </c>
      <c r="I31" s="8">
        <v>0</v>
      </c>
      <c r="J31" s="42">
        <v>0</v>
      </c>
      <c r="K31" s="4">
        <v>0</v>
      </c>
      <c r="L31" s="42">
        <v>0</v>
      </c>
      <c r="M31" s="4">
        <v>0</v>
      </c>
      <c r="N31" s="8">
        <v>0</v>
      </c>
      <c r="O31" s="42">
        <v>0</v>
      </c>
      <c r="P31" s="4">
        <v>0</v>
      </c>
      <c r="Q31" s="8">
        <v>0</v>
      </c>
      <c r="R31" s="42">
        <v>0</v>
      </c>
      <c r="S31" s="4">
        <v>0</v>
      </c>
      <c r="T31" s="8">
        <v>0</v>
      </c>
      <c r="U31" s="42">
        <v>0</v>
      </c>
      <c r="V31" s="42">
        <v>0</v>
      </c>
      <c r="W31" s="8">
        <v>0</v>
      </c>
      <c r="X31" s="42">
        <v>6</v>
      </c>
      <c r="Y31" s="4">
        <v>7</v>
      </c>
      <c r="Z31" s="8">
        <v>6</v>
      </c>
      <c r="AA31" s="42">
        <v>8</v>
      </c>
      <c r="AB31" s="53">
        <v>8</v>
      </c>
      <c r="AC31" s="43">
        <f t="shared" si="4"/>
        <v>35</v>
      </c>
    </row>
    <row r="32" spans="1:29" x14ac:dyDescent="0.25">
      <c r="A32" s="41">
        <v>5</v>
      </c>
      <c r="B32" s="48" t="s">
        <v>48</v>
      </c>
      <c r="C32" s="78">
        <v>6404</v>
      </c>
      <c r="D32" s="84">
        <v>69</v>
      </c>
      <c r="E32" s="79" t="s">
        <v>27</v>
      </c>
      <c r="F32" s="79" t="s">
        <v>9</v>
      </c>
      <c r="G32" s="31">
        <v>0</v>
      </c>
      <c r="H32" s="4">
        <v>0</v>
      </c>
      <c r="I32" s="8">
        <v>0</v>
      </c>
      <c r="J32" s="42">
        <v>0</v>
      </c>
      <c r="K32" s="4">
        <v>0</v>
      </c>
      <c r="L32" s="42">
        <v>0</v>
      </c>
      <c r="M32" s="4">
        <v>0</v>
      </c>
      <c r="N32" s="8">
        <v>0</v>
      </c>
      <c r="O32" s="42">
        <v>0</v>
      </c>
      <c r="P32" s="4">
        <v>0</v>
      </c>
      <c r="Q32" s="8">
        <v>0</v>
      </c>
      <c r="R32" s="42">
        <v>0</v>
      </c>
      <c r="S32" s="4">
        <v>0</v>
      </c>
      <c r="T32" s="8">
        <v>0</v>
      </c>
      <c r="U32" s="42">
        <v>0</v>
      </c>
      <c r="V32" s="42">
        <v>0</v>
      </c>
      <c r="W32" s="8">
        <v>0</v>
      </c>
      <c r="X32" s="42">
        <v>8</v>
      </c>
      <c r="Y32" s="42">
        <v>8</v>
      </c>
      <c r="Z32" s="8">
        <v>8</v>
      </c>
      <c r="AA32" s="42">
        <v>0</v>
      </c>
      <c r="AB32" s="53">
        <v>8</v>
      </c>
      <c r="AC32" s="43">
        <f t="shared" si="4"/>
        <v>32</v>
      </c>
    </row>
    <row r="33" spans="1:29" x14ac:dyDescent="0.25">
      <c r="A33" s="26">
        <v>6</v>
      </c>
      <c r="B33" s="48" t="s">
        <v>24</v>
      </c>
      <c r="C33" s="78">
        <v>3646</v>
      </c>
      <c r="D33" s="84">
        <v>63</v>
      </c>
      <c r="E33" s="79" t="s">
        <v>27</v>
      </c>
      <c r="F33" s="79" t="s">
        <v>9</v>
      </c>
      <c r="G33" s="31">
        <v>0</v>
      </c>
      <c r="H33" s="4">
        <v>0</v>
      </c>
      <c r="I33" s="8">
        <v>0</v>
      </c>
      <c r="J33" s="42">
        <v>0</v>
      </c>
      <c r="K33" s="4">
        <v>0</v>
      </c>
      <c r="L33" s="42">
        <v>0</v>
      </c>
      <c r="M33" s="4">
        <v>0</v>
      </c>
      <c r="N33" s="8">
        <v>0</v>
      </c>
      <c r="O33" s="42">
        <v>0</v>
      </c>
      <c r="P33" s="4">
        <v>0</v>
      </c>
      <c r="Q33" s="8">
        <v>0</v>
      </c>
      <c r="R33" s="42">
        <v>0</v>
      </c>
      <c r="S33" s="4">
        <v>0</v>
      </c>
      <c r="T33" s="8">
        <v>0</v>
      </c>
      <c r="U33" s="42">
        <v>0</v>
      </c>
      <c r="V33" s="42">
        <v>0</v>
      </c>
      <c r="W33" s="8">
        <v>0</v>
      </c>
      <c r="X33" s="42">
        <v>0</v>
      </c>
      <c r="Y33" s="42">
        <v>0</v>
      </c>
      <c r="Z33" s="8">
        <v>0</v>
      </c>
      <c r="AA33" s="42">
        <v>0</v>
      </c>
      <c r="AB33" s="53">
        <v>0</v>
      </c>
      <c r="AC33" s="43">
        <f t="shared" si="4"/>
        <v>0</v>
      </c>
    </row>
    <row r="34" spans="1:29" x14ac:dyDescent="0.25">
      <c r="A34" s="63">
        <v>7</v>
      </c>
      <c r="B34" s="48" t="s">
        <v>36</v>
      </c>
      <c r="C34" s="78">
        <v>10294</v>
      </c>
      <c r="D34" s="84">
        <v>9</v>
      </c>
      <c r="E34" s="79" t="s">
        <v>27</v>
      </c>
      <c r="F34" s="79" t="s">
        <v>9</v>
      </c>
      <c r="G34" s="31">
        <v>0</v>
      </c>
      <c r="H34" s="4">
        <v>0</v>
      </c>
      <c r="I34" s="8">
        <v>0</v>
      </c>
      <c r="J34" s="42">
        <v>0</v>
      </c>
      <c r="K34" s="4">
        <v>0</v>
      </c>
      <c r="L34" s="42">
        <v>0</v>
      </c>
      <c r="M34" s="4">
        <v>0</v>
      </c>
      <c r="N34" s="8">
        <v>0</v>
      </c>
      <c r="O34" s="42">
        <v>0</v>
      </c>
      <c r="P34" s="4">
        <v>0</v>
      </c>
      <c r="Q34" s="8">
        <v>0</v>
      </c>
      <c r="R34" s="42">
        <v>0</v>
      </c>
      <c r="S34" s="4">
        <v>0</v>
      </c>
      <c r="T34" s="8">
        <v>0</v>
      </c>
      <c r="U34" s="42">
        <v>0</v>
      </c>
      <c r="V34" s="42">
        <v>0</v>
      </c>
      <c r="W34" s="8">
        <v>0</v>
      </c>
      <c r="X34" s="42">
        <v>0</v>
      </c>
      <c r="Y34" s="42">
        <v>0</v>
      </c>
      <c r="Z34" s="8">
        <v>0</v>
      </c>
      <c r="AA34" s="42">
        <v>0</v>
      </c>
      <c r="AB34" s="53">
        <v>0</v>
      </c>
      <c r="AC34" s="43">
        <f t="shared" si="4"/>
        <v>0</v>
      </c>
    </row>
    <row r="35" spans="1:29" x14ac:dyDescent="0.25">
      <c r="A35" s="41"/>
      <c r="B35" s="48"/>
      <c r="C35" s="79"/>
      <c r="D35" s="84"/>
      <c r="E35" s="79"/>
      <c r="F35" s="79"/>
      <c r="G35" s="31"/>
      <c r="H35" s="4"/>
      <c r="I35" s="8"/>
      <c r="J35" s="42"/>
      <c r="K35" s="4"/>
      <c r="L35" s="42"/>
      <c r="M35" s="4"/>
      <c r="N35" s="8"/>
      <c r="O35" s="42"/>
      <c r="P35" s="4"/>
      <c r="Q35" s="8"/>
      <c r="R35" s="42"/>
      <c r="S35" s="4"/>
      <c r="T35" s="8"/>
      <c r="U35" s="42"/>
      <c r="V35" s="42"/>
      <c r="W35" s="8"/>
      <c r="X35" s="42"/>
      <c r="Y35" s="42"/>
      <c r="Z35" s="8"/>
      <c r="AA35" s="42"/>
      <c r="AB35" s="53"/>
      <c r="AC35" s="43"/>
    </row>
    <row r="36" spans="1:29" x14ac:dyDescent="0.25">
      <c r="A36" s="46">
        <v>1</v>
      </c>
      <c r="B36" s="48" t="s">
        <v>34</v>
      </c>
      <c r="C36" s="78">
        <v>5534</v>
      </c>
      <c r="D36" s="84">
        <v>60</v>
      </c>
      <c r="E36" s="79" t="s">
        <v>28</v>
      </c>
      <c r="F36" s="79" t="s">
        <v>9</v>
      </c>
      <c r="G36" s="31">
        <v>0</v>
      </c>
      <c r="H36" s="4">
        <v>0</v>
      </c>
      <c r="I36" s="8">
        <v>0</v>
      </c>
      <c r="J36" s="42">
        <v>0</v>
      </c>
      <c r="K36" s="4">
        <v>0</v>
      </c>
      <c r="L36" s="42">
        <v>10</v>
      </c>
      <c r="M36" s="4">
        <v>10</v>
      </c>
      <c r="N36" s="8">
        <v>10</v>
      </c>
      <c r="O36" s="42">
        <v>0</v>
      </c>
      <c r="P36" s="4">
        <v>9</v>
      </c>
      <c r="Q36" s="8">
        <v>10</v>
      </c>
      <c r="R36" s="42">
        <v>10</v>
      </c>
      <c r="S36" s="4">
        <v>10</v>
      </c>
      <c r="T36" s="8">
        <v>10</v>
      </c>
      <c r="U36" s="42">
        <v>10</v>
      </c>
      <c r="V36" s="42">
        <v>10</v>
      </c>
      <c r="W36" s="8">
        <v>10</v>
      </c>
      <c r="X36" s="42">
        <v>10</v>
      </c>
      <c r="Y36" s="42">
        <v>10</v>
      </c>
      <c r="Z36" s="8">
        <v>10</v>
      </c>
      <c r="AA36" s="42">
        <v>10</v>
      </c>
      <c r="AB36" s="53">
        <v>10</v>
      </c>
      <c r="AC36" s="43">
        <f>SUM(G36:AB36)</f>
        <v>159</v>
      </c>
    </row>
    <row r="37" spans="1:29" x14ac:dyDescent="0.25">
      <c r="A37" s="46">
        <v>2</v>
      </c>
      <c r="B37" s="48" t="s">
        <v>25</v>
      </c>
      <c r="C37" s="78">
        <v>4321</v>
      </c>
      <c r="D37" s="84">
        <v>77</v>
      </c>
      <c r="E37" s="79" t="s">
        <v>28</v>
      </c>
      <c r="F37" s="79" t="s">
        <v>9</v>
      </c>
      <c r="G37" s="42">
        <v>0</v>
      </c>
      <c r="H37" s="4">
        <v>0</v>
      </c>
      <c r="I37" s="8">
        <v>0</v>
      </c>
      <c r="J37" s="42">
        <v>0</v>
      </c>
      <c r="K37" s="4">
        <v>0</v>
      </c>
      <c r="L37" s="42">
        <v>0</v>
      </c>
      <c r="M37" s="4">
        <v>0</v>
      </c>
      <c r="N37" s="8">
        <v>0</v>
      </c>
      <c r="O37" s="42">
        <v>0</v>
      </c>
      <c r="P37" s="4">
        <v>0</v>
      </c>
      <c r="Q37" s="8">
        <v>0</v>
      </c>
      <c r="R37" s="42">
        <v>0</v>
      </c>
      <c r="S37" s="4">
        <v>0</v>
      </c>
      <c r="T37" s="8">
        <v>0</v>
      </c>
      <c r="U37" s="42">
        <v>0</v>
      </c>
      <c r="V37" s="42">
        <v>0</v>
      </c>
      <c r="W37" s="8">
        <v>0</v>
      </c>
      <c r="X37" s="42">
        <v>0</v>
      </c>
      <c r="Y37" s="42">
        <v>0</v>
      </c>
      <c r="Z37" s="8">
        <v>0</v>
      </c>
      <c r="AA37" s="42">
        <v>0</v>
      </c>
      <c r="AB37" s="53">
        <v>0</v>
      </c>
      <c r="AC37" s="43">
        <f>SUM(G37:AB37)</f>
        <v>0</v>
      </c>
    </row>
    <row r="38" spans="1:29" x14ac:dyDescent="0.25">
      <c r="A38" s="49"/>
      <c r="B38" s="48"/>
      <c r="C38" s="79"/>
      <c r="D38" s="84"/>
      <c r="E38" s="79"/>
      <c r="F38" s="79"/>
      <c r="G38" s="42"/>
      <c r="H38" s="4"/>
      <c r="I38" s="8"/>
      <c r="J38" s="42"/>
      <c r="K38" s="4"/>
      <c r="L38" s="42"/>
      <c r="M38" s="4"/>
      <c r="N38" s="8"/>
      <c r="O38" s="42"/>
      <c r="P38" s="4"/>
      <c r="Q38" s="8"/>
      <c r="R38" s="42"/>
      <c r="S38" s="4"/>
      <c r="T38" s="8"/>
      <c r="U38" s="42"/>
      <c r="V38" s="42"/>
      <c r="W38" s="8"/>
      <c r="X38" s="42"/>
      <c r="Y38" s="42"/>
      <c r="Z38" s="8"/>
      <c r="AA38" s="42"/>
      <c r="AB38" s="53"/>
      <c r="AC38" s="43">
        <f t="shared" ref="AC38:AC41" si="5">SUM(G38:AB38)</f>
        <v>0</v>
      </c>
    </row>
    <row r="39" spans="1:29" x14ac:dyDescent="0.25">
      <c r="A39" s="49"/>
      <c r="B39" s="48"/>
      <c r="C39" s="79"/>
      <c r="D39" s="84"/>
      <c r="E39" s="79"/>
      <c r="F39" s="79"/>
      <c r="G39" s="42"/>
      <c r="H39" s="4"/>
      <c r="I39" s="8"/>
      <c r="J39" s="42"/>
      <c r="K39" s="4"/>
      <c r="L39" s="42"/>
      <c r="M39" s="4"/>
      <c r="N39" s="8"/>
      <c r="O39" s="42"/>
      <c r="P39" s="4"/>
      <c r="Q39" s="8"/>
      <c r="R39" s="42"/>
      <c r="S39" s="4"/>
      <c r="T39" s="8"/>
      <c r="U39" s="42"/>
      <c r="V39" s="42"/>
      <c r="W39" s="8"/>
      <c r="X39" s="42"/>
      <c r="Y39" s="42"/>
      <c r="Z39" s="8"/>
      <c r="AA39" s="42"/>
      <c r="AB39" s="53"/>
      <c r="AC39" s="43">
        <f t="shared" si="5"/>
        <v>0</v>
      </c>
    </row>
    <row r="40" spans="1:29" x14ac:dyDescent="0.25">
      <c r="A40" s="49"/>
      <c r="B40" s="48"/>
      <c r="C40" s="79"/>
      <c r="D40" s="84"/>
      <c r="E40" s="79"/>
      <c r="F40" s="79"/>
      <c r="G40" s="42"/>
      <c r="H40" s="4"/>
      <c r="I40" s="8"/>
      <c r="J40" s="42"/>
      <c r="K40" s="4"/>
      <c r="L40" s="42"/>
      <c r="M40" s="4"/>
      <c r="N40" s="8"/>
      <c r="O40" s="42"/>
      <c r="P40" s="4"/>
      <c r="Q40" s="8"/>
      <c r="R40" s="42"/>
      <c r="S40" s="4"/>
      <c r="T40" s="8"/>
      <c r="U40" s="42"/>
      <c r="V40" s="42"/>
      <c r="W40" s="8"/>
      <c r="X40" s="42"/>
      <c r="Y40" s="42"/>
      <c r="Z40" s="8"/>
      <c r="AA40" s="42"/>
      <c r="AB40" s="53"/>
      <c r="AC40" s="43">
        <f t="shared" si="5"/>
        <v>0</v>
      </c>
    </row>
    <row r="41" spans="1:29" x14ac:dyDescent="0.25">
      <c r="A41" s="49"/>
      <c r="B41" s="48"/>
      <c r="C41" s="79"/>
      <c r="D41" s="84"/>
      <c r="E41" s="79"/>
      <c r="F41" s="79"/>
      <c r="G41" s="42"/>
      <c r="H41" s="4"/>
      <c r="I41" s="8"/>
      <c r="J41" s="42"/>
      <c r="K41" s="4"/>
      <c r="L41" s="42"/>
      <c r="M41" s="4"/>
      <c r="N41" s="8"/>
      <c r="O41" s="42"/>
      <c r="P41" s="4"/>
      <c r="Q41" s="8"/>
      <c r="R41" s="42"/>
      <c r="S41" s="4"/>
      <c r="T41" s="8"/>
      <c r="U41" s="42"/>
      <c r="V41" s="42"/>
      <c r="W41" s="8"/>
      <c r="X41" s="42"/>
      <c r="Y41" s="42"/>
      <c r="Z41" s="8"/>
      <c r="AA41" s="42"/>
      <c r="AB41" s="53"/>
      <c r="AC41" s="43">
        <f t="shared" si="5"/>
        <v>0</v>
      </c>
    </row>
    <row r="42" spans="1:29" x14ac:dyDescent="0.25">
      <c r="A42" s="49"/>
      <c r="B42" s="48"/>
      <c r="C42" s="79"/>
      <c r="D42" s="84"/>
      <c r="E42" s="79"/>
      <c r="F42" s="79"/>
      <c r="G42" s="42"/>
      <c r="H42" s="4"/>
      <c r="I42" s="8"/>
      <c r="J42" s="42"/>
      <c r="K42" s="4"/>
      <c r="L42" s="42"/>
      <c r="M42" s="4"/>
      <c r="N42" s="8"/>
      <c r="O42" s="42"/>
      <c r="P42" s="4"/>
      <c r="Q42" s="8"/>
      <c r="R42" s="42"/>
      <c r="S42" s="4"/>
      <c r="T42" s="8"/>
      <c r="U42" s="42"/>
      <c r="V42" s="42"/>
      <c r="W42" s="8"/>
      <c r="X42" s="42"/>
      <c r="Y42" s="42"/>
      <c r="Z42" s="8"/>
      <c r="AA42" s="42"/>
      <c r="AB42" s="53"/>
      <c r="AC42" s="43"/>
    </row>
    <row r="43" spans="1:29" s="3" customFormat="1" x14ac:dyDescent="0.25">
      <c r="B43" s="74" t="s">
        <v>2</v>
      </c>
      <c r="C43" s="74"/>
      <c r="D43" s="74"/>
      <c r="E43" s="74"/>
      <c r="F43" s="74"/>
      <c r="G43" s="74"/>
      <c r="H43" s="74"/>
      <c r="I43" s="74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/>
    </row>
    <row r="44" spans="1:29" x14ac:dyDescent="0.25">
      <c r="B44" s="74"/>
      <c r="C44" s="74"/>
      <c r="D44" s="74"/>
      <c r="E44" s="74"/>
      <c r="F44" s="74"/>
      <c r="G44" s="74"/>
      <c r="H44" s="74"/>
      <c r="I44" s="74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</row>
  </sheetData>
  <sortState ref="B29:AC34">
    <sortCondition descending="1" ref="AC28"/>
  </sortState>
  <mergeCells count="17">
    <mergeCell ref="E1:AC2"/>
    <mergeCell ref="G3:I3"/>
    <mergeCell ref="J3:K3"/>
    <mergeCell ref="L3:N3"/>
    <mergeCell ref="O3:Q3"/>
    <mergeCell ref="R3:T3"/>
    <mergeCell ref="U3:W3"/>
    <mergeCell ref="AA3:AB3"/>
    <mergeCell ref="AA4:AB4"/>
    <mergeCell ref="B43:I44"/>
    <mergeCell ref="G4:I4"/>
    <mergeCell ref="J4:K4"/>
    <mergeCell ref="L4:N4"/>
    <mergeCell ref="O4:Q4"/>
    <mergeCell ref="R4:T4"/>
    <mergeCell ref="U4:W4"/>
    <mergeCell ref="X4:Z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&amp;L&amp;D&amp;CMOTORSPORT SOUTH AFRICA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Class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</cp:lastModifiedBy>
  <cp:lastPrinted>2013-09-16T08:50:26Z</cp:lastPrinted>
  <dcterms:created xsi:type="dcterms:W3CDTF">2012-03-03T08:29:38Z</dcterms:created>
  <dcterms:modified xsi:type="dcterms:W3CDTF">2018-11-21T13:32:00Z</dcterms:modified>
</cp:coreProperties>
</file>