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8\Circ Car\Clb\"/>
    </mc:Choice>
  </mc:AlternateContent>
  <bookViews>
    <workbookView xWindow="0" yWindow="0" windowWidth="28800" windowHeight="11400" activeTab="1"/>
  </bookViews>
  <sheets>
    <sheet name="Class" sheetId="9" r:id="rId1"/>
    <sheet name="Overall" sheetId="10" r:id="rId2"/>
    <sheet name="2017" sheetId="12" r:id="rId3"/>
    <sheet name="2014" sheetId="7" r:id="rId4"/>
    <sheet name="2015" sheetId="8" r:id="rId5"/>
    <sheet name="2016" sheetId="11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52" i="9" l="1"/>
  <c r="AC31" i="9"/>
  <c r="AC30" i="9"/>
  <c r="AC45" i="10"/>
  <c r="AC41" i="10"/>
  <c r="AC15" i="10"/>
  <c r="AC101" i="10"/>
  <c r="AC100" i="10"/>
  <c r="AC99" i="10"/>
  <c r="AC98" i="10"/>
  <c r="AC97" i="10"/>
  <c r="AC96" i="10"/>
  <c r="AC95" i="10"/>
  <c r="AC94" i="10"/>
  <c r="AC93" i="10"/>
  <c r="AC92" i="10"/>
  <c r="AC91" i="10"/>
  <c r="AC90" i="10"/>
  <c r="AC89" i="10"/>
  <c r="AC88" i="10"/>
  <c r="AC87" i="10"/>
  <c r="AC86" i="10"/>
  <c r="AC85" i="10"/>
  <c r="AC84" i="10"/>
  <c r="AC83" i="10"/>
  <c r="AC82" i="10"/>
  <c r="AC81" i="10"/>
  <c r="AC80" i="10"/>
  <c r="AC79" i="10"/>
  <c r="AC78" i="10"/>
  <c r="AC77" i="10"/>
  <c r="AC76" i="10"/>
  <c r="AC75" i="10"/>
  <c r="AC74" i="10"/>
  <c r="AC73" i="10"/>
  <c r="AC72" i="10"/>
  <c r="AC71" i="10"/>
  <c r="AC70" i="10"/>
  <c r="AC69" i="10"/>
  <c r="AC68" i="10"/>
  <c r="AC67" i="10"/>
  <c r="AC54" i="10"/>
  <c r="AC27" i="10"/>
  <c r="AC23" i="10"/>
  <c r="AC19" i="10"/>
  <c r="AC17" i="10"/>
  <c r="AC44" i="10"/>
  <c r="AC42" i="10"/>
  <c r="AC40" i="10"/>
  <c r="AC32" i="10"/>
  <c r="AC26" i="10"/>
  <c r="AC9" i="10"/>
  <c r="AC3" i="10"/>
  <c r="AC53" i="10"/>
  <c r="AC52" i="10"/>
  <c r="AC47" i="10"/>
  <c r="AC46" i="10"/>
  <c r="AC31" i="10"/>
  <c r="AC30" i="10"/>
  <c r="AC25" i="10"/>
  <c r="AC22" i="10"/>
  <c r="AC12" i="10"/>
  <c r="AC11" i="10"/>
  <c r="AC7" i="10"/>
  <c r="AC4" i="10"/>
  <c r="AC51" i="10"/>
  <c r="AC38" i="10"/>
  <c r="AC35" i="10"/>
  <c r="AC34" i="10"/>
  <c r="AC29" i="10"/>
  <c r="AC28" i="10"/>
  <c r="AC33" i="10"/>
  <c r="AC24" i="10"/>
  <c r="AC14" i="10"/>
  <c r="AC16" i="10"/>
  <c r="AC8" i="10"/>
  <c r="AC5" i="10"/>
  <c r="AC50" i="10"/>
  <c r="AC49" i="10"/>
  <c r="AC48" i="10"/>
  <c r="AC43" i="10"/>
  <c r="AC39" i="10"/>
  <c r="AC37" i="10"/>
  <c r="AC36" i="10"/>
  <c r="AC21" i="10"/>
  <c r="AC20" i="10"/>
  <c r="AC18" i="10"/>
  <c r="AC13" i="10"/>
  <c r="AC10" i="10"/>
  <c r="AC6" i="10"/>
  <c r="AC2" i="10"/>
  <c r="AC42" i="9"/>
  <c r="AC14" i="9" l="1"/>
  <c r="AC15" i="9"/>
  <c r="AC71" i="9" l="1"/>
  <c r="AC75" i="9"/>
  <c r="AC81" i="9"/>
  <c r="AC83" i="9"/>
  <c r="AC85" i="9"/>
  <c r="AC101" i="9"/>
  <c r="AC10" i="9"/>
  <c r="AC102" i="9"/>
  <c r="AC84" i="9"/>
  <c r="AC100" i="9"/>
  <c r="AC21" i="9"/>
  <c r="AC2" i="9"/>
  <c r="AC27" i="9" l="1"/>
  <c r="AC13" i="9"/>
  <c r="AC70" i="9"/>
  <c r="AC80" i="9"/>
  <c r="AC74" i="9"/>
  <c r="AC73" i="9" l="1"/>
  <c r="AC72" i="9"/>
  <c r="AC79" i="9"/>
  <c r="AC87" i="9"/>
  <c r="AC90" i="9"/>
  <c r="AC88" i="9"/>
  <c r="AC92" i="9"/>
  <c r="AC96" i="9"/>
  <c r="AC97" i="9"/>
  <c r="AC98" i="9"/>
  <c r="AC89" i="9"/>
  <c r="AC91" i="9"/>
  <c r="AC99" i="9"/>
  <c r="AC95" i="9" l="1"/>
  <c r="AC63" i="9"/>
  <c r="AC44" i="9"/>
  <c r="AC26" i="9"/>
  <c r="AC12" i="9"/>
  <c r="AC68" i="9"/>
  <c r="AC78" i="9"/>
  <c r="AC41" i="9"/>
  <c r="AC93" i="9"/>
  <c r="AC61" i="9"/>
  <c r="AC55" i="9"/>
  <c r="AC7" i="9" l="1"/>
  <c r="AC40" i="9" l="1"/>
  <c r="AC53" i="9"/>
  <c r="AC60" i="9"/>
  <c r="AC59" i="9"/>
  <c r="AC51" i="9"/>
  <c r="AC86" i="9"/>
  <c r="AC50" i="9"/>
  <c r="AC94" i="9"/>
  <c r="AC69" i="9"/>
  <c r="AC9" i="9" l="1"/>
  <c r="AC6" i="9"/>
  <c r="AC11" i="9"/>
  <c r="AC3" i="9"/>
  <c r="AC4" i="9"/>
  <c r="AC28" i="9"/>
  <c r="AC25" i="9"/>
  <c r="AC29" i="9"/>
  <c r="AC23" i="9"/>
  <c r="AC32" i="9"/>
  <c r="AC24" i="9"/>
  <c r="AC19" i="9"/>
  <c r="AC37" i="9"/>
  <c r="AC36" i="9"/>
  <c r="AC18" i="9"/>
  <c r="AC45" i="9"/>
  <c r="AC46" i="9"/>
  <c r="AC35" i="9"/>
  <c r="AC49" i="9"/>
  <c r="AC38" i="9"/>
  <c r="AC56" i="9"/>
  <c r="AC54" i="9"/>
  <c r="AC62" i="9"/>
  <c r="AC5" i="9"/>
  <c r="AC76" i="9"/>
  <c r="AC77" i="9"/>
  <c r="AC22" i="9"/>
  <c r="AC43" i="9"/>
  <c r="AC39" i="9"/>
  <c r="AC20" i="9"/>
  <c r="AC82" i="9"/>
  <c r="AC8" i="9"/>
</calcChain>
</file>

<file path=xl/comments1.xml><?xml version="1.0" encoding="utf-8"?>
<comments xmlns="http://schemas.openxmlformats.org/spreadsheetml/2006/main">
  <authors>
    <author>Mark du Toit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>scored in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scored in X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scored in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scored in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scored in 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scored in C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>scored in B</t>
        </r>
      </text>
    </comment>
    <comment ref="U21" authorId="0" shapeId="0">
      <text>
        <r>
          <rPr>
            <b/>
            <sz val="9"/>
            <color indexed="81"/>
            <rFont val="Tahoma"/>
            <family val="2"/>
          </rPr>
          <t>moved from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3" authorId="0" shapeId="0">
      <text>
        <r>
          <rPr>
            <b/>
            <sz val="9"/>
            <color indexed="81"/>
            <rFont val="Tahoma"/>
            <family val="2"/>
          </rPr>
          <t>scored in A</t>
        </r>
      </text>
    </comment>
    <comment ref="W28" authorId="0" shapeId="0">
      <text>
        <r>
          <rPr>
            <b/>
            <sz val="9"/>
            <color indexed="81"/>
            <rFont val="Tahoma"/>
            <family val="2"/>
          </rPr>
          <t>scored in 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>scored in C</t>
        </r>
      </text>
    </comment>
    <comment ref="S38" authorId="0" shapeId="0">
      <text>
        <r>
          <rPr>
            <b/>
            <sz val="9"/>
            <color indexed="81"/>
            <rFont val="Tahoma"/>
            <family val="2"/>
          </rPr>
          <t>scored in D</t>
        </r>
      </text>
    </comment>
    <comment ref="U38" authorId="0" shapeId="0">
      <text>
        <r>
          <rPr>
            <b/>
            <sz val="9"/>
            <color indexed="81"/>
            <rFont val="Tahoma"/>
            <family val="2"/>
          </rPr>
          <t>scored in 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8" authorId="0" shapeId="0">
      <text>
        <r>
          <rPr>
            <b/>
            <sz val="9"/>
            <color indexed="81"/>
            <rFont val="Tahoma"/>
            <family val="2"/>
          </rPr>
          <t>scored in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2" authorId="0" shapeId="0">
      <text>
        <r>
          <rPr>
            <b/>
            <sz val="9"/>
            <color indexed="81"/>
            <rFont val="Tahoma"/>
            <family val="2"/>
          </rPr>
          <t>scored in 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2" authorId="0" shapeId="0">
      <text>
        <r>
          <rPr>
            <b/>
            <sz val="9"/>
            <color indexed="81"/>
            <rFont val="Tahoma"/>
            <family val="2"/>
          </rPr>
          <t>scored in 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1" authorId="0" shapeId="0">
      <text>
        <r>
          <rPr>
            <sz val="9"/>
            <color indexed="81"/>
            <rFont val="Tahoma"/>
            <family val="2"/>
          </rPr>
          <t xml:space="preserve">scored in C
</t>
        </r>
      </text>
    </comment>
  </commentList>
</comments>
</file>

<file path=xl/comments2.xml><?xml version="1.0" encoding="utf-8"?>
<comments xmlns="http://schemas.openxmlformats.org/spreadsheetml/2006/main">
  <authors>
    <author>Mark du Toit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scored in C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scored in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scored in C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scored in D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>scored in 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scored in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scored in X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scored in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scored in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>scored in B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</rPr>
          <t>moved from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scored in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scored in 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2" authorId="0" shapeId="0">
      <text>
        <r>
          <rPr>
            <b/>
            <sz val="9"/>
            <color indexed="81"/>
            <rFont val="Tahoma"/>
            <family val="2"/>
          </rPr>
          <t>scored in 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 xml:space="preserve">scored in C
</t>
        </r>
      </text>
    </comment>
    <comment ref="R24" authorId="0" shapeId="0">
      <text>
        <r>
          <rPr>
            <b/>
            <sz val="9"/>
            <color indexed="81"/>
            <rFont val="Tahoma"/>
            <family val="2"/>
          </rPr>
          <t>scored in A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scored in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5" authorId="0" shapeId="0">
      <text>
        <r>
          <rPr>
            <b/>
            <sz val="9"/>
            <color indexed="81"/>
            <rFont val="Tahoma"/>
            <family val="2"/>
          </rPr>
          <t>scored in 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Mark Du Toit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used race 1 results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used race times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Mustang was 2m01.5s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Mark du Toit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race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Mark du Toit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used race 2</t>
        </r>
      </text>
    </comment>
  </commentList>
</comments>
</file>

<file path=xl/sharedStrings.xml><?xml version="1.0" encoding="utf-8"?>
<sst xmlns="http://schemas.openxmlformats.org/spreadsheetml/2006/main" count="2291" uniqueCount="758">
  <si>
    <t>Total</t>
  </si>
  <si>
    <t>Best Lap Z</t>
  </si>
  <si>
    <t>Best Lap K</t>
  </si>
  <si>
    <t>Class</t>
  </si>
  <si>
    <t>Name</t>
  </si>
  <si>
    <t>Vehicle</t>
  </si>
  <si>
    <t>A</t>
  </si>
  <si>
    <t>VW Golf</t>
  </si>
  <si>
    <t>Adrian Dalton</t>
  </si>
  <si>
    <t>B</t>
  </si>
  <si>
    <t>Honda Ballade</t>
  </si>
  <si>
    <t>C</t>
  </si>
  <si>
    <t>Chris Davison</t>
  </si>
  <si>
    <t>Opel Superboss</t>
  </si>
  <si>
    <t>D</t>
  </si>
  <si>
    <t>Andy Gossman</t>
  </si>
  <si>
    <t>Joel Silva</t>
  </si>
  <si>
    <t>Ishmael Baloyi</t>
  </si>
  <si>
    <t>Mark Ellis</t>
  </si>
  <si>
    <t>BMW E36</t>
  </si>
  <si>
    <t>E</t>
  </si>
  <si>
    <t>Paul Griffin</t>
  </si>
  <si>
    <t>Alfa Sud</t>
  </si>
  <si>
    <t>VW Polo</t>
  </si>
  <si>
    <t>Chad Ten Doeschate</t>
  </si>
  <si>
    <t>Ralph Kernes</t>
  </si>
  <si>
    <t>POS</t>
  </si>
  <si>
    <t>Toyota Altezza</t>
  </si>
  <si>
    <t>Juan Gerber</t>
  </si>
  <si>
    <t>Jackie Kleynhans</t>
  </si>
  <si>
    <t>Porsche 924</t>
  </si>
  <si>
    <t>Honda Civic</t>
  </si>
  <si>
    <t>George Bezuidenhout</t>
  </si>
  <si>
    <t>Nissan Primera</t>
  </si>
  <si>
    <t>Best Lap P</t>
  </si>
  <si>
    <t>Martin de Beer</t>
  </si>
  <si>
    <t>Adam Starostecki</t>
  </si>
  <si>
    <t>Porsche 944</t>
  </si>
  <si>
    <t>Giles Darroch</t>
  </si>
  <si>
    <t>Shane Baartman</t>
  </si>
  <si>
    <t>Richard de Roos</t>
  </si>
  <si>
    <t>VW Polo Vivo</t>
  </si>
  <si>
    <t>Class Change</t>
  </si>
  <si>
    <t>Jose Sardinha</t>
  </si>
  <si>
    <t>Dirk Lawrence</t>
  </si>
  <si>
    <t>Lucas Bezuidenhout</t>
  </si>
  <si>
    <t>Nic Smythe</t>
  </si>
  <si>
    <t>Jeffrey Kruger</t>
  </si>
  <si>
    <t>Willtin Brauer</t>
  </si>
  <si>
    <t>Vaughn Obhlidal</t>
  </si>
  <si>
    <t>Wichard Cilliers</t>
  </si>
  <si>
    <t>Bruce Turner</t>
  </si>
  <si>
    <t>Gawie Marais</t>
  </si>
  <si>
    <t>5y</t>
  </si>
  <si>
    <t>Mark Harvey</t>
  </si>
  <si>
    <t>Linda Henning</t>
  </si>
  <si>
    <t>Danie Jacobs</t>
  </si>
  <si>
    <t>Vaughn Edeling</t>
  </si>
  <si>
    <t>Brett Langston</t>
  </si>
  <si>
    <t>Jacques Baartman</t>
  </si>
  <si>
    <t>Riaan Blom</t>
  </si>
  <si>
    <t>Steve Meyer</t>
  </si>
  <si>
    <t>Alberto Spinola</t>
  </si>
  <si>
    <t>Craig Botha</t>
  </si>
  <si>
    <t>George Economides</t>
  </si>
  <si>
    <t>NR</t>
  </si>
  <si>
    <t>Honda CRX</t>
  </si>
  <si>
    <t>BMW 330i</t>
  </si>
  <si>
    <t>BMW E36 328</t>
  </si>
  <si>
    <t>Mitsubishi Evo IV</t>
  </si>
  <si>
    <t>Alfa Romeo G7 Junior</t>
  </si>
  <si>
    <t>BMW</t>
  </si>
  <si>
    <t>Harry Arrangies</t>
  </si>
  <si>
    <t>Porsceh 944T</t>
  </si>
  <si>
    <t>Ricky Giannoccaro</t>
  </si>
  <si>
    <t>Charl Arrangies</t>
  </si>
  <si>
    <t>Jaco Kriel</t>
  </si>
  <si>
    <t>Thouca Mechanicos</t>
  </si>
  <si>
    <t xml:space="preserve">Gianni Giannoccaro </t>
  </si>
  <si>
    <t>Mini Cooper S</t>
  </si>
  <si>
    <t>Henry van Vledder</t>
  </si>
  <si>
    <t>Hennie de Klerk</t>
  </si>
  <si>
    <t>Roy Obery</t>
  </si>
  <si>
    <t>Darryl Robinson</t>
  </si>
  <si>
    <t>Elke van Vledder</t>
  </si>
  <si>
    <t>Wayne Wall</t>
  </si>
  <si>
    <t>Chris Smit</t>
  </si>
  <si>
    <t>Warren Ewart</t>
  </si>
  <si>
    <t>Desmond Bloem</t>
  </si>
  <si>
    <t xml:space="preserve">BMW  </t>
  </si>
  <si>
    <t>Derick Smalberger</t>
  </si>
  <si>
    <t>Marius Wait</t>
  </si>
  <si>
    <t>Porsche Boxster</t>
  </si>
  <si>
    <t>VW Beetle</t>
  </si>
  <si>
    <t>Ron Harmse</t>
  </si>
  <si>
    <t>Porsche 911</t>
  </si>
  <si>
    <t>Dino Rolandi</t>
  </si>
  <si>
    <t>Nissan Sentra</t>
  </si>
  <si>
    <t>Greg Moloney</t>
  </si>
  <si>
    <t>Johan Dreyer</t>
  </si>
  <si>
    <t>John Johnstone</t>
  </si>
  <si>
    <t>Fiat Stilo</t>
  </si>
  <si>
    <t>Louis Scholtz</t>
  </si>
  <si>
    <t>Keagan Pottas</t>
  </si>
  <si>
    <t>Alfa GTV</t>
  </si>
  <si>
    <t>JP Kleynhans</t>
  </si>
  <si>
    <t>Kobus Brits</t>
  </si>
  <si>
    <t>Nic Martin</t>
  </si>
  <si>
    <t>Opel Kadett</t>
  </si>
  <si>
    <t>Ray Wise</t>
  </si>
  <si>
    <t>Jose Jardim</t>
  </si>
  <si>
    <t>Alfa Romeo Giulia Sprint</t>
  </si>
  <si>
    <t>James Venter</t>
  </si>
  <si>
    <t>Alfa GT Junior</t>
  </si>
  <si>
    <t xml:space="preserve"> </t>
  </si>
  <si>
    <t>George Esselein</t>
  </si>
  <si>
    <t>Best Lap EL</t>
  </si>
  <si>
    <t>1m35.9</t>
  </si>
  <si>
    <t>1m37.0</t>
  </si>
  <si>
    <t>BMW M3</t>
  </si>
  <si>
    <t>1m39.1</t>
  </si>
  <si>
    <t>1m39.9</t>
  </si>
  <si>
    <t>1m38.7</t>
  </si>
  <si>
    <t>1m35.2</t>
  </si>
  <si>
    <t>1m41.8</t>
  </si>
  <si>
    <t>1m42.3</t>
  </si>
  <si>
    <t>1m45.2</t>
  </si>
  <si>
    <t>1m43.5</t>
  </si>
  <si>
    <t>1m43.8</t>
  </si>
  <si>
    <t>1m48.5</t>
  </si>
  <si>
    <t>1m47.8</t>
  </si>
  <si>
    <t>1m42.2</t>
  </si>
  <si>
    <t>In Riddle</t>
  </si>
  <si>
    <t>Inv</t>
  </si>
  <si>
    <t>Simon Thesen</t>
  </si>
  <si>
    <t>BMW e46 Turbo</t>
  </si>
  <si>
    <t>Gary Marais</t>
  </si>
  <si>
    <t>BMW e30</t>
  </si>
  <si>
    <t>Terry Gaffney</t>
  </si>
  <si>
    <t>VD Westhuizen</t>
  </si>
  <si>
    <t>Adin Wilson</t>
  </si>
  <si>
    <t xml:space="preserve">Gerhard Oosthuizen </t>
  </si>
  <si>
    <t>Shaun Muller</t>
  </si>
  <si>
    <t>East London (non members)</t>
  </si>
  <si>
    <t xml:space="preserve">Marius Ellis </t>
  </si>
  <si>
    <t>BMW e36 328i</t>
  </si>
  <si>
    <t>Thys Geyser</t>
  </si>
  <si>
    <t>Bruce Butler</t>
  </si>
  <si>
    <t>1m33.7</t>
  </si>
  <si>
    <t>1m37.1</t>
  </si>
  <si>
    <t>1m35.3</t>
  </si>
  <si>
    <t>1m41.7</t>
  </si>
  <si>
    <t>1m38.4</t>
  </si>
  <si>
    <t>1m43.4</t>
  </si>
  <si>
    <t>1m38.2</t>
  </si>
  <si>
    <t>1m43.9</t>
  </si>
  <si>
    <t>Warren Dodd</t>
  </si>
  <si>
    <t>Dewald Brumer</t>
  </si>
  <si>
    <t>Ryan Quan-Chai</t>
  </si>
  <si>
    <t>BMW M Coupe</t>
  </si>
  <si>
    <t>BMW E46</t>
  </si>
  <si>
    <t>Rory Beattie</t>
  </si>
  <si>
    <t>Jaguar XJ</t>
  </si>
  <si>
    <t>Mike Wentzel</t>
  </si>
  <si>
    <t>BMW 2002 Ti</t>
  </si>
  <si>
    <t>Andries Greyvensteyn</t>
  </si>
  <si>
    <t>BMW E46 M3</t>
  </si>
  <si>
    <t>Shane Grobler</t>
  </si>
  <si>
    <t>Jordan Sharratt</t>
  </si>
  <si>
    <t>Hilton Nieuwenhuizel</t>
  </si>
  <si>
    <t>Peugeot 207</t>
  </si>
  <si>
    <t>Jannie van Rooyen</t>
  </si>
  <si>
    <t>Elna Croeser</t>
  </si>
  <si>
    <t>888f</t>
  </si>
  <si>
    <t>Deon van Vuuren</t>
  </si>
  <si>
    <t>Jacques Smith</t>
  </si>
  <si>
    <t>Carel Malherbe</t>
  </si>
  <si>
    <t>Citroen C2</t>
  </si>
  <si>
    <t>Rinus Pienaar</t>
  </si>
  <si>
    <t>Herman Pienaar</t>
  </si>
  <si>
    <t>1972 Datsun SSS</t>
  </si>
  <si>
    <t>Shaun Crous</t>
  </si>
  <si>
    <t>Anvar Haffejee</t>
  </si>
  <si>
    <t>Toyota Run X</t>
  </si>
  <si>
    <t>Philip Croeser</t>
  </si>
  <si>
    <t>CJ Visagie</t>
  </si>
  <si>
    <t>1962 Ford Anglia</t>
  </si>
  <si>
    <t>Lourens Taljaard</t>
  </si>
  <si>
    <t>Renault Megane</t>
  </si>
  <si>
    <t>Dirk van der Westhuizen</t>
  </si>
  <si>
    <t>Alta van Wyk</t>
  </si>
  <si>
    <t>Trevor Long</t>
  </si>
  <si>
    <t>Arthur Thorne</t>
  </si>
  <si>
    <t>Ford Fiesta</t>
  </si>
  <si>
    <t>Philip Meyer</t>
  </si>
  <si>
    <t>Shaun Besteman</t>
  </si>
  <si>
    <t>Etienne Van Vuuren</t>
  </si>
  <si>
    <t>Jason Rodrigues</t>
  </si>
  <si>
    <t>Kyle Viljoen</t>
  </si>
  <si>
    <t>Cuan Helen</t>
  </si>
  <si>
    <t>Dougie Truter</t>
  </si>
  <si>
    <t>VW Polo 6R</t>
  </si>
  <si>
    <t>Trevor Bland</t>
  </si>
  <si>
    <t>Jason Evans</t>
  </si>
  <si>
    <t>Ford Focus</t>
  </si>
  <si>
    <t>Ian Ehlers</t>
  </si>
  <si>
    <t>FEC Racing</t>
  </si>
  <si>
    <t>Andre de Lange</t>
  </si>
  <si>
    <t>Wayne Masters</t>
  </si>
  <si>
    <t>Phillip Emmenis / Wayne Emmenis</t>
  </si>
  <si>
    <t>Bradley Liebenberg</t>
  </si>
  <si>
    <t>Michael Parker</t>
  </si>
  <si>
    <t>Divvies de Villiers</t>
  </si>
  <si>
    <t xml:space="preserve">BMW E36 </t>
  </si>
  <si>
    <t>Ryan Cheyne</t>
  </si>
  <si>
    <t xml:space="preserve">Fiesta </t>
  </si>
  <si>
    <t>Andre van Vuuren</t>
  </si>
  <si>
    <t>Etienne Spies</t>
  </si>
  <si>
    <t>Steve Truter</t>
  </si>
  <si>
    <t>VW Scirocco</t>
  </si>
  <si>
    <t>BMW E36 M3</t>
  </si>
  <si>
    <t>Rory Beattle</t>
  </si>
  <si>
    <t>Albert Joubert</t>
  </si>
  <si>
    <t>VW Golf 1</t>
  </si>
  <si>
    <t>Porsche 944 Turbo</t>
  </si>
  <si>
    <t>BMW 328i</t>
  </si>
  <si>
    <t>Paul Hill</t>
  </si>
  <si>
    <t>BMW E36 328i</t>
  </si>
  <si>
    <t>Kuda Vazhure</t>
  </si>
  <si>
    <t>VW MKI</t>
  </si>
  <si>
    <t>Herman de Bruyn</t>
  </si>
  <si>
    <t>Toyota Carolla</t>
  </si>
  <si>
    <t>Louis Schultz</t>
  </si>
  <si>
    <t>Jose De Carvalho</t>
  </si>
  <si>
    <t>Porsche 986</t>
  </si>
  <si>
    <t>Invitation</t>
  </si>
  <si>
    <t>INV</t>
  </si>
  <si>
    <t>Owen Bridger</t>
  </si>
  <si>
    <t>Honda Type-R</t>
  </si>
  <si>
    <t>Jordan Sherratt</t>
  </si>
  <si>
    <t>Louis Cloete</t>
  </si>
  <si>
    <t>Mini S</t>
  </si>
  <si>
    <t>Steven Dick</t>
  </si>
  <si>
    <t>Mazda mx5</t>
  </si>
  <si>
    <t>Harry Arangies</t>
  </si>
  <si>
    <t>Porsche 944T</t>
  </si>
  <si>
    <t>Phillip Emmenis</t>
  </si>
  <si>
    <t>Golf</t>
  </si>
  <si>
    <t>Mini T</t>
  </si>
  <si>
    <t>Phillip Meyer</t>
  </si>
  <si>
    <t>Terence Ehlers</t>
  </si>
  <si>
    <t>Edward Leach</t>
  </si>
  <si>
    <t>Marius lotz</t>
  </si>
  <si>
    <t>Ronald van Rensburg</t>
  </si>
  <si>
    <t>Datsun</t>
  </si>
  <si>
    <t>Extreme</t>
  </si>
  <si>
    <t>C&amp;D</t>
  </si>
  <si>
    <t>F</t>
  </si>
  <si>
    <t xml:space="preserve">E </t>
  </si>
  <si>
    <t xml:space="preserve">C </t>
  </si>
  <si>
    <t>1m52</t>
  </si>
  <si>
    <t> 1m43.5 – 1m46.0</t>
  </si>
  <si>
    <t> 1m46.0 – 1m49.0</t>
  </si>
  <si>
    <t> 1m49.0 – 1m52.0</t>
  </si>
  <si>
    <t> 1m52.0 – 1m55.0</t>
  </si>
  <si>
    <t> 1m55.0 – 2m02.0</t>
  </si>
  <si>
    <t>Kyalami 2m01.0</t>
  </si>
  <si>
    <t>Kyalami 2m04.0</t>
  </si>
  <si>
    <t>kyalami 2m08.0</t>
  </si>
  <si>
    <t>Kylamai 2m12.0</t>
  </si>
  <si>
    <t>Mark Jones</t>
  </si>
  <si>
    <t>George Eysselein</t>
  </si>
  <si>
    <t xml:space="preserve">Honda  </t>
  </si>
  <si>
    <t>Graham Savage</t>
  </si>
  <si>
    <t>Marius wait</t>
  </si>
  <si>
    <t>Porsche</t>
  </si>
  <si>
    <t>Bruce Repsold</t>
  </si>
  <si>
    <t>SeaN Ward</t>
  </si>
  <si>
    <t>Mark du Toit</t>
  </si>
  <si>
    <t>Clive Densham</t>
  </si>
  <si>
    <t>Alfa</t>
  </si>
  <si>
    <t>Toyota Lexus</t>
  </si>
  <si>
    <t>Hilton Van Nieuwenhuizen</t>
  </si>
  <si>
    <t>Citroen</t>
  </si>
  <si>
    <t>Warren Martin</t>
  </si>
  <si>
    <t>Honda</t>
  </si>
  <si>
    <t>JB Breedt</t>
  </si>
  <si>
    <t>Nissan 300zx</t>
  </si>
  <si>
    <t>Jaco van der Merwe</t>
  </si>
  <si>
    <t>Eddie Leach</t>
  </si>
  <si>
    <t>Mariaan Emmenis</t>
  </si>
  <si>
    <t>Alfa Romeo</t>
  </si>
  <si>
    <t>Proton Arena</t>
  </si>
  <si>
    <t>Best Lap D</t>
  </si>
  <si>
    <t>VW Golf Turbo</t>
  </si>
  <si>
    <t>Ryan Quan Chai</t>
  </si>
  <si>
    <t>1m26.1</t>
  </si>
  <si>
    <t>1m26.6</t>
  </si>
  <si>
    <t>1m27.4</t>
  </si>
  <si>
    <t>1m29.7</t>
  </si>
  <si>
    <t>1m26.4</t>
  </si>
  <si>
    <t>1m29.4</t>
  </si>
  <si>
    <t>1m31.0</t>
  </si>
  <si>
    <t>1m31.4</t>
  </si>
  <si>
    <t>1m31.5</t>
  </si>
  <si>
    <t>1m30.9</t>
  </si>
  <si>
    <t>1m32.1</t>
  </si>
  <si>
    <t>1m34.2</t>
  </si>
  <si>
    <t>1m29.8</t>
  </si>
  <si>
    <t>1m30.6</t>
  </si>
  <si>
    <t>1m29.9</t>
  </si>
  <si>
    <t>1m32.9</t>
  </si>
  <si>
    <t>1m33.8</t>
  </si>
  <si>
    <t>Stefan snyders</t>
  </si>
  <si>
    <t>Grant Truter</t>
  </si>
  <si>
    <t>Ford</t>
  </si>
  <si>
    <t>1m33.6</t>
  </si>
  <si>
    <t>1m34.6</t>
  </si>
  <si>
    <t>1m36.1</t>
  </si>
  <si>
    <t>1m41.3</t>
  </si>
  <si>
    <t>1m40.9</t>
  </si>
  <si>
    <t>VW Golf Mk1</t>
  </si>
  <si>
    <t>Martin Botha</t>
  </si>
  <si>
    <t>Alfa GT</t>
  </si>
  <si>
    <t>Roan Ehlers</t>
  </si>
  <si>
    <t>Erik Lossbroek/ Jan Eversteyn</t>
  </si>
  <si>
    <t>Subaru</t>
  </si>
  <si>
    <t>Wayne Emmenis</t>
  </si>
  <si>
    <t>Deon Crous</t>
  </si>
  <si>
    <t>Christiaan de Wet</t>
  </si>
  <si>
    <t>Roger McFall</t>
  </si>
  <si>
    <t>Volvo s40</t>
  </si>
  <si>
    <t>Warren Fenton</t>
  </si>
  <si>
    <t>Jeff Langeveldt</t>
  </si>
  <si>
    <t>BMW 24M</t>
  </si>
  <si>
    <t>Brendon Parker</t>
  </si>
  <si>
    <t>VW Scirrocco</t>
  </si>
  <si>
    <t>Mark Harvey ""Wallbanger""</t>
  </si>
  <si>
    <t>VW Jumbo</t>
  </si>
  <si>
    <t>BMW 328</t>
  </si>
  <si>
    <t>Jono Konig</t>
  </si>
  <si>
    <t>Peugeot 206</t>
  </si>
  <si>
    <t>Stuart Konig</t>
  </si>
  <si>
    <t>Stefan Snyders</t>
  </si>
  <si>
    <t>Stan Stacey</t>
  </si>
  <si>
    <t>Rory Eland</t>
  </si>
  <si>
    <t>Werner Pieterse</t>
  </si>
  <si>
    <t>M-Coupe</t>
  </si>
  <si>
    <t>Toyota RunX</t>
  </si>
  <si>
    <t>Hendrik Huygen</t>
  </si>
  <si>
    <t>Best Lap R</t>
  </si>
  <si>
    <t>Chad Wentzel</t>
  </si>
  <si>
    <t>Alfa Romeo GT</t>
  </si>
  <si>
    <t>Louis Robbertse</t>
  </si>
  <si>
    <t>Lexus IS</t>
  </si>
  <si>
    <t>JP Nortje</t>
  </si>
  <si>
    <t>Robyn Kruger</t>
  </si>
  <si>
    <t>Polo Vivo</t>
  </si>
  <si>
    <t>Danie Deysel</t>
  </si>
  <si>
    <t>Charl Smalberger</t>
  </si>
  <si>
    <t>VW Beetle C</t>
  </si>
  <si>
    <t>Veritie-Anne Joubert</t>
  </si>
  <si>
    <t>Honda Balade</t>
  </si>
  <si>
    <t>Gerhard Henning</t>
  </si>
  <si>
    <t>VW Mk1</t>
  </si>
  <si>
    <t>Roger Mcfall</t>
  </si>
  <si>
    <t>Alta Van Wyk</t>
  </si>
  <si>
    <t>Keagan Frankiewicz</t>
  </si>
  <si>
    <t>Clive Smith</t>
  </si>
  <si>
    <t>Robert Stoltz</t>
  </si>
  <si>
    <t>Opel Kadette</t>
  </si>
  <si>
    <t xml:space="preserve">Alfa  </t>
  </si>
  <si>
    <t>Zander Roos</t>
  </si>
  <si>
    <t>Golf mk1</t>
  </si>
  <si>
    <t>Roy Obrey</t>
  </si>
  <si>
    <t>Carlo Tong</t>
  </si>
  <si>
    <t>Golf MK1</t>
  </si>
  <si>
    <t>Mark/Dean Gregory</t>
  </si>
  <si>
    <t>Marius Lotz</t>
  </si>
  <si>
    <t>Best Lap PH</t>
  </si>
  <si>
    <t>1m55.4</t>
  </si>
  <si>
    <t>1m53.8</t>
  </si>
  <si>
    <t>1m53.2</t>
  </si>
  <si>
    <t>1m53.4</t>
  </si>
  <si>
    <t>1m57.7</t>
  </si>
  <si>
    <t>1m57.5</t>
  </si>
  <si>
    <t>2m01.1</t>
  </si>
  <si>
    <t>2m00.0</t>
  </si>
  <si>
    <t>2m03.1</t>
  </si>
  <si>
    <t>1m57.8</t>
  </si>
  <si>
    <t>2m03.8</t>
  </si>
  <si>
    <t>2m01.9</t>
  </si>
  <si>
    <t>2m03.0</t>
  </si>
  <si>
    <t>2m02.4</t>
  </si>
  <si>
    <t>2m04.3</t>
  </si>
  <si>
    <t>2m03.5</t>
  </si>
  <si>
    <t>2m03.2</t>
  </si>
  <si>
    <t>2m04.9</t>
  </si>
  <si>
    <t>2m06.8</t>
  </si>
  <si>
    <t>2m05.5</t>
  </si>
  <si>
    <t>2m09.2</t>
  </si>
  <si>
    <t>2m08.8</t>
  </si>
  <si>
    <t>2m06.7</t>
  </si>
  <si>
    <t>2m06.4</t>
  </si>
  <si>
    <t>2m07.9</t>
  </si>
  <si>
    <t>Scirocco</t>
  </si>
  <si>
    <t>1m13.6</t>
  </si>
  <si>
    <t>Veritie anne Joubert</t>
  </si>
  <si>
    <t>Henry Van Vledder</t>
  </si>
  <si>
    <t>Brent Henshaw</t>
  </si>
  <si>
    <t>John McLachlan</t>
  </si>
  <si>
    <t>Toyota Celica</t>
  </si>
  <si>
    <t>Datsun 1200</t>
  </si>
  <si>
    <t>Tony James Sharp</t>
  </si>
  <si>
    <t xml:space="preserve">Alfa </t>
  </si>
  <si>
    <t>Opel Kadet</t>
  </si>
  <si>
    <t xml:space="preserve">Ishmael Baloyi </t>
  </si>
  <si>
    <t>Shaun Besterman</t>
  </si>
  <si>
    <t>Rinus Plomp</t>
  </si>
  <si>
    <t>Polo</t>
  </si>
  <si>
    <t>Jason Page</t>
  </si>
  <si>
    <t>Paul Saayman</t>
  </si>
  <si>
    <t>Larry Wilford</t>
  </si>
  <si>
    <t>Waldo Swiegers</t>
  </si>
  <si>
    <t>Juan d Walt</t>
  </si>
  <si>
    <t>Ian Kotwal</t>
  </si>
  <si>
    <t>Grant Bal</t>
  </si>
  <si>
    <t>Rodney Becker</t>
  </si>
  <si>
    <t>Etienne van Vuuren</t>
  </si>
  <si>
    <t xml:space="preserve">BMW </t>
  </si>
  <si>
    <t>1m14.8</t>
  </si>
  <si>
    <t>1m13.4</t>
  </si>
  <si>
    <t>VW</t>
  </si>
  <si>
    <t>Karel Stols</t>
  </si>
  <si>
    <t>Runx</t>
  </si>
  <si>
    <t>Wouter Roos</t>
  </si>
  <si>
    <t>Raymond Becker</t>
  </si>
  <si>
    <t>Vincent Henshaw</t>
  </si>
  <si>
    <t>Chris Dale</t>
  </si>
  <si>
    <t>Best Lap KY</t>
  </si>
  <si>
    <t>Duncan Marais</t>
  </si>
  <si>
    <t>2m18.0</t>
  </si>
  <si>
    <t>2m17.8</t>
  </si>
  <si>
    <t>2m17.0</t>
  </si>
  <si>
    <t>2m17.7</t>
  </si>
  <si>
    <t>2m17.6</t>
  </si>
  <si>
    <t>2m20.0</t>
  </si>
  <si>
    <t>2m22.5</t>
  </si>
  <si>
    <t>2m20.7</t>
  </si>
  <si>
    <t>2m26.8</t>
  </si>
  <si>
    <t>2m05.6</t>
  </si>
  <si>
    <t>2m04.2</t>
  </si>
  <si>
    <t>2m07.2</t>
  </si>
  <si>
    <t>2m07.0</t>
  </si>
  <si>
    <t>2m10.1</t>
  </si>
  <si>
    <t>2m06.6</t>
  </si>
  <si>
    <t>2m08.5</t>
  </si>
  <si>
    <t>2m10.8</t>
  </si>
  <si>
    <t>2m14.5</t>
  </si>
  <si>
    <t>2m14.6</t>
  </si>
  <si>
    <t>2m15.0</t>
  </si>
  <si>
    <t>2m11.2</t>
  </si>
  <si>
    <t>2m13.2</t>
  </si>
  <si>
    <t>2m18.3</t>
  </si>
  <si>
    <t>2m16.6</t>
  </si>
  <si>
    <t>2m16.0</t>
  </si>
  <si>
    <t>2m17.1</t>
  </si>
  <si>
    <t>2m14.8</t>
  </si>
  <si>
    <t>Ford Ka</t>
  </si>
  <si>
    <t>Lexus 2.0 Turbo</t>
  </si>
  <si>
    <t>Johan Hattingh</t>
  </si>
  <si>
    <t>Nissan 350Z</t>
  </si>
  <si>
    <t xml:space="preserve">Peet Visage </t>
  </si>
  <si>
    <t>Tony Sharp</t>
  </si>
  <si>
    <t>Alfa Romeo Giulietta Turbo</t>
  </si>
  <si>
    <t>Celica Supra</t>
  </si>
  <si>
    <t>Rui Campos</t>
  </si>
  <si>
    <t>Marius Jackson</t>
  </si>
  <si>
    <t>Audi TT</t>
  </si>
  <si>
    <t>X C</t>
  </si>
  <si>
    <t>Justin Gordon</t>
  </si>
  <si>
    <t>VW GTi</t>
  </si>
  <si>
    <t>Karah Hill</t>
  </si>
  <si>
    <t>Regard van Zyl</t>
  </si>
  <si>
    <t>Alfa Romeo Alfetta</t>
  </si>
  <si>
    <t xml:space="preserve">Andy Gossman </t>
  </si>
  <si>
    <t>Renault Megane Sport</t>
  </si>
  <si>
    <t>Rodney Norman</t>
  </si>
  <si>
    <t>Reno van Heerden</t>
  </si>
  <si>
    <t>Bryan McKie</t>
  </si>
  <si>
    <t>Kevin Miller</t>
  </si>
  <si>
    <t>Ford Icon</t>
  </si>
  <si>
    <t>Andre van der Merwe</t>
  </si>
  <si>
    <t>Simon Levin</t>
  </si>
  <si>
    <t>Pieter de Klerk</t>
  </si>
  <si>
    <t>Mike Barbaglia</t>
  </si>
  <si>
    <t>Almero van Eck</t>
  </si>
  <si>
    <t xml:space="preserve">Ebrahim Peck </t>
  </si>
  <si>
    <t>Mark Kingsmill</t>
  </si>
  <si>
    <t>Kalyn Miller</t>
  </si>
  <si>
    <t>ZR 21Mar</t>
  </si>
  <si>
    <t xml:space="preserve">ZR 21Mar </t>
  </si>
  <si>
    <t>Gavin Chase</t>
  </si>
  <si>
    <t>2m28</t>
  </si>
  <si>
    <t>2m30</t>
  </si>
  <si>
    <t>2m15</t>
  </si>
  <si>
    <t>2m14</t>
  </si>
  <si>
    <t>2m17</t>
  </si>
  <si>
    <t>2m16</t>
  </si>
  <si>
    <t>2m20</t>
  </si>
  <si>
    <t>2m21</t>
  </si>
  <si>
    <t>2m19</t>
  </si>
  <si>
    <t>2m22</t>
  </si>
  <si>
    <t>2m23</t>
  </si>
  <si>
    <t>2m26</t>
  </si>
  <si>
    <t>2m25</t>
  </si>
  <si>
    <t>Ismail Peck</t>
  </si>
  <si>
    <t>Keegan Gallichan</t>
  </si>
  <si>
    <t>Mazda</t>
  </si>
  <si>
    <t>Paul Sayman</t>
  </si>
  <si>
    <t>Mark Gregory</t>
  </si>
  <si>
    <t>Bob Niell</t>
  </si>
  <si>
    <t>Brian Hastie</t>
  </si>
  <si>
    <t>Jaguar</t>
  </si>
  <si>
    <t>Poesche 924</t>
  </si>
  <si>
    <t>VW golf</t>
  </si>
  <si>
    <t>Elke Van Vledder</t>
  </si>
  <si>
    <t>Chad Ten</t>
  </si>
  <si>
    <t>Dean smith</t>
  </si>
  <si>
    <t>Ayrton Godinho</t>
  </si>
  <si>
    <t>XC</t>
  </si>
  <si>
    <t>XE</t>
  </si>
  <si>
    <t>Paul van Niekerk</t>
  </si>
  <si>
    <t>XA</t>
  </si>
  <si>
    <t>Greg Gossman</t>
  </si>
  <si>
    <t xml:space="preserve">VW </t>
  </si>
  <si>
    <t>Marc Ackermann</t>
  </si>
  <si>
    <t>Michael Rodrigues Frade</t>
  </si>
  <si>
    <t>Deyana Peck</t>
  </si>
  <si>
    <t>Ruan Wehrmann</t>
  </si>
  <si>
    <t>Adriaan Huygen</t>
  </si>
  <si>
    <t>Johan Pretorius</t>
  </si>
  <si>
    <t>Pieter Kirkhoff</t>
  </si>
  <si>
    <t>Bjorn Gebert</t>
  </si>
  <si>
    <t>Alfa Romeo GTV6</t>
  </si>
  <si>
    <t>1m54.1</t>
  </si>
  <si>
    <t>1m55.5</t>
  </si>
  <si>
    <t>Stiaan Kriel</t>
  </si>
  <si>
    <t>1m56.3</t>
  </si>
  <si>
    <t>2m00.4</t>
  </si>
  <si>
    <t>1m58.4</t>
  </si>
  <si>
    <t>1m59.4</t>
  </si>
  <si>
    <t>1m57.4</t>
  </si>
  <si>
    <t>2m00.1</t>
  </si>
  <si>
    <t>2m06</t>
  </si>
  <si>
    <t>2m00.8</t>
  </si>
  <si>
    <t>2m00.2</t>
  </si>
  <si>
    <t>1m59.2</t>
  </si>
  <si>
    <t>2m07</t>
  </si>
  <si>
    <t>2m05.3</t>
  </si>
  <si>
    <t>2m03.6</t>
  </si>
  <si>
    <t>2m08</t>
  </si>
  <si>
    <t>2m03.3</t>
  </si>
  <si>
    <t>2m10.3</t>
  </si>
  <si>
    <t>2m08.1</t>
  </si>
  <si>
    <t>2m11.9</t>
  </si>
  <si>
    <t>2m13.4</t>
  </si>
  <si>
    <t>XD</t>
  </si>
  <si>
    <t>Piet potgieter</t>
  </si>
  <si>
    <t>2m05</t>
  </si>
  <si>
    <t>Marthinus Jordaan</t>
  </si>
  <si>
    <t xml:space="preserve">Lammie van Staden </t>
  </si>
  <si>
    <t>Thinus Coetzee</t>
  </si>
  <si>
    <t>Toyota corolla</t>
  </si>
  <si>
    <t>2m10</t>
  </si>
  <si>
    <t>2m04</t>
  </si>
  <si>
    <t>2m11</t>
  </si>
  <si>
    <t>Heinrich de Villiers</t>
  </si>
  <si>
    <t>Fanco di Matteo</t>
  </si>
  <si>
    <t>Chris Corna</t>
  </si>
  <si>
    <t>XB</t>
  </si>
  <si>
    <t>2m12</t>
  </si>
  <si>
    <t>2m13</t>
  </si>
  <si>
    <t>Best Lap RSR</t>
  </si>
  <si>
    <t>2m18</t>
  </si>
  <si>
    <t>2m31</t>
  </si>
  <si>
    <t>2m32</t>
  </si>
  <si>
    <t>2m35</t>
  </si>
  <si>
    <t>Marius Jacobs</t>
  </si>
  <si>
    <t>Nathan de Villiers</t>
  </si>
  <si>
    <t>Neil Lobb</t>
  </si>
  <si>
    <t>TVR</t>
  </si>
  <si>
    <t>Best Lap MV</t>
  </si>
  <si>
    <t>1m16.1</t>
  </si>
  <si>
    <t>1m16.3</t>
  </si>
  <si>
    <t>1m15.8</t>
  </si>
  <si>
    <t>1m16.8</t>
  </si>
  <si>
    <t>1m16.6</t>
  </si>
  <si>
    <t>1m16.4</t>
  </si>
  <si>
    <t>1m17.2</t>
  </si>
  <si>
    <t>1m17.4</t>
  </si>
  <si>
    <t>1m18.0</t>
  </si>
  <si>
    <t>1m19.1</t>
  </si>
  <si>
    <t>1m17.9</t>
  </si>
  <si>
    <t>1m20.0</t>
  </si>
  <si>
    <t>1m22.0</t>
  </si>
  <si>
    <t>1m21.8</t>
  </si>
  <si>
    <t>1m24.8</t>
  </si>
  <si>
    <t>1m25.3</t>
  </si>
  <si>
    <t>1m26.3</t>
  </si>
  <si>
    <t>2m07.7</t>
  </si>
  <si>
    <t>2m08.9</t>
  </si>
  <si>
    <t>2m11.8</t>
  </si>
  <si>
    <t>2m06.5</t>
  </si>
  <si>
    <t>2m18.8</t>
  </si>
  <si>
    <t>2m06.1</t>
  </si>
  <si>
    <t>Graham Nathan</t>
  </si>
  <si>
    <t>2m06.9</t>
  </si>
  <si>
    <t>Troy Marais</t>
  </si>
  <si>
    <t>BMW Mcoupe</t>
  </si>
  <si>
    <t>2m12.1</t>
  </si>
  <si>
    <t>2m11.5</t>
  </si>
  <si>
    <t>VW 84</t>
  </si>
  <si>
    <t>2m13.5</t>
  </si>
  <si>
    <t>2m13.7</t>
  </si>
  <si>
    <t>2m13.8</t>
  </si>
  <si>
    <t>2m20.6</t>
  </si>
  <si>
    <t>2m14.1</t>
  </si>
  <si>
    <t>1m21,4</t>
  </si>
  <si>
    <t>1m23,0</t>
  </si>
  <si>
    <t>2m18.4</t>
  </si>
  <si>
    <t>1m21,8</t>
  </si>
  <si>
    <t>2m21.5</t>
  </si>
  <si>
    <t>2m19.0</t>
  </si>
  <si>
    <t>1m21,9</t>
  </si>
  <si>
    <t>2m20.1</t>
  </si>
  <si>
    <t>2m26.1</t>
  </si>
  <si>
    <t>2m25.7</t>
  </si>
  <si>
    <t>2m27.9</t>
  </si>
  <si>
    <t>2m28.2</t>
  </si>
  <si>
    <t>2m28.7</t>
  </si>
  <si>
    <t>2m33.0</t>
  </si>
  <si>
    <t>Shane /andre Forget</t>
  </si>
  <si>
    <t>TVR Chimaera</t>
  </si>
  <si>
    <t>Lexus</t>
  </si>
  <si>
    <t>Wayne Master</t>
  </si>
  <si>
    <t>Alfa Giuleetta</t>
  </si>
  <si>
    <t>BMW 3.2lt</t>
  </si>
  <si>
    <t>Wayne Lebotschy</t>
  </si>
  <si>
    <t>VW Gti</t>
  </si>
  <si>
    <t>X</t>
  </si>
  <si>
    <t xml:space="preserve">VW Caddy </t>
  </si>
  <si>
    <t>Ken Price</t>
  </si>
  <si>
    <t>Jaco Nel</t>
  </si>
  <si>
    <t>Jean-Pierre van der Walt</t>
  </si>
  <si>
    <t>Michael Frade</t>
  </si>
  <si>
    <t>Johan vd Vyfer</t>
  </si>
  <si>
    <t>Sabelo Nkwanyana</t>
  </si>
  <si>
    <t>PH 14Apr</t>
  </si>
  <si>
    <t>1m53.7</t>
  </si>
  <si>
    <t>1m54,2</t>
  </si>
  <si>
    <t>1m57.2</t>
  </si>
  <si>
    <t>1m58.8</t>
  </si>
  <si>
    <t>1m59.8</t>
  </si>
  <si>
    <t>1m59.9</t>
  </si>
  <si>
    <t>Maritz le Roux</t>
  </si>
  <si>
    <t>2m09.6</t>
  </si>
  <si>
    <t>2m09.7</t>
  </si>
  <si>
    <t>Melanie Spurr</t>
  </si>
  <si>
    <t>Franco Di Matteo</t>
  </si>
  <si>
    <t>Mario Hattingh</t>
  </si>
  <si>
    <t>Beetle</t>
  </si>
  <si>
    <t>ZR 12May</t>
  </si>
  <si>
    <t>1m10.8</t>
  </si>
  <si>
    <t>1m11.7</t>
  </si>
  <si>
    <t>1m10.5</t>
  </si>
  <si>
    <t>1m12.8</t>
  </si>
  <si>
    <t>1m12.9</t>
  </si>
  <si>
    <t>1m11.4</t>
  </si>
  <si>
    <t>1m14.7</t>
  </si>
  <si>
    <t>1m13.2</t>
  </si>
  <si>
    <t>1m16.7</t>
  </si>
  <si>
    <t>1m16.9</t>
  </si>
  <si>
    <t>Ford icon</t>
  </si>
  <si>
    <t>1m20.9</t>
  </si>
  <si>
    <t>1m21.7</t>
  </si>
  <si>
    <t>1m22.7</t>
  </si>
  <si>
    <t>Corrie Volschenk</t>
  </si>
  <si>
    <t>1m14.6</t>
  </si>
  <si>
    <t>Porsche 925</t>
  </si>
  <si>
    <t>1m15.5</t>
  </si>
  <si>
    <t>1m16.2</t>
  </si>
  <si>
    <t>1m17.0</t>
  </si>
  <si>
    <t>1m17.6</t>
  </si>
  <si>
    <t>1m18.3</t>
  </si>
  <si>
    <t>1m12.4</t>
  </si>
  <si>
    <t>1m13.1</t>
  </si>
  <si>
    <t>1m13.0</t>
  </si>
  <si>
    <t>1m18.6</t>
  </si>
  <si>
    <t>1m11.2</t>
  </si>
  <si>
    <t>1m15.6</t>
  </si>
  <si>
    <t>Wimpie Steyn</t>
  </si>
  <si>
    <t>Scirroco</t>
  </si>
  <si>
    <t>EL 16Jun</t>
  </si>
  <si>
    <t>Michael Radloff</t>
  </si>
  <si>
    <t>Chris Farley</t>
  </si>
  <si>
    <t>Dean Bell</t>
  </si>
  <si>
    <t>Shaun Miller</t>
  </si>
  <si>
    <t>Cameron Hall</t>
  </si>
  <si>
    <t>Quinton Lessing</t>
  </si>
  <si>
    <t>Ashton Nell</t>
  </si>
  <si>
    <t>Richard Clarke</t>
  </si>
  <si>
    <t>Shamiel Holmes</t>
  </si>
  <si>
    <t>Mather Botha</t>
  </si>
  <si>
    <t>1m35.6</t>
  </si>
  <si>
    <t>1m39.0</t>
  </si>
  <si>
    <t>1m38.8</t>
  </si>
  <si>
    <t>1m41.2</t>
  </si>
  <si>
    <t>1m44.9</t>
  </si>
  <si>
    <t>1m42.1</t>
  </si>
  <si>
    <t>1m41.1</t>
  </si>
  <si>
    <t>1m48.4</t>
  </si>
  <si>
    <t>1m46.9</t>
  </si>
  <si>
    <t>1m54.4</t>
  </si>
  <si>
    <t>Dez 11Aug</t>
  </si>
  <si>
    <t>Best Lap Dez</t>
  </si>
  <si>
    <t>1m23.8</t>
  </si>
  <si>
    <t>1m23.0</t>
  </si>
  <si>
    <t>1m24.1</t>
  </si>
  <si>
    <t>1m25.7</t>
  </si>
  <si>
    <t>1m27.9</t>
  </si>
  <si>
    <t>1m27.5</t>
  </si>
  <si>
    <t>1m31.2</t>
  </si>
  <si>
    <t>1m27.0</t>
  </si>
  <si>
    <t>1m28.7</t>
  </si>
  <si>
    <t>Clinton Bezuidenhout</t>
  </si>
  <si>
    <t>Shiren Rajpaul</t>
  </si>
  <si>
    <t>1m21.2</t>
  </si>
  <si>
    <t>PH200 15Sep</t>
  </si>
  <si>
    <t>111/X</t>
  </si>
  <si>
    <t>Arthur Thorne/ Mark du Toit</t>
  </si>
  <si>
    <t>Nic Dodds</t>
  </si>
  <si>
    <t>Bob Neill</t>
  </si>
  <si>
    <t>Dalton Cohen</t>
  </si>
  <si>
    <t>Tiffany Napier</t>
  </si>
  <si>
    <t>Andre De Lange/ Archie Leonard</t>
  </si>
  <si>
    <t>Lindsay Clur/ Darren Nathan</t>
  </si>
  <si>
    <t>1m55,5</t>
  </si>
  <si>
    <t>1m56.4</t>
  </si>
  <si>
    <t>2m02.3</t>
  </si>
  <si>
    <t>2m04.4</t>
  </si>
  <si>
    <t>1m58.2</t>
  </si>
  <si>
    <t>2m03.4</t>
  </si>
  <si>
    <t>ZR 10Nov</t>
  </si>
  <si>
    <t>Nissan 350z</t>
  </si>
  <si>
    <t>Subaru WRX</t>
  </si>
  <si>
    <t>Wayne Crous</t>
  </si>
  <si>
    <t>ppts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</si>
</sst>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mm:ss.000"/>
    <numFmt numFmtId="165" formatCode="_ * #,##0_ ;_ * \-#,##0_ ;_ * &quot;-&quot;??_ ;_ @_ 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0" fillId="0" borderId="0" xfId="0" applyNumberFormat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NumberForma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1" xfId="0" applyNumberForma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1" fillId="0" borderId="1" xfId="1" applyNumberFormat="1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2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/>
    <xf numFmtId="164" fontId="0" fillId="0" borderId="0" xfId="0" applyNumberFormat="1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left" vertical="center" indent="5"/>
    </xf>
    <xf numFmtId="0" fontId="1" fillId="0" borderId="0" xfId="0" applyFont="1"/>
    <xf numFmtId="0" fontId="5" fillId="0" borderId="0" xfId="0" applyNumberFormat="1" applyFont="1"/>
    <xf numFmtId="0" fontId="0" fillId="0" borderId="1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/>
    <xf numFmtId="0" fontId="0" fillId="0" borderId="0" xfId="0" applyNumberFormat="1" applyBorder="1"/>
    <xf numFmtId="0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ont="1"/>
    <xf numFmtId="47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/>
    <xf numFmtId="9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0" applyNumberFormat="1"/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ont="1" applyFill="1" applyAlignment="1">
      <alignment horizontal="left"/>
    </xf>
    <xf numFmtId="0" fontId="0" fillId="0" borderId="0" xfId="0" applyNumberFormat="1" applyFill="1"/>
    <xf numFmtId="0" fontId="10" fillId="0" borderId="0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88"/>
  <sheetViews>
    <sheetView workbookViewId="0">
      <pane xSplit="5" ySplit="1" topLeftCell="O41" activePane="bottomRight" state="frozen"/>
      <selection pane="topRight" activeCell="F1" sqref="F1"/>
      <selection pane="bottomLeft" activeCell="A2" sqref="A2"/>
      <selection pane="bottomRight" activeCell="AB38" sqref="AB38"/>
    </sheetView>
  </sheetViews>
  <sheetFormatPr defaultRowHeight="15" x14ac:dyDescent="0.25"/>
  <cols>
    <col min="1" max="1" width="4.5703125" bestFit="1" customWidth="1"/>
    <col min="3" max="3" width="9.140625" style="49"/>
    <col min="4" max="4" width="26.5703125" bestFit="1" customWidth="1"/>
    <col min="5" max="5" width="15" bestFit="1" customWidth="1"/>
    <col min="6" max="7" width="8.5703125" customWidth="1"/>
    <col min="8" max="8" width="5" style="41" customWidth="1"/>
    <col min="9" max="9" width="8.5703125" style="41" customWidth="1"/>
    <col min="10" max="10" width="8.5703125" customWidth="1"/>
    <col min="11" max="11" width="5" style="41" customWidth="1"/>
    <col min="12" max="13" width="7.7109375" style="41" customWidth="1"/>
    <col min="14" max="14" width="5" style="41" customWidth="1"/>
    <col min="15" max="16" width="7.7109375" style="41" customWidth="1"/>
    <col min="17" max="17" width="5" style="41" customWidth="1"/>
    <col min="18" max="19" width="7.7109375" style="41" customWidth="1"/>
    <col min="20" max="20" width="5" style="41" customWidth="1"/>
    <col min="21" max="21" width="8.7109375" style="41" customWidth="1"/>
    <col min="22" max="22" width="5" style="41" customWidth="1"/>
    <col min="23" max="24" width="8.140625" style="41" customWidth="1"/>
    <col min="25" max="25" width="5" style="41" customWidth="1"/>
    <col min="26" max="26" width="0.42578125" style="41" customWidth="1"/>
    <col min="27" max="27" width="3.28515625" style="41" customWidth="1"/>
    <col min="28" max="28" width="8" customWidth="1"/>
    <col min="30" max="30" width="9.140625" style="44"/>
    <col min="31" max="31" width="11.140625" style="49" bestFit="1" customWidth="1"/>
    <col min="32" max="32" width="10.5703125" style="47" customWidth="1"/>
    <col min="33" max="33" width="11.140625" style="49" customWidth="1"/>
  </cols>
  <sheetData>
    <row r="1" spans="1:35" ht="45" x14ac:dyDescent="0.25">
      <c r="A1" s="10" t="s">
        <v>26</v>
      </c>
      <c r="B1" s="10" t="s">
        <v>65</v>
      </c>
      <c r="C1" s="2" t="s">
        <v>3</v>
      </c>
      <c r="D1" s="11" t="s">
        <v>4</v>
      </c>
      <c r="E1" s="11" t="s">
        <v>5</v>
      </c>
      <c r="F1" s="28" t="s">
        <v>500</v>
      </c>
      <c r="G1" s="28" t="s">
        <v>501</v>
      </c>
      <c r="H1" s="28" t="s">
        <v>757</v>
      </c>
      <c r="I1" s="28" t="s">
        <v>658</v>
      </c>
      <c r="J1" s="28" t="s">
        <v>658</v>
      </c>
      <c r="K1" s="28" t="s">
        <v>757</v>
      </c>
      <c r="L1" s="28" t="s">
        <v>672</v>
      </c>
      <c r="M1" s="28" t="s">
        <v>672</v>
      </c>
      <c r="N1" s="28" t="s">
        <v>757</v>
      </c>
      <c r="O1" s="28" t="s">
        <v>703</v>
      </c>
      <c r="P1" s="28" t="s">
        <v>703</v>
      </c>
      <c r="Q1" s="28" t="s">
        <v>757</v>
      </c>
      <c r="R1" s="28" t="s">
        <v>724</v>
      </c>
      <c r="S1" s="28" t="s">
        <v>724</v>
      </c>
      <c r="T1" s="28" t="s">
        <v>757</v>
      </c>
      <c r="U1" s="28" t="s">
        <v>738</v>
      </c>
      <c r="V1" s="28" t="s">
        <v>757</v>
      </c>
      <c r="W1" s="28" t="s">
        <v>753</v>
      </c>
      <c r="X1" s="28" t="s">
        <v>753</v>
      </c>
      <c r="Y1" s="28" t="s">
        <v>757</v>
      </c>
      <c r="Z1" s="28"/>
      <c r="AA1" s="28"/>
      <c r="AB1" s="5" t="s">
        <v>42</v>
      </c>
      <c r="AC1" s="5" t="s">
        <v>0</v>
      </c>
      <c r="AD1" s="44" t="s">
        <v>1</v>
      </c>
      <c r="AE1" s="49" t="s">
        <v>379</v>
      </c>
      <c r="AF1" s="47" t="s">
        <v>116</v>
      </c>
      <c r="AG1" s="49" t="s">
        <v>592</v>
      </c>
      <c r="AH1" t="s">
        <v>725</v>
      </c>
    </row>
    <row r="2" spans="1:35" x14ac:dyDescent="0.25">
      <c r="A2">
        <v>1</v>
      </c>
      <c r="B2" s="41">
        <v>12</v>
      </c>
      <c r="C2" s="41" t="s">
        <v>6</v>
      </c>
      <c r="D2" s="41" t="s">
        <v>32</v>
      </c>
      <c r="E2" s="41" t="s">
        <v>33</v>
      </c>
      <c r="F2" s="58">
        <v>6</v>
      </c>
      <c r="G2" s="57">
        <v>5</v>
      </c>
      <c r="H2" s="57">
        <v>1</v>
      </c>
      <c r="I2" s="41">
        <v>8</v>
      </c>
      <c r="J2" s="41">
        <v>8</v>
      </c>
      <c r="K2" s="41">
        <v>2</v>
      </c>
      <c r="L2" s="41">
        <v>10</v>
      </c>
      <c r="M2" s="41">
        <v>10</v>
      </c>
      <c r="N2" s="41">
        <v>3</v>
      </c>
      <c r="O2" s="41">
        <v>8</v>
      </c>
      <c r="P2" s="41">
        <v>8</v>
      </c>
      <c r="Q2" s="41">
        <v>4</v>
      </c>
      <c r="R2" s="41">
        <v>5</v>
      </c>
      <c r="S2" s="41">
        <v>8</v>
      </c>
      <c r="T2" s="41">
        <v>4</v>
      </c>
      <c r="U2" s="41">
        <v>20</v>
      </c>
      <c r="V2" s="41">
        <v>4</v>
      </c>
      <c r="W2" s="41">
        <v>6</v>
      </c>
      <c r="X2" s="41">
        <v>6</v>
      </c>
      <c r="Y2" s="41">
        <v>4</v>
      </c>
      <c r="AC2" s="59">
        <f t="shared" ref="AC2:AC15" si="0">SUM(F2:AA2)</f>
        <v>130</v>
      </c>
      <c r="AD2" s="44" t="s">
        <v>674</v>
      </c>
      <c r="AE2" s="49" t="s">
        <v>660</v>
      </c>
      <c r="AF2" s="47" t="s">
        <v>714</v>
      </c>
      <c r="AH2" t="s">
        <v>727</v>
      </c>
    </row>
    <row r="3" spans="1:35" x14ac:dyDescent="0.25">
      <c r="A3">
        <v>2</v>
      </c>
      <c r="B3" s="41">
        <v>61</v>
      </c>
      <c r="C3" s="41" t="s">
        <v>6</v>
      </c>
      <c r="D3" s="41" t="s">
        <v>435</v>
      </c>
      <c r="E3" s="41" t="s">
        <v>7</v>
      </c>
      <c r="F3" s="58">
        <v>5</v>
      </c>
      <c r="G3" s="57">
        <v>3</v>
      </c>
      <c r="H3" s="57">
        <v>1</v>
      </c>
      <c r="I3" s="41">
        <v>10</v>
      </c>
      <c r="J3" s="41">
        <v>10</v>
      </c>
      <c r="K3" s="41">
        <v>2</v>
      </c>
      <c r="L3" s="41">
        <v>5</v>
      </c>
      <c r="M3" s="52">
        <v>8</v>
      </c>
      <c r="N3" s="52">
        <v>3</v>
      </c>
      <c r="O3" s="52">
        <v>10</v>
      </c>
      <c r="P3" s="52">
        <v>10</v>
      </c>
      <c r="Q3" s="52">
        <v>4</v>
      </c>
      <c r="R3" s="52">
        <v>1</v>
      </c>
      <c r="S3" s="52">
        <v>1</v>
      </c>
      <c r="T3" s="52">
        <v>4</v>
      </c>
      <c r="U3" s="52">
        <v>16</v>
      </c>
      <c r="V3" s="52">
        <v>4</v>
      </c>
      <c r="W3" s="52">
        <v>1</v>
      </c>
      <c r="X3" s="52">
        <v>1</v>
      </c>
      <c r="Y3" s="52">
        <v>4</v>
      </c>
      <c r="AB3" s="41"/>
      <c r="AC3" s="59">
        <f t="shared" si="0"/>
        <v>103</v>
      </c>
      <c r="AD3" s="44" t="s">
        <v>673</v>
      </c>
      <c r="AE3" s="49" t="s">
        <v>659</v>
      </c>
      <c r="AF3" s="47" t="s">
        <v>123</v>
      </c>
    </row>
    <row r="4" spans="1:35" x14ac:dyDescent="0.25">
      <c r="A4" s="41">
        <v>3</v>
      </c>
      <c r="B4" s="41">
        <v>1</v>
      </c>
      <c r="C4" s="41" t="s">
        <v>6</v>
      </c>
      <c r="D4" s="41" t="s">
        <v>361</v>
      </c>
      <c r="E4" s="41" t="s">
        <v>10</v>
      </c>
      <c r="F4" s="60">
        <v>6</v>
      </c>
      <c r="G4" s="61">
        <v>8</v>
      </c>
      <c r="H4" s="61">
        <v>1</v>
      </c>
      <c r="I4" s="62">
        <v>10</v>
      </c>
      <c r="J4" s="62">
        <v>1</v>
      </c>
      <c r="K4" s="62">
        <v>2</v>
      </c>
      <c r="L4" s="62">
        <v>3</v>
      </c>
      <c r="M4" s="62">
        <v>3</v>
      </c>
      <c r="N4" s="62">
        <v>3</v>
      </c>
      <c r="O4" s="52">
        <v>5</v>
      </c>
      <c r="P4" s="52">
        <v>5</v>
      </c>
      <c r="Q4" s="52">
        <v>4</v>
      </c>
      <c r="R4" s="52">
        <v>2</v>
      </c>
      <c r="S4" s="52">
        <v>4</v>
      </c>
      <c r="T4" s="52">
        <v>4</v>
      </c>
      <c r="U4" s="52">
        <v>12</v>
      </c>
      <c r="V4" s="52">
        <v>4</v>
      </c>
      <c r="W4" s="52">
        <v>1</v>
      </c>
      <c r="X4" s="52">
        <v>1</v>
      </c>
      <c r="Y4" s="52">
        <v>4</v>
      </c>
      <c r="Z4" s="62"/>
      <c r="AA4" s="62"/>
      <c r="AB4" s="62"/>
      <c r="AC4" s="63">
        <f t="shared" si="0"/>
        <v>83</v>
      </c>
      <c r="AD4" s="64" t="s">
        <v>677</v>
      </c>
      <c r="AE4" s="66" t="s">
        <v>661</v>
      </c>
      <c r="AF4" s="65" t="s">
        <v>716</v>
      </c>
    </row>
    <row r="5" spans="1:35" x14ac:dyDescent="0.25">
      <c r="A5" s="41">
        <v>4</v>
      </c>
      <c r="B5" s="41">
        <v>88</v>
      </c>
      <c r="C5" s="41" t="s">
        <v>6</v>
      </c>
      <c r="D5" s="41" t="s">
        <v>421</v>
      </c>
      <c r="E5" s="41" t="s">
        <v>651</v>
      </c>
      <c r="F5" s="60">
        <v>10</v>
      </c>
      <c r="G5" s="61">
        <v>10</v>
      </c>
      <c r="H5" s="61">
        <v>1</v>
      </c>
      <c r="I5" s="41">
        <v>6</v>
      </c>
      <c r="J5" s="41">
        <v>10</v>
      </c>
      <c r="K5" s="52">
        <v>2</v>
      </c>
      <c r="L5" s="41">
        <v>4</v>
      </c>
      <c r="M5" s="41">
        <v>4</v>
      </c>
      <c r="N5" s="52">
        <v>3</v>
      </c>
      <c r="O5" s="41">
        <v>6</v>
      </c>
      <c r="P5" s="41">
        <v>6</v>
      </c>
      <c r="Q5" s="52">
        <v>4</v>
      </c>
      <c r="R5" s="41">
        <v>1</v>
      </c>
      <c r="S5" s="41">
        <v>1</v>
      </c>
      <c r="T5" s="52">
        <v>4</v>
      </c>
      <c r="W5" s="41">
        <v>1</v>
      </c>
      <c r="X5" s="41">
        <v>1</v>
      </c>
      <c r="Y5" s="52">
        <v>4</v>
      </c>
      <c r="AB5" s="54"/>
      <c r="AC5" s="59">
        <f t="shared" si="0"/>
        <v>78</v>
      </c>
      <c r="AD5" s="44" t="s">
        <v>676</v>
      </c>
      <c r="AF5" s="47" t="s">
        <v>715</v>
      </c>
    </row>
    <row r="6" spans="1:35" x14ac:dyDescent="0.25">
      <c r="A6" s="41">
        <v>7</v>
      </c>
      <c r="B6" s="41">
        <v>7</v>
      </c>
      <c r="C6" s="41" t="s">
        <v>6</v>
      </c>
      <c r="D6" s="41" t="s">
        <v>363</v>
      </c>
      <c r="E6" s="41" t="s">
        <v>7</v>
      </c>
      <c r="F6" s="58">
        <v>8</v>
      </c>
      <c r="G6" s="57">
        <v>6</v>
      </c>
      <c r="H6" s="57">
        <v>1</v>
      </c>
      <c r="J6" s="41"/>
      <c r="R6" s="52">
        <v>10</v>
      </c>
      <c r="S6" s="52">
        <v>10</v>
      </c>
      <c r="T6" s="52">
        <v>2</v>
      </c>
      <c r="W6" s="41">
        <v>10</v>
      </c>
      <c r="X6" s="41">
        <v>8</v>
      </c>
      <c r="Y6" s="52">
        <v>3</v>
      </c>
      <c r="AB6" s="54"/>
      <c r="AC6" s="59">
        <f t="shared" si="0"/>
        <v>58</v>
      </c>
      <c r="AD6" s="44">
        <v>8.2002314814814817E-4</v>
      </c>
      <c r="AE6" s="47"/>
      <c r="AG6" s="47"/>
      <c r="AH6" t="s">
        <v>726</v>
      </c>
    </row>
    <row r="7" spans="1:35" x14ac:dyDescent="0.25">
      <c r="A7" s="41">
        <v>5</v>
      </c>
      <c r="B7" s="41">
        <v>17</v>
      </c>
      <c r="C7" s="41" t="s">
        <v>6</v>
      </c>
      <c r="D7" s="41" t="s">
        <v>240</v>
      </c>
      <c r="E7" s="41" t="s">
        <v>671</v>
      </c>
      <c r="F7" s="60">
        <v>1</v>
      </c>
      <c r="G7" s="61">
        <v>10</v>
      </c>
      <c r="H7" s="61">
        <v>1</v>
      </c>
      <c r="I7" s="62">
        <v>1</v>
      </c>
      <c r="J7" s="62">
        <v>1</v>
      </c>
      <c r="K7" s="62">
        <v>2</v>
      </c>
      <c r="L7" s="62">
        <v>6</v>
      </c>
      <c r="M7" s="52">
        <v>8</v>
      </c>
      <c r="N7" s="52">
        <v>3</v>
      </c>
      <c r="O7" s="62"/>
      <c r="P7" s="62"/>
      <c r="Q7" s="62"/>
      <c r="R7" s="62">
        <v>3</v>
      </c>
      <c r="S7" s="62">
        <v>6</v>
      </c>
      <c r="T7" s="52">
        <v>4</v>
      </c>
      <c r="U7" s="62"/>
      <c r="V7" s="62"/>
      <c r="W7" s="62"/>
      <c r="X7" s="62"/>
      <c r="Y7" s="62"/>
      <c r="Z7" s="62"/>
      <c r="AA7" s="62"/>
      <c r="AB7" s="62"/>
      <c r="AC7" s="63">
        <f t="shared" si="0"/>
        <v>46</v>
      </c>
      <c r="AD7" s="64" t="s">
        <v>696</v>
      </c>
      <c r="AE7" s="66"/>
      <c r="AF7" s="65"/>
      <c r="AG7" s="49" t="s">
        <v>114</v>
      </c>
    </row>
    <row r="8" spans="1:35" s="41" customFormat="1" x14ac:dyDescent="0.25">
      <c r="A8" s="41">
        <v>6</v>
      </c>
      <c r="B8" s="41">
        <v>222</v>
      </c>
      <c r="C8" s="41" t="s">
        <v>6</v>
      </c>
      <c r="D8" s="41" t="s">
        <v>543</v>
      </c>
      <c r="E8" s="41" t="s">
        <v>544</v>
      </c>
      <c r="F8" s="58">
        <v>4</v>
      </c>
      <c r="G8" s="57">
        <v>10</v>
      </c>
      <c r="H8" s="57">
        <v>1</v>
      </c>
      <c r="R8" s="41">
        <v>6</v>
      </c>
      <c r="S8" s="41">
        <v>5</v>
      </c>
      <c r="T8" s="52">
        <v>2</v>
      </c>
      <c r="U8" s="41">
        <v>10</v>
      </c>
      <c r="V8" s="41">
        <v>3</v>
      </c>
      <c r="AC8" s="59">
        <f t="shared" si="0"/>
        <v>41</v>
      </c>
      <c r="AD8" s="44">
        <v>8.2401620370370365E-4</v>
      </c>
      <c r="AE8" s="49" t="s">
        <v>748</v>
      </c>
      <c r="AF8" s="47"/>
      <c r="AG8" s="49"/>
    </row>
    <row r="9" spans="1:35" x14ac:dyDescent="0.25">
      <c r="A9" s="41">
        <v>8</v>
      </c>
      <c r="B9" s="41">
        <v>27</v>
      </c>
      <c r="C9" s="41" t="s">
        <v>6</v>
      </c>
      <c r="D9" s="41" t="s">
        <v>590</v>
      </c>
      <c r="E9" s="41" t="s">
        <v>643</v>
      </c>
      <c r="F9" s="58">
        <v>10</v>
      </c>
      <c r="G9" s="57">
        <v>8</v>
      </c>
      <c r="H9" s="57">
        <v>1</v>
      </c>
      <c r="J9" s="41"/>
      <c r="L9" s="41">
        <v>1</v>
      </c>
      <c r="M9" s="43">
        <v>1</v>
      </c>
      <c r="N9" s="43">
        <v>2</v>
      </c>
      <c r="O9" s="43"/>
      <c r="P9" s="43"/>
      <c r="Q9" s="43"/>
      <c r="T9" s="52"/>
      <c r="AB9" s="41"/>
      <c r="AC9" s="59">
        <f t="shared" si="0"/>
        <v>23</v>
      </c>
      <c r="AD9" s="44" t="s">
        <v>675</v>
      </c>
      <c r="AE9" s="47"/>
      <c r="AG9" s="47"/>
    </row>
    <row r="10" spans="1:35" s="41" customFormat="1" x14ac:dyDescent="0.25">
      <c r="A10" s="41">
        <v>36</v>
      </c>
      <c r="B10" s="43">
        <v>89</v>
      </c>
      <c r="C10" s="41" t="s">
        <v>6</v>
      </c>
      <c r="D10" s="43" t="s">
        <v>756</v>
      </c>
      <c r="F10" s="43"/>
      <c r="G10" s="43"/>
      <c r="H10" s="43"/>
      <c r="I10" s="43"/>
      <c r="J10" s="43"/>
      <c r="K10" s="43"/>
      <c r="U10" s="43">
        <v>2</v>
      </c>
      <c r="V10" s="43">
        <v>1</v>
      </c>
      <c r="W10" s="41">
        <v>8</v>
      </c>
      <c r="X10" s="41">
        <v>10</v>
      </c>
      <c r="Y10" s="41">
        <v>2</v>
      </c>
      <c r="AC10" s="59">
        <f t="shared" si="0"/>
        <v>23</v>
      </c>
      <c r="AD10" s="44">
        <v>8.2225694444444447E-4</v>
      </c>
      <c r="AE10" s="47"/>
      <c r="AF10" s="47"/>
      <c r="AG10" s="47"/>
    </row>
    <row r="11" spans="1:35" s="41" customFormat="1" x14ac:dyDescent="0.25">
      <c r="A11" s="41">
        <v>9</v>
      </c>
      <c r="B11" s="41">
        <v>51</v>
      </c>
      <c r="C11" s="41" t="s">
        <v>6</v>
      </c>
      <c r="D11" s="41" t="s">
        <v>45</v>
      </c>
      <c r="E11" s="41" t="s">
        <v>644</v>
      </c>
      <c r="F11" s="58">
        <v>3</v>
      </c>
      <c r="G11" s="57">
        <v>4</v>
      </c>
      <c r="H11" s="57">
        <v>1</v>
      </c>
      <c r="L11" s="41">
        <v>6</v>
      </c>
      <c r="M11" s="41">
        <v>6</v>
      </c>
      <c r="N11" s="41">
        <v>2</v>
      </c>
      <c r="AC11" s="59">
        <f t="shared" si="0"/>
        <v>22</v>
      </c>
      <c r="AD11" s="44">
        <v>8.2417824074074077E-4</v>
      </c>
      <c r="AE11" s="49"/>
      <c r="AF11" s="47"/>
      <c r="AG11" s="49"/>
    </row>
    <row r="12" spans="1:35" s="41" customFormat="1" x14ac:dyDescent="0.25">
      <c r="A12" s="41">
        <v>10</v>
      </c>
      <c r="B12" s="41">
        <v>146</v>
      </c>
      <c r="C12" s="41" t="s">
        <v>6</v>
      </c>
      <c r="D12" s="41" t="s">
        <v>490</v>
      </c>
      <c r="E12" s="41" t="s">
        <v>204</v>
      </c>
      <c r="F12" s="58"/>
      <c r="G12" s="57"/>
      <c r="H12" s="57"/>
      <c r="L12" s="41">
        <v>8</v>
      </c>
      <c r="M12" s="41">
        <v>5</v>
      </c>
      <c r="N12" s="41">
        <v>1</v>
      </c>
      <c r="R12" s="52">
        <v>1</v>
      </c>
      <c r="S12" s="52">
        <v>1</v>
      </c>
      <c r="T12" s="52">
        <v>2</v>
      </c>
      <c r="AC12" s="63">
        <f t="shared" si="0"/>
        <v>18</v>
      </c>
      <c r="AD12" s="44" t="s">
        <v>678</v>
      </c>
      <c r="AE12" s="49"/>
      <c r="AF12" s="47"/>
      <c r="AG12" s="49"/>
    </row>
    <row r="13" spans="1:35" s="41" customFormat="1" x14ac:dyDescent="0.25">
      <c r="A13" s="41">
        <v>11</v>
      </c>
      <c r="B13" s="41">
        <v>86</v>
      </c>
      <c r="C13" s="41" t="s">
        <v>6</v>
      </c>
      <c r="D13" s="41" t="s">
        <v>253</v>
      </c>
      <c r="F13" s="58"/>
      <c r="G13" s="57"/>
      <c r="H13" s="57"/>
      <c r="M13" s="52"/>
      <c r="N13" s="52"/>
      <c r="O13" s="52"/>
      <c r="P13" s="52"/>
      <c r="Q13" s="52"/>
      <c r="R13" s="52">
        <v>8</v>
      </c>
      <c r="S13" s="52">
        <v>1</v>
      </c>
      <c r="T13" s="52">
        <v>1</v>
      </c>
      <c r="U13" s="52"/>
      <c r="V13" s="52"/>
      <c r="AC13" s="63">
        <f t="shared" si="0"/>
        <v>10</v>
      </c>
      <c r="AD13" s="44"/>
      <c r="AE13" s="49"/>
      <c r="AF13" s="47"/>
      <c r="AG13" s="49"/>
      <c r="AH13" s="41" t="s">
        <v>114</v>
      </c>
      <c r="AI13" s="41" t="s">
        <v>114</v>
      </c>
    </row>
    <row r="14" spans="1:35" x14ac:dyDescent="0.25">
      <c r="A14" s="41">
        <v>12</v>
      </c>
      <c r="B14" s="41">
        <v>133</v>
      </c>
      <c r="C14" s="41" t="s">
        <v>6</v>
      </c>
      <c r="D14" s="41" t="s">
        <v>244</v>
      </c>
      <c r="E14" t="s">
        <v>754</v>
      </c>
      <c r="F14" s="58"/>
      <c r="G14" s="57"/>
      <c r="H14" s="57"/>
      <c r="J14" s="4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41">
        <v>4</v>
      </c>
      <c r="X14" s="41">
        <v>5</v>
      </c>
      <c r="Y14" s="41">
        <v>1</v>
      </c>
      <c r="AB14" s="41"/>
      <c r="AC14" s="63">
        <f t="shared" si="0"/>
        <v>10</v>
      </c>
      <c r="AD14" s="44">
        <v>8.3534722222222224E-4</v>
      </c>
    </row>
    <row r="15" spans="1:35" s="41" customFormat="1" x14ac:dyDescent="0.25">
      <c r="A15" s="41">
        <v>13</v>
      </c>
      <c r="B15" s="41">
        <v>126</v>
      </c>
      <c r="C15" s="41" t="s">
        <v>6</v>
      </c>
      <c r="D15" s="41" t="s">
        <v>8</v>
      </c>
      <c r="E15" s="41" t="s">
        <v>7</v>
      </c>
      <c r="F15" s="58"/>
      <c r="G15" s="57"/>
      <c r="H15" s="57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41">
        <v>5</v>
      </c>
      <c r="X15" s="41">
        <v>1</v>
      </c>
      <c r="Y15" s="41">
        <v>1</v>
      </c>
      <c r="AC15" s="63">
        <f t="shared" si="0"/>
        <v>7</v>
      </c>
      <c r="AD15" s="44">
        <v>8.2572916666666656E-4</v>
      </c>
      <c r="AE15" s="49"/>
      <c r="AF15" s="47"/>
      <c r="AG15" s="49"/>
    </row>
    <row r="16" spans="1:35" s="41" customFormat="1" x14ac:dyDescent="0.25">
      <c r="F16" s="58"/>
      <c r="G16" s="57"/>
      <c r="H16" s="57"/>
      <c r="M16" s="52"/>
      <c r="N16" s="52"/>
      <c r="O16" s="52"/>
      <c r="P16" s="52"/>
      <c r="Q16" s="52"/>
      <c r="R16" s="52"/>
      <c r="S16" s="52"/>
      <c r="T16" s="52"/>
      <c r="U16" s="52"/>
      <c r="V16" s="52"/>
      <c r="AC16" s="59"/>
      <c r="AD16" s="44"/>
      <c r="AE16" s="49"/>
      <c r="AF16" s="47"/>
      <c r="AG16" s="49"/>
    </row>
    <row r="17" spans="1:34" s="41" customFormat="1" x14ac:dyDescent="0.25">
      <c r="F17" s="58"/>
      <c r="G17" s="57"/>
      <c r="H17" s="57"/>
      <c r="M17" s="52"/>
      <c r="N17" s="52"/>
      <c r="O17" s="52"/>
      <c r="P17" s="52"/>
      <c r="Q17" s="52"/>
      <c r="R17" s="52"/>
      <c r="S17" s="52"/>
      <c r="T17" s="52"/>
      <c r="U17" s="52"/>
      <c r="V17" s="52"/>
      <c r="AC17" s="59"/>
      <c r="AD17" s="44"/>
      <c r="AE17" s="49"/>
      <c r="AF17" s="47"/>
      <c r="AG17" s="49"/>
    </row>
    <row r="18" spans="1:34" x14ac:dyDescent="0.25">
      <c r="A18" s="41">
        <v>1</v>
      </c>
      <c r="B18" s="41">
        <v>2</v>
      </c>
      <c r="C18" s="41" t="s">
        <v>9</v>
      </c>
      <c r="D18" s="41" t="s">
        <v>358</v>
      </c>
      <c r="E18" s="41" t="s">
        <v>66</v>
      </c>
      <c r="F18" s="60">
        <v>10</v>
      </c>
      <c r="G18" s="61">
        <v>5</v>
      </c>
      <c r="H18" s="61">
        <v>1</v>
      </c>
      <c r="I18" s="62">
        <v>10</v>
      </c>
      <c r="J18" s="62">
        <v>10</v>
      </c>
      <c r="K18" s="62">
        <v>2</v>
      </c>
      <c r="L18" s="62">
        <v>5</v>
      </c>
      <c r="M18" s="62">
        <v>5</v>
      </c>
      <c r="N18" s="62">
        <v>3</v>
      </c>
      <c r="O18" s="62">
        <v>8</v>
      </c>
      <c r="P18" s="62">
        <v>10</v>
      </c>
      <c r="Q18" s="62">
        <v>4</v>
      </c>
      <c r="R18" s="52">
        <v>8</v>
      </c>
      <c r="S18" s="52">
        <v>8</v>
      </c>
      <c r="T18" s="52">
        <v>4</v>
      </c>
      <c r="U18" s="52">
        <v>12</v>
      </c>
      <c r="V18" s="52">
        <v>4</v>
      </c>
      <c r="W18" s="52">
        <v>5</v>
      </c>
      <c r="X18" s="52">
        <v>5</v>
      </c>
      <c r="Y18" s="52">
        <v>4</v>
      </c>
      <c r="AB18" s="62"/>
      <c r="AC18" s="63">
        <f>SUM(F18:AA18)</f>
        <v>123</v>
      </c>
      <c r="AD18" s="64" t="s">
        <v>430</v>
      </c>
      <c r="AE18" s="66" t="s">
        <v>663</v>
      </c>
      <c r="AF18" s="65" t="s">
        <v>319</v>
      </c>
      <c r="AH18" t="s">
        <v>733</v>
      </c>
    </row>
    <row r="19" spans="1:34" s="41" customFormat="1" x14ac:dyDescent="0.25">
      <c r="A19" s="41">
        <v>2</v>
      </c>
      <c r="B19" s="41">
        <v>32</v>
      </c>
      <c r="C19" s="41" t="s">
        <v>9</v>
      </c>
      <c r="D19" s="41" t="s">
        <v>54</v>
      </c>
      <c r="E19" s="41" t="s">
        <v>30</v>
      </c>
      <c r="F19" s="60">
        <v>8</v>
      </c>
      <c r="G19" s="61">
        <v>10</v>
      </c>
      <c r="H19" s="61">
        <v>1</v>
      </c>
      <c r="I19" s="62">
        <v>4</v>
      </c>
      <c r="J19" s="62">
        <v>5</v>
      </c>
      <c r="K19" s="62">
        <v>2</v>
      </c>
      <c r="L19" s="62">
        <v>3</v>
      </c>
      <c r="M19" s="62">
        <v>4</v>
      </c>
      <c r="N19" s="62">
        <v>3</v>
      </c>
      <c r="O19" s="62">
        <v>10</v>
      </c>
      <c r="P19" s="62">
        <v>8</v>
      </c>
      <c r="Q19" s="62">
        <v>4</v>
      </c>
      <c r="R19" s="52">
        <v>1</v>
      </c>
      <c r="S19" s="52">
        <v>5</v>
      </c>
      <c r="T19" s="52">
        <v>4</v>
      </c>
      <c r="U19" s="62"/>
      <c r="V19" s="62"/>
      <c r="W19" s="62">
        <v>8</v>
      </c>
      <c r="X19" s="62">
        <v>8</v>
      </c>
      <c r="Y19" s="52">
        <v>4</v>
      </c>
      <c r="AB19" s="62"/>
      <c r="AC19" s="63">
        <f>SUM(F19:AA19)</f>
        <v>92</v>
      </c>
      <c r="AD19" s="64" t="s">
        <v>679</v>
      </c>
      <c r="AE19" s="66"/>
      <c r="AF19" s="65" t="s">
        <v>717</v>
      </c>
      <c r="AG19" s="49"/>
      <c r="AH19" s="41" t="s">
        <v>296</v>
      </c>
    </row>
    <row r="20" spans="1:34" x14ac:dyDescent="0.25">
      <c r="A20" s="41">
        <v>3</v>
      </c>
      <c r="B20" s="41">
        <v>121</v>
      </c>
      <c r="C20" s="41" t="s">
        <v>9</v>
      </c>
      <c r="D20" s="41" t="s">
        <v>18</v>
      </c>
      <c r="E20" s="41" t="s">
        <v>30</v>
      </c>
      <c r="F20" s="60">
        <v>3</v>
      </c>
      <c r="G20" s="57">
        <v>3</v>
      </c>
      <c r="H20" s="57">
        <v>1</v>
      </c>
      <c r="I20" s="41">
        <v>6</v>
      </c>
      <c r="J20" s="41">
        <v>6</v>
      </c>
      <c r="K20" s="41">
        <v>2</v>
      </c>
      <c r="L20" s="41">
        <v>2</v>
      </c>
      <c r="M20" s="41">
        <v>2</v>
      </c>
      <c r="N20" s="52">
        <v>3</v>
      </c>
      <c r="O20" s="41">
        <v>6</v>
      </c>
      <c r="P20" s="41">
        <v>6</v>
      </c>
      <c r="Q20" s="41">
        <v>4</v>
      </c>
      <c r="R20" s="41">
        <v>5</v>
      </c>
      <c r="S20" s="41">
        <v>3</v>
      </c>
      <c r="T20" s="52">
        <v>4</v>
      </c>
      <c r="U20" s="41">
        <v>2</v>
      </c>
      <c r="V20" s="41">
        <v>4</v>
      </c>
      <c r="W20" s="41">
        <v>2</v>
      </c>
      <c r="X20" s="41">
        <v>2</v>
      </c>
      <c r="Y20" s="41">
        <v>4</v>
      </c>
      <c r="AB20" s="54"/>
      <c r="AC20" s="59">
        <f>SUM(F20:AA20)</f>
        <v>70</v>
      </c>
      <c r="AD20" s="44" t="s">
        <v>688</v>
      </c>
      <c r="AF20" s="47" t="s">
        <v>718</v>
      </c>
    </row>
    <row r="21" spans="1:34" s="41" customFormat="1" x14ac:dyDescent="0.25">
      <c r="A21" s="41">
        <v>4</v>
      </c>
      <c r="B21" s="41">
        <v>777</v>
      </c>
      <c r="C21" s="41" t="s">
        <v>9</v>
      </c>
      <c r="D21" s="41" t="s">
        <v>102</v>
      </c>
      <c r="E21" s="41" t="s">
        <v>31</v>
      </c>
      <c r="F21" s="60"/>
      <c r="G21" s="57"/>
      <c r="H21" s="57"/>
      <c r="I21" s="41">
        <v>8</v>
      </c>
      <c r="J21" s="41">
        <v>8</v>
      </c>
      <c r="K21" s="41">
        <v>1</v>
      </c>
      <c r="L21" s="62">
        <v>1</v>
      </c>
      <c r="M21" s="62">
        <v>6</v>
      </c>
      <c r="N21" s="62">
        <v>2</v>
      </c>
      <c r="O21" s="62">
        <v>8</v>
      </c>
      <c r="P21" s="62">
        <v>10</v>
      </c>
      <c r="Q21" s="62">
        <v>3</v>
      </c>
      <c r="R21" s="62">
        <v>10</v>
      </c>
      <c r="S21" s="62">
        <v>6</v>
      </c>
      <c r="T21" s="62">
        <v>4</v>
      </c>
      <c r="U21" s="62">
        <v>16</v>
      </c>
      <c r="V21" s="62">
        <v>4</v>
      </c>
      <c r="W21" s="62"/>
      <c r="X21" s="62"/>
      <c r="Y21" s="62"/>
      <c r="Z21" s="62"/>
      <c r="AA21" s="62"/>
      <c r="AB21" s="54">
        <v>0.75</v>
      </c>
      <c r="AC21" s="59">
        <f>SUM(F21:S21)*AB21+SUM(U21:AA21)</f>
        <v>67.25</v>
      </c>
      <c r="AD21" s="44" t="s">
        <v>691</v>
      </c>
      <c r="AE21" s="49" t="s">
        <v>664</v>
      </c>
      <c r="AF21" s="47" t="s">
        <v>720</v>
      </c>
      <c r="AG21" s="49"/>
      <c r="AH21" s="41" t="s">
        <v>730</v>
      </c>
    </row>
    <row r="22" spans="1:34" x14ac:dyDescent="0.25">
      <c r="A22" s="41">
        <v>5</v>
      </c>
      <c r="B22" s="41">
        <v>14</v>
      </c>
      <c r="C22" s="41" t="s">
        <v>9</v>
      </c>
      <c r="D22" s="41" t="s">
        <v>654</v>
      </c>
      <c r="E22" s="41" t="s">
        <v>23</v>
      </c>
      <c r="F22" s="60">
        <v>5</v>
      </c>
      <c r="G22" s="61">
        <v>5</v>
      </c>
      <c r="H22" s="61">
        <v>1</v>
      </c>
      <c r="I22" s="41">
        <v>8</v>
      </c>
      <c r="J22" s="41">
        <v>8</v>
      </c>
      <c r="K22" s="41">
        <v>2</v>
      </c>
      <c r="L22" s="41">
        <v>10</v>
      </c>
      <c r="M22" s="52">
        <v>10</v>
      </c>
      <c r="N22" s="52">
        <v>3</v>
      </c>
      <c r="R22" s="52">
        <v>3</v>
      </c>
      <c r="S22" s="52">
        <v>1</v>
      </c>
      <c r="T22" s="52">
        <v>4</v>
      </c>
      <c r="AB22" s="41"/>
      <c r="AC22" s="59">
        <f t="shared" ref="AC22:AC32" si="1">SUM(F22:AA22)</f>
        <v>60</v>
      </c>
      <c r="AD22" s="44" t="s">
        <v>697</v>
      </c>
      <c r="AE22" s="49" t="s">
        <v>662</v>
      </c>
    </row>
    <row r="23" spans="1:34" s="41" customFormat="1" x14ac:dyDescent="0.25">
      <c r="A23" s="41">
        <v>6</v>
      </c>
      <c r="B23" s="41">
        <v>116</v>
      </c>
      <c r="C23" s="41" t="s">
        <v>9</v>
      </c>
      <c r="D23" s="41" t="s">
        <v>473</v>
      </c>
      <c r="E23" s="41" t="s">
        <v>646</v>
      </c>
      <c r="F23" s="60">
        <v>5</v>
      </c>
      <c r="G23" s="61">
        <v>3</v>
      </c>
      <c r="H23" s="61">
        <v>1</v>
      </c>
      <c r="I23" s="62"/>
      <c r="J23" s="62"/>
      <c r="K23" s="62"/>
      <c r="L23" s="62"/>
      <c r="M23" s="62"/>
      <c r="N23" s="62"/>
      <c r="O23" s="62"/>
      <c r="P23" s="62"/>
      <c r="Q23" s="62"/>
      <c r="R23" s="62">
        <v>4</v>
      </c>
      <c r="S23" s="62">
        <v>3</v>
      </c>
      <c r="T23" s="52">
        <v>2</v>
      </c>
      <c r="U23" s="62">
        <v>12</v>
      </c>
      <c r="V23" s="62">
        <v>3</v>
      </c>
      <c r="AB23" s="62"/>
      <c r="AC23" s="63">
        <f t="shared" si="1"/>
        <v>33</v>
      </c>
      <c r="AD23" s="64">
        <v>8.6346064814814803E-4</v>
      </c>
      <c r="AE23" s="66" t="s">
        <v>751</v>
      </c>
      <c r="AF23" s="65"/>
      <c r="AG23" s="49"/>
    </row>
    <row r="24" spans="1:34" s="41" customFormat="1" x14ac:dyDescent="0.25">
      <c r="A24" s="41">
        <v>7</v>
      </c>
      <c r="B24" s="41">
        <v>119</v>
      </c>
      <c r="C24" s="41" t="s">
        <v>9</v>
      </c>
      <c r="D24" s="41" t="s">
        <v>648</v>
      </c>
      <c r="E24" s="41" t="s">
        <v>649</v>
      </c>
      <c r="F24" s="60">
        <v>1</v>
      </c>
      <c r="G24" s="61">
        <v>1</v>
      </c>
      <c r="H24" s="61">
        <v>1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>
        <v>6</v>
      </c>
      <c r="V24" s="62">
        <v>2</v>
      </c>
      <c r="W24" s="41">
        <v>6</v>
      </c>
      <c r="X24" s="41">
        <v>10</v>
      </c>
      <c r="Y24" s="41">
        <v>3</v>
      </c>
      <c r="AB24" s="62"/>
      <c r="AC24" s="63">
        <f t="shared" si="1"/>
        <v>30</v>
      </c>
      <c r="AD24" s="64">
        <v>8.6245370370370371E-4</v>
      </c>
      <c r="AE24" s="66"/>
      <c r="AF24" s="65"/>
      <c r="AG24" s="49"/>
    </row>
    <row r="25" spans="1:34" s="41" customFormat="1" x14ac:dyDescent="0.25">
      <c r="A25" s="41">
        <v>8</v>
      </c>
      <c r="B25" s="41">
        <v>26</v>
      </c>
      <c r="C25" s="41" t="s">
        <v>9</v>
      </c>
      <c r="D25" s="41" t="s">
        <v>487</v>
      </c>
      <c r="E25" s="41" t="s">
        <v>10</v>
      </c>
      <c r="F25" s="60">
        <v>4</v>
      </c>
      <c r="G25" s="61">
        <v>5</v>
      </c>
      <c r="H25" s="61">
        <v>1</v>
      </c>
      <c r="I25" s="62"/>
      <c r="J25" s="62"/>
      <c r="K25" s="62"/>
      <c r="L25" s="62">
        <v>4</v>
      </c>
      <c r="M25" s="62">
        <v>3</v>
      </c>
      <c r="N25" s="62">
        <v>2</v>
      </c>
      <c r="O25" s="62"/>
      <c r="P25" s="62"/>
      <c r="Q25" s="62"/>
      <c r="R25" s="62"/>
      <c r="S25" s="62"/>
      <c r="T25" s="62"/>
      <c r="U25" s="62"/>
      <c r="V25" s="62"/>
      <c r="W25" s="41">
        <v>3</v>
      </c>
      <c r="X25" s="41">
        <v>4</v>
      </c>
      <c r="Y25" s="41">
        <v>3</v>
      </c>
      <c r="AB25" s="62"/>
      <c r="AC25" s="63">
        <f t="shared" si="1"/>
        <v>29</v>
      </c>
      <c r="AD25" s="64">
        <v>8.4609953703703713E-4</v>
      </c>
      <c r="AE25" s="66"/>
      <c r="AF25" s="65"/>
      <c r="AG25" s="49"/>
    </row>
    <row r="26" spans="1:34" s="41" customFormat="1" x14ac:dyDescent="0.25">
      <c r="A26" s="41">
        <v>9</v>
      </c>
      <c r="B26" s="41">
        <v>151</v>
      </c>
      <c r="C26" s="41" t="s">
        <v>9</v>
      </c>
      <c r="D26" s="41" t="s">
        <v>368</v>
      </c>
      <c r="E26" s="41" t="s">
        <v>689</v>
      </c>
      <c r="F26" s="60"/>
      <c r="G26" s="61"/>
      <c r="H26" s="61"/>
      <c r="I26" s="62"/>
      <c r="J26" s="62"/>
      <c r="K26" s="62"/>
      <c r="L26" s="62">
        <v>8</v>
      </c>
      <c r="M26" s="62">
        <v>6</v>
      </c>
      <c r="N26" s="62">
        <v>1</v>
      </c>
      <c r="O26" s="62"/>
      <c r="P26" s="62"/>
      <c r="Q26" s="62"/>
      <c r="R26" s="62">
        <v>6</v>
      </c>
      <c r="S26" s="62">
        <v>4</v>
      </c>
      <c r="T26" s="52">
        <v>2</v>
      </c>
      <c r="U26" s="62"/>
      <c r="V26" s="62"/>
      <c r="AB26" s="62"/>
      <c r="AC26" s="59">
        <f t="shared" si="1"/>
        <v>27</v>
      </c>
      <c r="AD26" s="64" t="s">
        <v>680</v>
      </c>
      <c r="AE26" s="66"/>
      <c r="AF26" s="65"/>
      <c r="AG26" s="49"/>
    </row>
    <row r="27" spans="1:34" s="41" customFormat="1" x14ac:dyDescent="0.25">
      <c r="A27" s="41">
        <v>10</v>
      </c>
      <c r="B27" s="41">
        <v>28</v>
      </c>
      <c r="C27" s="41" t="s">
        <v>9</v>
      </c>
      <c r="D27" s="41" t="s">
        <v>423</v>
      </c>
      <c r="F27" s="58"/>
      <c r="G27" s="57"/>
      <c r="H27" s="57"/>
      <c r="R27" s="41">
        <v>10</v>
      </c>
      <c r="S27" s="41">
        <v>10</v>
      </c>
      <c r="T27" s="62">
        <v>1</v>
      </c>
      <c r="U27" s="41">
        <v>2</v>
      </c>
      <c r="V27" s="62">
        <v>2</v>
      </c>
      <c r="AC27" s="63">
        <f t="shared" si="1"/>
        <v>25</v>
      </c>
      <c r="AD27" s="44"/>
      <c r="AE27" s="49"/>
      <c r="AF27" s="47"/>
      <c r="AG27" s="49"/>
      <c r="AH27" s="41" t="s">
        <v>729</v>
      </c>
    </row>
    <row r="28" spans="1:34" s="41" customFormat="1" x14ac:dyDescent="0.25">
      <c r="A28" s="41">
        <v>11</v>
      </c>
      <c r="B28" s="41">
        <v>189</v>
      </c>
      <c r="C28" s="41" t="s">
        <v>9</v>
      </c>
      <c r="D28" s="41" t="s">
        <v>480</v>
      </c>
      <c r="E28" s="41" t="s">
        <v>10</v>
      </c>
      <c r="F28" s="60">
        <v>10</v>
      </c>
      <c r="G28" s="61">
        <v>6</v>
      </c>
      <c r="H28" s="61">
        <v>1</v>
      </c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41">
        <v>1</v>
      </c>
      <c r="X28" s="41">
        <v>4</v>
      </c>
      <c r="Y28" s="41">
        <v>2</v>
      </c>
      <c r="AB28" s="62"/>
      <c r="AC28" s="63">
        <f t="shared" si="1"/>
        <v>24</v>
      </c>
      <c r="AD28" s="64">
        <v>8.6121527777777791E-4</v>
      </c>
      <c r="AE28" s="66"/>
      <c r="AF28" s="65"/>
      <c r="AG28" s="49"/>
    </row>
    <row r="29" spans="1:34" s="41" customFormat="1" x14ac:dyDescent="0.25">
      <c r="A29" s="41">
        <v>12</v>
      </c>
      <c r="B29" s="41">
        <v>4</v>
      </c>
      <c r="C29" s="41" t="s">
        <v>9</v>
      </c>
      <c r="D29" s="41" t="s">
        <v>645</v>
      </c>
      <c r="E29" s="41" t="s">
        <v>23</v>
      </c>
      <c r="F29" s="60">
        <v>8</v>
      </c>
      <c r="G29" s="61">
        <v>4</v>
      </c>
      <c r="H29" s="61">
        <v>1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>
        <v>8</v>
      </c>
      <c r="V29" s="62">
        <v>2</v>
      </c>
      <c r="AB29" s="62"/>
      <c r="AC29" s="63">
        <f t="shared" si="1"/>
        <v>23</v>
      </c>
      <c r="AD29" s="64">
        <v>8.6608796296296304E-4</v>
      </c>
      <c r="AE29" s="66"/>
      <c r="AF29" s="67"/>
      <c r="AG29" s="49"/>
    </row>
    <row r="30" spans="1:34" s="41" customFormat="1" x14ac:dyDescent="0.25">
      <c r="A30" s="41">
        <v>13</v>
      </c>
      <c r="B30" s="41">
        <v>22</v>
      </c>
      <c r="C30" s="41" t="s">
        <v>9</v>
      </c>
      <c r="D30" s="41" t="s">
        <v>356</v>
      </c>
      <c r="E30" s="41" t="s">
        <v>23</v>
      </c>
      <c r="F30" s="60"/>
      <c r="G30" s="61"/>
      <c r="H30" s="6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>
        <v>20</v>
      </c>
      <c r="V30" s="62">
        <v>1</v>
      </c>
      <c r="AB30" s="62"/>
      <c r="AC30" s="63">
        <f t="shared" si="1"/>
        <v>21</v>
      </c>
      <c r="AD30" s="64"/>
      <c r="AE30" s="66"/>
      <c r="AF30" s="65"/>
      <c r="AG30" s="49"/>
    </row>
    <row r="31" spans="1:34" s="41" customFormat="1" x14ac:dyDescent="0.25">
      <c r="A31" s="41">
        <v>14</v>
      </c>
      <c r="B31" s="41">
        <v>151</v>
      </c>
      <c r="C31" s="41" t="s">
        <v>9</v>
      </c>
      <c r="D31" s="41" t="s">
        <v>368</v>
      </c>
      <c r="F31" s="60"/>
      <c r="G31" s="61"/>
      <c r="H31" s="61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1">
        <v>10</v>
      </c>
      <c r="X31" s="41">
        <v>6</v>
      </c>
      <c r="Y31" s="41">
        <v>1</v>
      </c>
      <c r="AB31" s="62"/>
      <c r="AC31" s="63">
        <f t="shared" si="1"/>
        <v>17</v>
      </c>
      <c r="AD31" s="64"/>
      <c r="AE31" s="66"/>
      <c r="AF31" s="65"/>
      <c r="AG31" s="49"/>
    </row>
    <row r="32" spans="1:34" s="41" customFormat="1" x14ac:dyDescent="0.25">
      <c r="A32" s="41">
        <v>15</v>
      </c>
      <c r="B32" s="41">
        <v>444</v>
      </c>
      <c r="C32" s="41" t="s">
        <v>9</v>
      </c>
      <c r="D32" s="41" t="s">
        <v>246</v>
      </c>
      <c r="E32" s="41" t="s">
        <v>647</v>
      </c>
      <c r="F32" s="60">
        <v>3</v>
      </c>
      <c r="G32" s="61">
        <v>2</v>
      </c>
      <c r="H32" s="61">
        <v>1</v>
      </c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AB32" s="62"/>
      <c r="AC32" s="63">
        <f t="shared" si="1"/>
        <v>6</v>
      </c>
      <c r="AD32" s="64">
        <v>8.6877314814814814E-4</v>
      </c>
      <c r="AE32" s="66"/>
      <c r="AF32" s="65"/>
      <c r="AG32" s="49"/>
    </row>
    <row r="33" spans="1:34" s="41" customFormat="1" x14ac:dyDescent="0.25">
      <c r="F33" s="60"/>
      <c r="G33" s="61"/>
      <c r="H33" s="61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AB33" s="62"/>
      <c r="AC33" s="63"/>
      <c r="AD33" s="64"/>
      <c r="AE33" s="66"/>
      <c r="AF33" s="65"/>
      <c r="AG33" s="49"/>
    </row>
    <row r="34" spans="1:34" s="41" customFormat="1" x14ac:dyDescent="0.25">
      <c r="F34" s="58"/>
      <c r="G34" s="57"/>
      <c r="H34" s="57"/>
      <c r="AC34" s="59"/>
      <c r="AD34" s="44"/>
      <c r="AE34" s="49"/>
      <c r="AF34" s="47"/>
      <c r="AG34" s="49"/>
    </row>
    <row r="35" spans="1:34" s="41" customFormat="1" x14ac:dyDescent="0.25">
      <c r="A35" s="41">
        <v>1</v>
      </c>
      <c r="B35" s="41">
        <v>20</v>
      </c>
      <c r="C35" s="41" t="s">
        <v>11</v>
      </c>
      <c r="D35" s="41" t="s">
        <v>496</v>
      </c>
      <c r="E35" s="41" t="s">
        <v>23</v>
      </c>
      <c r="F35" s="60">
        <v>10</v>
      </c>
      <c r="G35" s="57">
        <v>10</v>
      </c>
      <c r="H35" s="57">
        <v>1</v>
      </c>
      <c r="I35" s="41">
        <v>10</v>
      </c>
      <c r="J35" s="41">
        <v>10</v>
      </c>
      <c r="K35" s="41">
        <v>2</v>
      </c>
      <c r="L35" s="41">
        <v>5</v>
      </c>
      <c r="M35" s="43">
        <v>5</v>
      </c>
      <c r="N35" s="43">
        <v>3</v>
      </c>
      <c r="O35" s="43">
        <v>5</v>
      </c>
      <c r="P35" s="43">
        <v>6</v>
      </c>
      <c r="Q35" s="43">
        <v>4</v>
      </c>
      <c r="R35" s="43">
        <v>6</v>
      </c>
      <c r="S35" s="43">
        <v>8</v>
      </c>
      <c r="T35" s="43">
        <v>4</v>
      </c>
      <c r="U35" s="43">
        <v>16</v>
      </c>
      <c r="V35" s="43">
        <v>4</v>
      </c>
      <c r="W35" s="43">
        <v>8</v>
      </c>
      <c r="X35" s="43">
        <v>5</v>
      </c>
      <c r="Y35" s="43">
        <v>4</v>
      </c>
      <c r="AC35" s="59">
        <f t="shared" ref="AC35:AC46" si="2">SUM(F35:AA35)</f>
        <v>126</v>
      </c>
      <c r="AD35" s="44" t="s">
        <v>691</v>
      </c>
      <c r="AE35" s="49" t="s">
        <v>394</v>
      </c>
      <c r="AF35" s="47" t="s">
        <v>151</v>
      </c>
      <c r="AG35" s="49"/>
      <c r="AH35" s="41" t="s">
        <v>734</v>
      </c>
    </row>
    <row r="36" spans="1:34" s="41" customFormat="1" x14ac:dyDescent="0.25">
      <c r="A36" s="41">
        <v>2</v>
      </c>
      <c r="B36" s="41">
        <v>23</v>
      </c>
      <c r="C36" s="41" t="s">
        <v>11</v>
      </c>
      <c r="D36" s="41" t="s">
        <v>249</v>
      </c>
      <c r="E36" s="41" t="s">
        <v>30</v>
      </c>
      <c r="F36" s="60">
        <v>6</v>
      </c>
      <c r="G36" s="61">
        <v>6</v>
      </c>
      <c r="H36" s="61">
        <v>1</v>
      </c>
      <c r="I36" s="62">
        <v>5</v>
      </c>
      <c r="J36" s="62">
        <v>1</v>
      </c>
      <c r="K36" s="62">
        <v>2</v>
      </c>
      <c r="L36" s="62">
        <v>6</v>
      </c>
      <c r="M36" s="62">
        <v>8</v>
      </c>
      <c r="N36" s="62">
        <v>3</v>
      </c>
      <c r="O36" s="62">
        <v>4</v>
      </c>
      <c r="P36" s="62">
        <v>1</v>
      </c>
      <c r="Q36" s="62">
        <v>4</v>
      </c>
      <c r="R36" s="62">
        <v>8</v>
      </c>
      <c r="S36" s="62">
        <v>10</v>
      </c>
      <c r="T36" s="62">
        <v>4</v>
      </c>
      <c r="U36" s="68">
        <v>20</v>
      </c>
      <c r="V36" s="68">
        <v>4</v>
      </c>
      <c r="W36" s="68">
        <v>1</v>
      </c>
      <c r="X36" s="68">
        <v>1</v>
      </c>
      <c r="Y36" s="68">
        <v>4</v>
      </c>
      <c r="Z36" s="62"/>
      <c r="AA36" s="62"/>
      <c r="AB36" s="62"/>
      <c r="AC36" s="63">
        <f t="shared" si="2"/>
        <v>99</v>
      </c>
      <c r="AD36" s="64" t="s">
        <v>690</v>
      </c>
      <c r="AE36" s="66" t="s">
        <v>749</v>
      </c>
      <c r="AF36" s="65"/>
      <c r="AG36" s="49"/>
      <c r="AH36" s="41" t="s">
        <v>731</v>
      </c>
    </row>
    <row r="37" spans="1:34" s="41" customFormat="1" x14ac:dyDescent="0.25">
      <c r="A37" s="41">
        <v>3</v>
      </c>
      <c r="B37" s="41">
        <v>68</v>
      </c>
      <c r="C37" s="41" t="s">
        <v>11</v>
      </c>
      <c r="D37" s="41" t="s">
        <v>52</v>
      </c>
      <c r="E37" s="41" t="s">
        <v>23</v>
      </c>
      <c r="F37" s="60">
        <v>5</v>
      </c>
      <c r="G37" s="61">
        <v>8</v>
      </c>
      <c r="H37" s="61">
        <v>1</v>
      </c>
      <c r="I37" s="62"/>
      <c r="J37" s="62"/>
      <c r="K37" s="62"/>
      <c r="L37" s="62">
        <v>10</v>
      </c>
      <c r="M37" s="62">
        <v>10</v>
      </c>
      <c r="N37" s="62">
        <v>2</v>
      </c>
      <c r="O37" s="62">
        <v>10</v>
      </c>
      <c r="P37" s="62">
        <v>8</v>
      </c>
      <c r="Q37" s="62">
        <v>3</v>
      </c>
      <c r="R37" s="62">
        <v>1</v>
      </c>
      <c r="S37" s="62">
        <v>1</v>
      </c>
      <c r="T37" s="62">
        <v>4</v>
      </c>
      <c r="U37" s="52"/>
      <c r="V37" s="52"/>
      <c r="W37" s="52">
        <v>10</v>
      </c>
      <c r="X37" s="52">
        <v>6</v>
      </c>
      <c r="Y37" s="52">
        <v>4</v>
      </c>
      <c r="AB37" s="62"/>
      <c r="AC37" s="63">
        <f t="shared" si="2"/>
        <v>83</v>
      </c>
      <c r="AD37" s="64">
        <v>8.7181712962962961E-4</v>
      </c>
      <c r="AE37" s="66"/>
      <c r="AF37" s="47" t="s">
        <v>719</v>
      </c>
      <c r="AG37" s="49"/>
    </row>
    <row r="38" spans="1:34" s="41" customFormat="1" x14ac:dyDescent="0.25">
      <c r="A38" s="41">
        <v>4</v>
      </c>
      <c r="B38" s="41">
        <v>100</v>
      </c>
      <c r="C38" s="41" t="s">
        <v>11</v>
      </c>
      <c r="D38" s="41" t="s">
        <v>488</v>
      </c>
      <c r="E38" s="41" t="s">
        <v>23</v>
      </c>
      <c r="F38" s="60">
        <v>5</v>
      </c>
      <c r="G38" s="57">
        <v>6</v>
      </c>
      <c r="H38" s="57">
        <v>1</v>
      </c>
      <c r="I38" s="41">
        <v>6</v>
      </c>
      <c r="J38" s="41">
        <v>6</v>
      </c>
      <c r="K38" s="41">
        <v>2</v>
      </c>
      <c r="L38" s="41">
        <v>4</v>
      </c>
      <c r="M38" s="41">
        <v>4</v>
      </c>
      <c r="N38" s="62">
        <v>3</v>
      </c>
      <c r="O38" s="62">
        <v>1</v>
      </c>
      <c r="P38" s="62">
        <v>1</v>
      </c>
      <c r="Q38" s="62">
        <v>4</v>
      </c>
      <c r="R38" s="62">
        <v>1</v>
      </c>
      <c r="S38" s="62">
        <v>6</v>
      </c>
      <c r="T38" s="62">
        <v>4</v>
      </c>
      <c r="U38" s="62">
        <v>12</v>
      </c>
      <c r="V38" s="62">
        <v>4</v>
      </c>
      <c r="W38" s="62">
        <v>4</v>
      </c>
      <c r="X38" s="62">
        <v>3</v>
      </c>
      <c r="Y38" s="52">
        <v>4</v>
      </c>
      <c r="AC38" s="59">
        <f t="shared" si="2"/>
        <v>81</v>
      </c>
      <c r="AD38" s="44" t="s">
        <v>692</v>
      </c>
      <c r="AE38" s="49" t="s">
        <v>750</v>
      </c>
      <c r="AF38" s="47"/>
      <c r="AG38" s="49"/>
    </row>
    <row r="39" spans="1:34" s="41" customFormat="1" x14ac:dyDescent="0.25">
      <c r="A39" s="41">
        <v>5</v>
      </c>
      <c r="B39" s="41">
        <v>31</v>
      </c>
      <c r="C39" s="41" t="s">
        <v>11</v>
      </c>
      <c r="D39" s="41" t="s">
        <v>656</v>
      </c>
      <c r="E39" s="69" t="s">
        <v>755</v>
      </c>
      <c r="F39" s="60">
        <v>6</v>
      </c>
      <c r="G39" s="61">
        <v>3</v>
      </c>
      <c r="H39" s="61">
        <v>1</v>
      </c>
      <c r="I39" s="41">
        <v>3</v>
      </c>
      <c r="J39" s="41">
        <v>1</v>
      </c>
      <c r="K39" s="41">
        <v>2</v>
      </c>
      <c r="W39" s="41">
        <v>5</v>
      </c>
      <c r="X39" s="41">
        <v>8</v>
      </c>
      <c r="Y39" s="52">
        <v>3</v>
      </c>
      <c r="AB39" s="54"/>
      <c r="AC39" s="59">
        <f t="shared" si="2"/>
        <v>32</v>
      </c>
      <c r="AD39" s="44">
        <v>8.7254629629629629E-4</v>
      </c>
      <c r="AE39" s="49"/>
      <c r="AF39" s="47"/>
      <c r="AG39" s="49"/>
    </row>
    <row r="40" spans="1:34" s="41" customFormat="1" x14ac:dyDescent="0.25">
      <c r="A40" s="41">
        <v>6</v>
      </c>
      <c r="B40" s="41">
        <v>70</v>
      </c>
      <c r="C40" s="41" t="s">
        <v>11</v>
      </c>
      <c r="D40" s="41" t="s">
        <v>86</v>
      </c>
      <c r="E40" s="41" t="s">
        <v>30</v>
      </c>
      <c r="F40" s="60"/>
      <c r="G40" s="57"/>
      <c r="H40" s="57"/>
      <c r="I40" s="41">
        <v>5</v>
      </c>
      <c r="J40" s="41">
        <v>1</v>
      </c>
      <c r="K40" s="43">
        <v>1</v>
      </c>
      <c r="L40" s="41">
        <v>3</v>
      </c>
      <c r="M40" s="41">
        <v>3</v>
      </c>
      <c r="N40" s="41">
        <v>2</v>
      </c>
      <c r="O40" s="41">
        <v>6</v>
      </c>
      <c r="P40" s="41">
        <v>5</v>
      </c>
      <c r="Q40" s="41">
        <v>3</v>
      </c>
      <c r="AC40" s="59">
        <f t="shared" si="2"/>
        <v>29</v>
      </c>
      <c r="AD40" s="44" t="s">
        <v>682</v>
      </c>
      <c r="AE40" s="49"/>
      <c r="AF40" s="47" t="s">
        <v>131</v>
      </c>
      <c r="AG40" s="49"/>
    </row>
    <row r="41" spans="1:34" s="41" customFormat="1" x14ac:dyDescent="0.25">
      <c r="A41" s="41">
        <v>7</v>
      </c>
      <c r="B41" s="43">
        <v>4</v>
      </c>
      <c r="C41" s="41" t="s">
        <v>11</v>
      </c>
      <c r="D41" s="43" t="s">
        <v>653</v>
      </c>
      <c r="E41" s="43" t="s">
        <v>23</v>
      </c>
      <c r="F41" s="43"/>
      <c r="G41" s="43"/>
      <c r="H41" s="43"/>
      <c r="I41" s="43"/>
      <c r="J41" s="43"/>
      <c r="K41" s="43"/>
      <c r="L41" s="43">
        <v>1</v>
      </c>
      <c r="M41" s="41">
        <v>8</v>
      </c>
      <c r="N41" s="41">
        <v>1</v>
      </c>
      <c r="W41" s="41">
        <v>6</v>
      </c>
      <c r="X41" s="41">
        <v>10</v>
      </c>
      <c r="Y41" s="52">
        <v>2</v>
      </c>
      <c r="AC41" s="59">
        <f t="shared" si="2"/>
        <v>28</v>
      </c>
      <c r="AD41" s="44" t="s">
        <v>700</v>
      </c>
      <c r="AE41" s="49"/>
      <c r="AF41" s="47"/>
      <c r="AG41" s="49"/>
    </row>
    <row r="42" spans="1:34" s="41" customFormat="1" x14ac:dyDescent="0.25">
      <c r="A42" s="41">
        <v>8</v>
      </c>
      <c r="B42" s="41">
        <v>66</v>
      </c>
      <c r="C42" s="41" t="s">
        <v>11</v>
      </c>
      <c r="D42" s="41" t="s">
        <v>17</v>
      </c>
      <c r="E42" s="41" t="s">
        <v>31</v>
      </c>
      <c r="F42" s="60">
        <v>4</v>
      </c>
      <c r="G42" s="61">
        <v>1</v>
      </c>
      <c r="H42" s="61">
        <v>1</v>
      </c>
      <c r="I42" s="62"/>
      <c r="J42" s="62"/>
      <c r="K42" s="62"/>
      <c r="L42" s="62">
        <v>1</v>
      </c>
      <c r="M42" s="62">
        <v>1</v>
      </c>
      <c r="N42" s="62">
        <v>2</v>
      </c>
      <c r="O42" s="62"/>
      <c r="P42" s="62"/>
      <c r="Q42" s="62"/>
      <c r="R42" s="62"/>
      <c r="S42" s="62"/>
      <c r="T42" s="62"/>
      <c r="U42" s="62">
        <v>2</v>
      </c>
      <c r="V42" s="62">
        <v>3</v>
      </c>
      <c r="Y42" s="52"/>
      <c r="AB42" s="62"/>
      <c r="AC42" s="63">
        <f t="shared" si="2"/>
        <v>15</v>
      </c>
      <c r="AD42" s="64">
        <v>9.0657407407407407E-4</v>
      </c>
      <c r="AE42" s="66"/>
      <c r="AF42" s="65"/>
      <c r="AG42" s="49"/>
    </row>
    <row r="43" spans="1:34" s="41" customFormat="1" x14ac:dyDescent="0.25">
      <c r="A43" s="41">
        <v>9</v>
      </c>
      <c r="B43" s="41">
        <v>148</v>
      </c>
      <c r="C43" s="41" t="s">
        <v>11</v>
      </c>
      <c r="D43" s="41" t="s">
        <v>655</v>
      </c>
      <c r="E43" s="41" t="s">
        <v>518</v>
      </c>
      <c r="F43" s="60">
        <v>1</v>
      </c>
      <c r="G43" s="61">
        <v>4</v>
      </c>
      <c r="H43" s="61">
        <v>1</v>
      </c>
      <c r="I43" s="41">
        <v>1</v>
      </c>
      <c r="J43" s="41">
        <v>4</v>
      </c>
      <c r="K43" s="43">
        <v>2</v>
      </c>
      <c r="AC43" s="59">
        <f t="shared" si="2"/>
        <v>13</v>
      </c>
      <c r="AD43" s="44">
        <v>8.7619212962962954E-4</v>
      </c>
      <c r="AE43" s="49"/>
      <c r="AF43" s="47"/>
      <c r="AG43" s="49"/>
    </row>
    <row r="44" spans="1:34" s="41" customFormat="1" x14ac:dyDescent="0.25">
      <c r="A44" s="41">
        <v>10</v>
      </c>
      <c r="B44" s="41">
        <v>55</v>
      </c>
      <c r="C44" s="41" t="s">
        <v>11</v>
      </c>
      <c r="D44" s="41" t="s">
        <v>178</v>
      </c>
      <c r="E44" s="41" t="s">
        <v>7</v>
      </c>
      <c r="F44" s="60"/>
      <c r="G44" s="61"/>
      <c r="H44" s="61"/>
      <c r="I44" s="62"/>
      <c r="J44" s="62"/>
      <c r="K44" s="62"/>
      <c r="L44" s="62">
        <v>8</v>
      </c>
      <c r="M44" s="62">
        <v>2</v>
      </c>
      <c r="N44" s="62">
        <v>1</v>
      </c>
      <c r="O44" s="62"/>
      <c r="P44" s="62"/>
      <c r="Q44" s="62"/>
      <c r="R44" s="62"/>
      <c r="S44" s="62"/>
      <c r="T44" s="62"/>
      <c r="U44" s="62"/>
      <c r="V44" s="62"/>
      <c r="AB44" s="62"/>
      <c r="AC44" s="59">
        <f t="shared" si="2"/>
        <v>11</v>
      </c>
      <c r="AD44" s="64" t="s">
        <v>681</v>
      </c>
      <c r="AE44" s="66"/>
      <c r="AF44" s="65"/>
      <c r="AG44" s="49"/>
    </row>
    <row r="45" spans="1:34" s="41" customFormat="1" x14ac:dyDescent="0.25">
      <c r="A45" s="41">
        <v>11</v>
      </c>
      <c r="B45" s="41">
        <v>77</v>
      </c>
      <c r="C45" s="41" t="s">
        <v>11</v>
      </c>
      <c r="D45" s="41" t="s">
        <v>187</v>
      </c>
      <c r="E45" s="41" t="s">
        <v>188</v>
      </c>
      <c r="F45" s="60">
        <v>1</v>
      </c>
      <c r="G45" s="61">
        <v>4</v>
      </c>
      <c r="H45" s="61">
        <v>1</v>
      </c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AB45" s="62"/>
      <c r="AC45" s="63">
        <f t="shared" si="2"/>
        <v>6</v>
      </c>
      <c r="AD45" s="64">
        <v>8.8142361111111104E-4</v>
      </c>
      <c r="AE45" s="66"/>
      <c r="AF45" s="65"/>
      <c r="AG45" s="49"/>
    </row>
    <row r="46" spans="1:34" s="41" customFormat="1" x14ac:dyDescent="0.25">
      <c r="A46" s="41">
        <v>12</v>
      </c>
      <c r="B46" s="41">
        <v>81</v>
      </c>
      <c r="C46" s="41" t="s">
        <v>11</v>
      </c>
      <c r="D46" s="41" t="s">
        <v>482</v>
      </c>
      <c r="E46" s="41" t="s">
        <v>23</v>
      </c>
      <c r="F46" s="60">
        <v>2</v>
      </c>
      <c r="G46" s="61">
        <v>2</v>
      </c>
      <c r="H46" s="61">
        <v>1</v>
      </c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AB46" s="62"/>
      <c r="AC46" s="63">
        <f t="shared" si="2"/>
        <v>5</v>
      </c>
      <c r="AD46" s="64">
        <v>8.9479166666666667E-4</v>
      </c>
      <c r="AE46" s="66"/>
      <c r="AF46" s="65"/>
      <c r="AG46" s="49"/>
    </row>
    <row r="47" spans="1:34" s="41" customFormat="1" x14ac:dyDescent="0.25">
      <c r="F47" s="58"/>
      <c r="G47" s="57" t="s">
        <v>114</v>
      </c>
      <c r="H47" s="57"/>
      <c r="AC47" s="59"/>
      <c r="AD47" s="44"/>
      <c r="AE47" s="49"/>
      <c r="AF47" s="47"/>
      <c r="AG47" s="49" t="s">
        <v>114</v>
      </c>
    </row>
    <row r="48" spans="1:34" s="41" customFormat="1" x14ac:dyDescent="0.25">
      <c r="F48" s="58"/>
      <c r="G48" s="57"/>
      <c r="H48" s="57"/>
      <c r="AC48" s="59"/>
      <c r="AD48" s="44"/>
      <c r="AE48" s="49"/>
      <c r="AF48" s="47"/>
      <c r="AG48" s="49"/>
    </row>
    <row r="49" spans="1:34" s="41" customFormat="1" x14ac:dyDescent="0.25">
      <c r="A49" s="41">
        <v>1</v>
      </c>
      <c r="B49" s="41">
        <v>42</v>
      </c>
      <c r="C49" s="41" t="s">
        <v>14</v>
      </c>
      <c r="D49" s="41" t="s">
        <v>63</v>
      </c>
      <c r="E49" s="41" t="s">
        <v>338</v>
      </c>
      <c r="F49" s="60">
        <v>8</v>
      </c>
      <c r="G49" s="57">
        <v>8</v>
      </c>
      <c r="H49" s="57">
        <v>1</v>
      </c>
      <c r="I49" s="41">
        <v>8</v>
      </c>
      <c r="J49" s="41">
        <v>8</v>
      </c>
      <c r="K49" s="41">
        <v>2</v>
      </c>
      <c r="L49" s="41">
        <v>10</v>
      </c>
      <c r="M49" s="41">
        <v>10</v>
      </c>
      <c r="N49" s="41">
        <v>3</v>
      </c>
      <c r="R49" s="41">
        <v>10</v>
      </c>
      <c r="S49" s="41">
        <v>10</v>
      </c>
      <c r="T49" s="41">
        <v>4</v>
      </c>
      <c r="U49" s="41">
        <v>20</v>
      </c>
      <c r="V49" s="41">
        <v>4</v>
      </c>
      <c r="W49" s="62">
        <v>8</v>
      </c>
      <c r="X49" s="62">
        <v>8</v>
      </c>
      <c r="Y49" s="62">
        <v>4</v>
      </c>
      <c r="Z49" s="62"/>
      <c r="AA49" s="62"/>
      <c r="AC49" s="59">
        <f t="shared" ref="AC49:AC56" si="3">SUM(F49:AA49)</f>
        <v>126</v>
      </c>
      <c r="AD49" s="44" t="s">
        <v>599</v>
      </c>
      <c r="AE49" s="47" t="s">
        <v>397</v>
      </c>
      <c r="AF49" s="67"/>
      <c r="AG49" s="47"/>
      <c r="AH49" s="41" t="s">
        <v>305</v>
      </c>
    </row>
    <row r="50" spans="1:34" s="41" customFormat="1" x14ac:dyDescent="0.25">
      <c r="A50" s="41">
        <v>2</v>
      </c>
      <c r="B50" s="43">
        <v>46</v>
      </c>
      <c r="C50" s="41" t="s">
        <v>14</v>
      </c>
      <c r="D50" s="43" t="s">
        <v>670</v>
      </c>
      <c r="E50" s="43" t="s">
        <v>7</v>
      </c>
      <c r="F50" s="43"/>
      <c r="G50" s="43"/>
      <c r="H50" s="43"/>
      <c r="I50" s="43">
        <v>1</v>
      </c>
      <c r="J50" s="43">
        <v>6</v>
      </c>
      <c r="K50" s="43">
        <v>1</v>
      </c>
      <c r="L50" s="43">
        <v>8</v>
      </c>
      <c r="M50" s="43">
        <v>8</v>
      </c>
      <c r="N50" s="43">
        <v>2</v>
      </c>
      <c r="O50" s="43">
        <v>1</v>
      </c>
      <c r="P50" s="43">
        <v>5</v>
      </c>
      <c r="Q50" s="43">
        <v>3</v>
      </c>
      <c r="R50" s="43">
        <v>8</v>
      </c>
      <c r="S50" s="43">
        <v>8</v>
      </c>
      <c r="T50" s="43">
        <v>4</v>
      </c>
      <c r="U50" s="43">
        <v>12</v>
      </c>
      <c r="V50" s="43">
        <v>4</v>
      </c>
      <c r="W50" s="43">
        <v>6</v>
      </c>
      <c r="X50" s="43">
        <v>6</v>
      </c>
      <c r="Y50" s="43">
        <v>4</v>
      </c>
      <c r="AB50" s="54"/>
      <c r="AC50" s="59">
        <f t="shared" si="3"/>
        <v>87</v>
      </c>
      <c r="AD50" s="44" t="s">
        <v>693</v>
      </c>
      <c r="AE50" s="47" t="s">
        <v>403</v>
      </c>
      <c r="AF50" s="47" t="s">
        <v>721</v>
      </c>
      <c r="AG50" s="47"/>
      <c r="AH50" s="41" t="s">
        <v>732</v>
      </c>
    </row>
    <row r="51" spans="1:34" s="41" customFormat="1" x14ac:dyDescent="0.25">
      <c r="A51" s="41">
        <v>3</v>
      </c>
      <c r="B51" s="43">
        <v>64</v>
      </c>
      <c r="C51" s="41" t="s">
        <v>14</v>
      </c>
      <c r="D51" s="43" t="s">
        <v>668</v>
      </c>
      <c r="E51" s="43"/>
      <c r="F51" s="43"/>
      <c r="G51" s="43"/>
      <c r="H51" s="43"/>
      <c r="I51" s="43">
        <v>8</v>
      </c>
      <c r="J51" s="43">
        <v>8</v>
      </c>
      <c r="K51" s="43">
        <v>1</v>
      </c>
      <c r="L51" s="43"/>
      <c r="O51" s="41">
        <v>6</v>
      </c>
      <c r="P51" s="41">
        <v>6</v>
      </c>
      <c r="Q51" s="41">
        <v>2</v>
      </c>
      <c r="W51" s="62"/>
      <c r="X51" s="62"/>
      <c r="Y51" s="62"/>
      <c r="Z51" s="62"/>
      <c r="AA51" s="62"/>
      <c r="AC51" s="59">
        <f t="shared" si="3"/>
        <v>31</v>
      </c>
      <c r="AD51" s="44"/>
      <c r="AE51" s="49"/>
      <c r="AF51" s="47" t="s">
        <v>722</v>
      </c>
      <c r="AG51" s="49"/>
    </row>
    <row r="52" spans="1:34" s="41" customFormat="1" x14ac:dyDescent="0.25">
      <c r="A52" s="41">
        <v>4</v>
      </c>
      <c r="B52" s="41">
        <v>66</v>
      </c>
      <c r="C52" s="41" t="s">
        <v>14</v>
      </c>
      <c r="D52" s="41" t="s">
        <v>17</v>
      </c>
      <c r="E52" s="41" t="s">
        <v>31</v>
      </c>
      <c r="F52" s="60"/>
      <c r="G52" s="61"/>
      <c r="H52" s="61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41">
        <v>10</v>
      </c>
      <c r="X52" s="41">
        <v>10</v>
      </c>
      <c r="Y52" s="52">
        <v>4</v>
      </c>
      <c r="AB52" s="62"/>
      <c r="AC52" s="63">
        <f>SUM(F52:AA52)</f>
        <v>24</v>
      </c>
      <c r="AD52" s="64">
        <v>9.0657407407407407E-4</v>
      </c>
      <c r="AE52" s="66"/>
      <c r="AF52" s="65"/>
      <c r="AG52" s="49"/>
    </row>
    <row r="53" spans="1:34" s="41" customFormat="1" x14ac:dyDescent="0.25">
      <c r="A53" s="41">
        <v>5</v>
      </c>
      <c r="B53" s="41">
        <v>124</v>
      </c>
      <c r="C53" s="41" t="s">
        <v>14</v>
      </c>
      <c r="D53" s="41" t="s">
        <v>665</v>
      </c>
      <c r="F53" s="58"/>
      <c r="G53" s="57"/>
      <c r="H53" s="57"/>
      <c r="I53" s="41">
        <v>1</v>
      </c>
      <c r="J53" s="41">
        <v>5</v>
      </c>
      <c r="K53" s="43">
        <v>1</v>
      </c>
      <c r="U53" s="41">
        <v>16</v>
      </c>
      <c r="V53" s="41">
        <v>2</v>
      </c>
      <c r="W53" s="62"/>
      <c r="X53" s="62"/>
      <c r="Y53" s="62">
        <v>3</v>
      </c>
      <c r="Z53" s="62"/>
      <c r="AA53" s="62"/>
      <c r="AC53" s="59">
        <f t="shared" si="3"/>
        <v>28</v>
      </c>
      <c r="AD53" s="44"/>
      <c r="AE53" s="49" t="s">
        <v>752</v>
      </c>
      <c r="AF53" s="47"/>
      <c r="AG53" s="49"/>
    </row>
    <row r="54" spans="1:34" s="41" customFormat="1" x14ac:dyDescent="0.25">
      <c r="A54" s="41">
        <v>6</v>
      </c>
      <c r="B54" s="41">
        <v>13</v>
      </c>
      <c r="C54" s="41" t="s">
        <v>14</v>
      </c>
      <c r="D54" s="41" t="s">
        <v>55</v>
      </c>
      <c r="E54" s="41" t="s">
        <v>7</v>
      </c>
      <c r="F54" s="60">
        <v>4</v>
      </c>
      <c r="G54" s="57">
        <v>4</v>
      </c>
      <c r="H54" s="57">
        <v>1</v>
      </c>
      <c r="L54" s="41">
        <v>6</v>
      </c>
      <c r="M54" s="41">
        <v>5</v>
      </c>
      <c r="N54" s="41">
        <v>2</v>
      </c>
      <c r="W54" s="62"/>
      <c r="X54" s="62"/>
      <c r="Y54" s="62"/>
      <c r="Z54" s="62"/>
      <c r="AA54" s="62"/>
      <c r="AC54" s="59">
        <f t="shared" si="3"/>
        <v>22</v>
      </c>
      <c r="AD54" s="44" t="s">
        <v>698</v>
      </c>
      <c r="AE54" s="49"/>
      <c r="AF54" s="47"/>
      <c r="AG54" s="49"/>
    </row>
    <row r="55" spans="1:34" s="41" customFormat="1" x14ac:dyDescent="0.25">
      <c r="A55" s="41">
        <v>7</v>
      </c>
      <c r="B55" s="41">
        <v>145</v>
      </c>
      <c r="C55" s="41" t="s">
        <v>14</v>
      </c>
      <c r="D55" s="41" t="s">
        <v>499</v>
      </c>
      <c r="E55" s="41" t="s">
        <v>683</v>
      </c>
      <c r="F55" s="58"/>
      <c r="G55" s="57"/>
      <c r="H55" s="57"/>
      <c r="L55" s="41">
        <v>5</v>
      </c>
      <c r="M55" s="41">
        <v>6</v>
      </c>
      <c r="N55" s="41">
        <v>1</v>
      </c>
      <c r="R55" s="41">
        <v>6</v>
      </c>
      <c r="S55" s="41">
        <v>1</v>
      </c>
      <c r="T55" s="41">
        <v>2</v>
      </c>
      <c r="W55" s="62"/>
      <c r="X55" s="62"/>
      <c r="Y55" s="62"/>
      <c r="Z55" s="62"/>
      <c r="AA55" s="62"/>
      <c r="AC55" s="59">
        <f t="shared" si="3"/>
        <v>21</v>
      </c>
      <c r="AD55" s="44" t="s">
        <v>694</v>
      </c>
      <c r="AE55" s="49"/>
      <c r="AF55" s="47"/>
      <c r="AG55" s="49"/>
    </row>
    <row r="56" spans="1:34" s="41" customFormat="1" x14ac:dyDescent="0.25">
      <c r="A56" s="41">
        <v>8</v>
      </c>
      <c r="B56" s="41">
        <v>74</v>
      </c>
      <c r="C56" s="41" t="s">
        <v>14</v>
      </c>
      <c r="D56" s="41" t="s">
        <v>24</v>
      </c>
      <c r="E56" s="41" t="s">
        <v>7</v>
      </c>
      <c r="F56" s="60">
        <v>6</v>
      </c>
      <c r="G56" s="57">
        <v>5</v>
      </c>
      <c r="H56" s="57">
        <v>1</v>
      </c>
      <c r="M56" s="43"/>
      <c r="N56" s="43"/>
      <c r="U56" s="41">
        <v>2</v>
      </c>
      <c r="V56" s="41">
        <v>2</v>
      </c>
      <c r="W56" s="62"/>
      <c r="X56" s="62"/>
      <c r="Y56" s="62"/>
      <c r="Z56" s="62"/>
      <c r="AA56" s="62"/>
      <c r="AC56" s="59">
        <f t="shared" si="3"/>
        <v>16</v>
      </c>
      <c r="AD56" s="44" t="s">
        <v>737</v>
      </c>
      <c r="AE56" s="49"/>
      <c r="AF56" s="47"/>
      <c r="AG56" s="49"/>
    </row>
    <row r="57" spans="1:34" s="41" customFormat="1" x14ac:dyDescent="0.25">
      <c r="F57" s="58"/>
      <c r="G57" s="57"/>
      <c r="H57" s="57"/>
      <c r="W57" s="62"/>
      <c r="X57" s="62"/>
      <c r="Y57" s="62"/>
      <c r="Z57" s="62"/>
      <c r="AA57" s="62"/>
      <c r="AC57" s="59"/>
      <c r="AD57" s="44"/>
      <c r="AE57" s="49"/>
      <c r="AF57" s="47"/>
      <c r="AG57" s="49"/>
    </row>
    <row r="58" spans="1:34" s="41" customFormat="1" x14ac:dyDescent="0.25">
      <c r="F58" s="58"/>
      <c r="G58" s="57"/>
      <c r="H58" s="57"/>
      <c r="W58" s="62"/>
      <c r="X58" s="62"/>
      <c r="Y58" s="62"/>
      <c r="Z58" s="62"/>
      <c r="AA58" s="62"/>
      <c r="AC58" s="59"/>
      <c r="AD58" s="44"/>
      <c r="AE58" s="49"/>
      <c r="AF58" s="47"/>
      <c r="AG58" s="49"/>
    </row>
    <row r="59" spans="1:34" s="41" customFormat="1" x14ac:dyDescent="0.25">
      <c r="A59" s="41">
        <v>1</v>
      </c>
      <c r="B59" s="41">
        <v>128</v>
      </c>
      <c r="C59" s="41" t="s">
        <v>20</v>
      </c>
      <c r="D59" s="41" t="s">
        <v>520</v>
      </c>
      <c r="F59" s="58"/>
      <c r="G59" s="57"/>
      <c r="H59" s="57"/>
      <c r="I59" s="41">
        <v>6</v>
      </c>
      <c r="J59" s="41">
        <v>5</v>
      </c>
      <c r="K59" s="41">
        <v>1</v>
      </c>
      <c r="O59" s="41">
        <v>1</v>
      </c>
      <c r="P59" s="41">
        <v>6</v>
      </c>
      <c r="Q59" s="41">
        <v>2</v>
      </c>
      <c r="R59" s="41">
        <v>1</v>
      </c>
      <c r="S59" s="41">
        <v>1</v>
      </c>
      <c r="T59" s="41">
        <v>3</v>
      </c>
      <c r="U59" s="41">
        <v>16</v>
      </c>
      <c r="V59" s="41">
        <v>4</v>
      </c>
      <c r="W59" s="41">
        <v>5</v>
      </c>
      <c r="X59" s="41">
        <v>5</v>
      </c>
      <c r="Y59" s="41">
        <v>4</v>
      </c>
      <c r="AC59" s="59">
        <f>SUM(F59:AA59)</f>
        <v>60</v>
      </c>
      <c r="AD59" s="44">
        <v>9.3071759259259269E-4</v>
      </c>
      <c r="AE59" s="47" t="s">
        <v>666</v>
      </c>
      <c r="AF59" s="67" t="s">
        <v>723</v>
      </c>
      <c r="AG59" s="47"/>
    </row>
    <row r="60" spans="1:34" s="41" customFormat="1" x14ac:dyDescent="0.25">
      <c r="A60" s="41">
        <v>2</v>
      </c>
      <c r="B60" s="41">
        <v>143</v>
      </c>
      <c r="C60" s="41" t="s">
        <v>20</v>
      </c>
      <c r="D60" s="41" t="s">
        <v>378</v>
      </c>
      <c r="F60" s="58"/>
      <c r="G60" s="57"/>
      <c r="H60" s="57"/>
      <c r="I60" s="41">
        <v>5</v>
      </c>
      <c r="J60" s="41">
        <v>6</v>
      </c>
      <c r="K60" s="41">
        <v>1</v>
      </c>
      <c r="U60" s="41">
        <v>20</v>
      </c>
      <c r="V60" s="41">
        <v>2</v>
      </c>
      <c r="W60" s="62">
        <v>6</v>
      </c>
      <c r="X60" s="62">
        <v>6</v>
      </c>
      <c r="Y60" s="62">
        <v>3</v>
      </c>
      <c r="Z60" s="62"/>
      <c r="AA60" s="62"/>
      <c r="AC60" s="59">
        <f>SUM(F60:AA60)</f>
        <v>49</v>
      </c>
      <c r="AD60" s="44">
        <v>9.2931712962962966E-4</v>
      </c>
      <c r="AE60" s="47" t="s">
        <v>667</v>
      </c>
      <c r="AF60" s="67"/>
      <c r="AG60" s="47"/>
    </row>
    <row r="61" spans="1:34" s="41" customFormat="1" x14ac:dyDescent="0.25">
      <c r="A61" s="41">
        <v>3</v>
      </c>
      <c r="B61" s="41">
        <v>31</v>
      </c>
      <c r="C61" s="41" t="s">
        <v>20</v>
      </c>
      <c r="D61" s="41" t="s">
        <v>15</v>
      </c>
      <c r="E61" s="41" t="s">
        <v>23</v>
      </c>
      <c r="F61" s="58"/>
      <c r="G61" s="57"/>
      <c r="H61" s="57"/>
      <c r="L61" s="41">
        <v>10</v>
      </c>
      <c r="M61" s="41">
        <v>10</v>
      </c>
      <c r="N61" s="41">
        <v>1</v>
      </c>
      <c r="U61" s="41">
        <v>16</v>
      </c>
      <c r="V61" s="41">
        <v>2</v>
      </c>
      <c r="AC61" s="59">
        <f>SUM(F61:AA61)</f>
        <v>39</v>
      </c>
      <c r="AD61" s="44" t="s">
        <v>684</v>
      </c>
      <c r="AE61" s="47"/>
      <c r="AF61" s="67"/>
      <c r="AG61" s="47"/>
    </row>
    <row r="62" spans="1:34" s="41" customFormat="1" x14ac:dyDescent="0.25">
      <c r="A62" s="41">
        <v>4</v>
      </c>
      <c r="B62" s="41">
        <v>249</v>
      </c>
      <c r="C62" s="41" t="s">
        <v>20</v>
      </c>
      <c r="D62" s="41" t="s">
        <v>542</v>
      </c>
      <c r="E62" s="41" t="s">
        <v>7</v>
      </c>
      <c r="F62" s="58">
        <v>6</v>
      </c>
      <c r="G62" s="57">
        <v>6</v>
      </c>
      <c r="H62" s="57">
        <v>1</v>
      </c>
      <c r="L62" s="41">
        <v>8</v>
      </c>
      <c r="M62" s="41">
        <v>8</v>
      </c>
      <c r="N62" s="41">
        <v>2</v>
      </c>
      <c r="AC62" s="59">
        <f>SUM(F62:AA62)</f>
        <v>31</v>
      </c>
      <c r="AD62" s="44" t="s">
        <v>685</v>
      </c>
      <c r="AE62" s="47"/>
      <c r="AF62" s="67"/>
      <c r="AG62" s="47"/>
    </row>
    <row r="63" spans="1:34" s="41" customFormat="1" x14ac:dyDescent="0.25">
      <c r="A63" s="41">
        <v>5</v>
      </c>
      <c r="B63" s="41">
        <v>47</v>
      </c>
      <c r="C63" s="41" t="s">
        <v>20</v>
      </c>
      <c r="D63" s="41" t="s">
        <v>428</v>
      </c>
      <c r="E63" s="41" t="s">
        <v>30</v>
      </c>
      <c r="F63" s="58"/>
      <c r="G63" s="57"/>
      <c r="H63" s="57"/>
      <c r="L63" s="41">
        <v>1</v>
      </c>
      <c r="M63" s="41">
        <v>1</v>
      </c>
      <c r="N63" s="41">
        <v>1</v>
      </c>
      <c r="W63" s="62"/>
      <c r="X63" s="62"/>
      <c r="Y63" s="62"/>
      <c r="Z63" s="62"/>
      <c r="AA63" s="62"/>
      <c r="AC63" s="59">
        <f>SUM(F63:AA63)</f>
        <v>3</v>
      </c>
      <c r="AD63" s="44" t="s">
        <v>686</v>
      </c>
      <c r="AE63" s="47"/>
      <c r="AF63" s="67"/>
      <c r="AG63" s="47"/>
    </row>
    <row r="64" spans="1:34" s="41" customFormat="1" x14ac:dyDescent="0.25">
      <c r="F64" s="58"/>
      <c r="G64" s="57"/>
      <c r="H64" s="57"/>
      <c r="W64" s="41" t="s">
        <v>114</v>
      </c>
      <c r="AC64" s="59"/>
      <c r="AD64" s="44"/>
      <c r="AE64" s="47"/>
      <c r="AF64" s="47"/>
      <c r="AG64" s="47"/>
    </row>
    <row r="65" spans="1:34" s="41" customFormat="1" x14ac:dyDescent="0.25">
      <c r="F65" s="58"/>
      <c r="G65" s="57"/>
      <c r="H65" s="57"/>
      <c r="AC65" s="59"/>
      <c r="AD65" s="44"/>
      <c r="AE65" s="47"/>
      <c r="AF65" s="47"/>
      <c r="AG65" s="47"/>
    </row>
    <row r="66" spans="1:34" s="41" customFormat="1" x14ac:dyDescent="0.25">
      <c r="F66" s="58"/>
      <c r="G66" s="57"/>
      <c r="H66" s="57"/>
      <c r="AC66" s="59"/>
      <c r="AD66" s="44"/>
      <c r="AE66" s="47"/>
      <c r="AF66" s="47"/>
      <c r="AG66" s="47"/>
    </row>
    <row r="67" spans="1:34" s="41" customFormat="1" x14ac:dyDescent="0.25">
      <c r="F67" s="58"/>
      <c r="G67" s="57"/>
      <c r="H67" s="57"/>
      <c r="AC67" s="59"/>
      <c r="AD67" s="44"/>
      <c r="AE67" s="47"/>
      <c r="AF67" s="47"/>
      <c r="AG67" s="47"/>
    </row>
    <row r="68" spans="1:34" s="41" customFormat="1" x14ac:dyDescent="0.25">
      <c r="A68" s="41">
        <v>1</v>
      </c>
      <c r="B68" s="43">
        <v>401</v>
      </c>
      <c r="C68" s="41" t="s">
        <v>650</v>
      </c>
      <c r="D68" s="43" t="s">
        <v>355</v>
      </c>
      <c r="E68" s="43" t="s">
        <v>23</v>
      </c>
      <c r="F68" s="43"/>
      <c r="G68" s="43"/>
      <c r="H68" s="43"/>
      <c r="I68" s="43"/>
      <c r="J68" s="43"/>
      <c r="K68" s="43"/>
      <c r="L68" s="41">
        <v>10</v>
      </c>
      <c r="M68" s="41">
        <v>10</v>
      </c>
      <c r="AC68" s="59">
        <f t="shared" ref="AC68:AC102" si="4">SUM(F68:AA68)</f>
        <v>20</v>
      </c>
      <c r="AD68" s="44" t="s">
        <v>699</v>
      </c>
      <c r="AE68" s="47"/>
      <c r="AF68" s="47"/>
      <c r="AG68" s="47"/>
    </row>
    <row r="69" spans="1:34" s="41" customFormat="1" x14ac:dyDescent="0.25">
      <c r="A69" s="41">
        <v>2</v>
      </c>
      <c r="B69" s="43"/>
      <c r="C69" s="41" t="s">
        <v>650</v>
      </c>
      <c r="D69" s="43" t="s">
        <v>38</v>
      </c>
      <c r="E69" s="43"/>
      <c r="F69" s="43"/>
      <c r="G69" s="43"/>
      <c r="H69" s="43"/>
      <c r="I69" s="43">
        <v>10</v>
      </c>
      <c r="J69" s="43">
        <v>10</v>
      </c>
      <c r="K69" s="43"/>
      <c r="L69" s="43"/>
      <c r="AB69" s="54"/>
      <c r="AC69" s="59">
        <f t="shared" si="4"/>
        <v>20</v>
      </c>
      <c r="AD69" s="44"/>
      <c r="AE69" s="49"/>
      <c r="AF69" s="47"/>
      <c r="AG69" s="49"/>
    </row>
    <row r="70" spans="1:34" s="41" customFormat="1" x14ac:dyDescent="0.25">
      <c r="A70" s="41">
        <v>3</v>
      </c>
      <c r="B70" s="43"/>
      <c r="C70" s="40" t="s">
        <v>650</v>
      </c>
      <c r="D70" s="41" t="s">
        <v>64</v>
      </c>
      <c r="E70" s="43"/>
      <c r="F70" s="43"/>
      <c r="G70" s="43"/>
      <c r="H70" s="43"/>
      <c r="I70" s="43"/>
      <c r="J70" s="43"/>
      <c r="K70" s="43"/>
      <c r="L70" s="43"/>
      <c r="R70" s="41">
        <v>10</v>
      </c>
      <c r="S70" s="41">
        <v>10</v>
      </c>
      <c r="AC70" s="59">
        <f t="shared" si="4"/>
        <v>20</v>
      </c>
      <c r="AD70" s="44"/>
      <c r="AE70" s="49"/>
      <c r="AF70" s="47"/>
      <c r="AG70" s="49"/>
      <c r="AH70" s="41" t="s">
        <v>728</v>
      </c>
    </row>
    <row r="71" spans="1:34" x14ac:dyDescent="0.25">
      <c r="A71" s="41">
        <v>4</v>
      </c>
      <c r="B71" s="43">
        <v>74</v>
      </c>
      <c r="C71" s="48" t="s">
        <v>739</v>
      </c>
      <c r="D71" s="43" t="s">
        <v>740</v>
      </c>
      <c r="E71" s="41"/>
      <c r="F71" s="43"/>
      <c r="G71" s="43"/>
      <c r="H71" s="43"/>
      <c r="I71" s="43"/>
      <c r="J71" s="43"/>
      <c r="K71" s="43"/>
      <c r="L71" s="43"/>
      <c r="U71" s="43">
        <v>20</v>
      </c>
      <c r="V71" s="43"/>
      <c r="AB71" s="41"/>
      <c r="AC71" s="59">
        <f t="shared" si="4"/>
        <v>20</v>
      </c>
      <c r="AD71" s="41"/>
      <c r="AE71" s="44" t="s">
        <v>747</v>
      </c>
      <c r="AG71" s="47"/>
    </row>
    <row r="72" spans="1:34" s="41" customFormat="1" x14ac:dyDescent="0.25">
      <c r="A72" s="41">
        <v>5</v>
      </c>
      <c r="B72" s="43"/>
      <c r="C72" s="40" t="s">
        <v>650</v>
      </c>
      <c r="D72" s="50" t="s">
        <v>704</v>
      </c>
      <c r="E72" s="43"/>
      <c r="F72" s="43"/>
      <c r="G72" s="43"/>
      <c r="H72" s="43"/>
      <c r="I72" s="43"/>
      <c r="J72" s="43"/>
      <c r="K72" s="43"/>
      <c r="O72" s="41">
        <v>10</v>
      </c>
      <c r="P72" s="41">
        <v>8</v>
      </c>
      <c r="AC72" s="59">
        <f t="shared" si="4"/>
        <v>18</v>
      </c>
      <c r="AD72" s="44"/>
      <c r="AE72" s="49"/>
      <c r="AF72" s="47"/>
      <c r="AG72" s="49"/>
    </row>
    <row r="73" spans="1:34" s="41" customFormat="1" x14ac:dyDescent="0.25">
      <c r="A73" s="41">
        <v>6</v>
      </c>
      <c r="B73" s="43"/>
      <c r="C73" s="40" t="s">
        <v>650</v>
      </c>
      <c r="D73" s="50" t="s">
        <v>146</v>
      </c>
      <c r="E73" s="43"/>
      <c r="F73" s="43"/>
      <c r="G73" s="43"/>
      <c r="H73" s="43"/>
      <c r="I73" s="43"/>
      <c r="J73" s="43"/>
      <c r="K73" s="43"/>
      <c r="O73" s="41">
        <v>6</v>
      </c>
      <c r="P73" s="41">
        <v>10</v>
      </c>
      <c r="AB73" s="54"/>
      <c r="AC73" s="59">
        <f t="shared" si="4"/>
        <v>16</v>
      </c>
      <c r="AD73" s="44"/>
      <c r="AE73" s="49"/>
      <c r="AF73" s="47"/>
      <c r="AG73" s="49"/>
    </row>
    <row r="74" spans="1:34" s="41" customFormat="1" x14ac:dyDescent="0.25">
      <c r="A74" s="41">
        <v>7</v>
      </c>
      <c r="B74" s="43"/>
      <c r="C74" s="40" t="s">
        <v>650</v>
      </c>
      <c r="D74" s="43" t="s">
        <v>736</v>
      </c>
      <c r="E74" s="43"/>
      <c r="F74" s="43"/>
      <c r="G74" s="43"/>
      <c r="H74" s="43"/>
      <c r="I74" s="43"/>
      <c r="J74" s="43"/>
      <c r="K74" s="43"/>
      <c r="R74" s="41">
        <v>8</v>
      </c>
      <c r="S74" s="41">
        <v>8</v>
      </c>
      <c r="AC74" s="59">
        <f t="shared" si="4"/>
        <v>16</v>
      </c>
      <c r="AD74" s="44"/>
      <c r="AE74" s="47"/>
      <c r="AF74" s="47"/>
      <c r="AG74" s="47"/>
    </row>
    <row r="75" spans="1:34" x14ac:dyDescent="0.25">
      <c r="A75" s="41">
        <v>8</v>
      </c>
      <c r="B75" s="43">
        <v>209</v>
      </c>
      <c r="C75" s="48" t="s">
        <v>739</v>
      </c>
      <c r="D75" s="43" t="s">
        <v>741</v>
      </c>
      <c r="E75" s="41"/>
      <c r="F75" s="43"/>
      <c r="G75" s="43"/>
      <c r="H75" s="43"/>
      <c r="I75" s="43"/>
      <c r="J75" s="43"/>
      <c r="K75" s="43"/>
      <c r="U75" s="43">
        <v>16</v>
      </c>
      <c r="V75" s="43"/>
      <c r="AB75" s="41"/>
      <c r="AC75" s="59">
        <f t="shared" si="4"/>
        <v>16</v>
      </c>
      <c r="AE75" s="47"/>
      <c r="AG75" s="47"/>
    </row>
    <row r="76" spans="1:34" x14ac:dyDescent="0.25">
      <c r="A76" s="41">
        <v>9</v>
      </c>
      <c r="B76" s="41">
        <v>17</v>
      </c>
      <c r="C76" s="41" t="s">
        <v>650</v>
      </c>
      <c r="D76" s="41" t="s">
        <v>652</v>
      </c>
      <c r="E76" s="41" t="s">
        <v>254</v>
      </c>
      <c r="F76" s="60">
        <v>6</v>
      </c>
      <c r="G76" s="61">
        <v>8</v>
      </c>
      <c r="H76" s="61"/>
      <c r="J76" s="41"/>
      <c r="AB76" s="41"/>
      <c r="AC76" s="59">
        <f t="shared" si="4"/>
        <v>14</v>
      </c>
      <c r="AD76" s="44">
        <v>8.5812499999999995E-4</v>
      </c>
      <c r="AF76" s="67"/>
    </row>
    <row r="77" spans="1:34" s="41" customFormat="1" x14ac:dyDescent="0.25">
      <c r="A77" s="41">
        <v>10</v>
      </c>
      <c r="B77" s="41">
        <v>888</v>
      </c>
      <c r="C77" s="41" t="s">
        <v>650</v>
      </c>
      <c r="D77" s="41" t="s">
        <v>653</v>
      </c>
      <c r="E77" s="41" t="s">
        <v>23</v>
      </c>
      <c r="F77" s="60">
        <v>8</v>
      </c>
      <c r="G77" s="61">
        <v>6</v>
      </c>
      <c r="H77" s="61"/>
      <c r="AB77" s="54"/>
      <c r="AC77" s="59">
        <f t="shared" si="4"/>
        <v>14</v>
      </c>
      <c r="AD77" s="44">
        <v>8.8231481481481483E-4</v>
      </c>
      <c r="AE77" s="49"/>
      <c r="AF77" s="47"/>
      <c r="AG77" s="49"/>
    </row>
    <row r="78" spans="1:34" x14ac:dyDescent="0.25">
      <c r="A78" s="41">
        <v>11</v>
      </c>
      <c r="B78" s="43">
        <v>7</v>
      </c>
      <c r="C78" s="41" t="s">
        <v>650</v>
      </c>
      <c r="D78" s="43" t="s">
        <v>363</v>
      </c>
      <c r="E78" s="43" t="s">
        <v>7</v>
      </c>
      <c r="F78" s="43"/>
      <c r="G78" s="43"/>
      <c r="H78" s="43"/>
      <c r="I78" s="43"/>
      <c r="J78" s="43"/>
      <c r="K78" s="43"/>
      <c r="L78" s="41">
        <v>8</v>
      </c>
      <c r="M78" s="41">
        <v>6</v>
      </c>
      <c r="AB78" s="41"/>
      <c r="AC78" s="59">
        <f t="shared" si="4"/>
        <v>14</v>
      </c>
      <c r="AD78" s="44" t="s">
        <v>681</v>
      </c>
      <c r="AE78" s="47"/>
      <c r="AG78" s="47"/>
    </row>
    <row r="79" spans="1:34" s="41" customFormat="1" x14ac:dyDescent="0.25">
      <c r="A79" s="41">
        <v>12</v>
      </c>
      <c r="B79" s="43"/>
      <c r="C79" s="40" t="s">
        <v>650</v>
      </c>
      <c r="D79" s="50" t="s">
        <v>707</v>
      </c>
      <c r="E79" s="43"/>
      <c r="F79" s="43"/>
      <c r="G79" s="43"/>
      <c r="H79" s="43"/>
      <c r="I79" s="43"/>
      <c r="J79" s="43"/>
      <c r="K79" s="43"/>
      <c r="O79" s="41">
        <v>8</v>
      </c>
      <c r="P79" s="41">
        <v>6</v>
      </c>
      <c r="AC79" s="59">
        <f t="shared" si="4"/>
        <v>14</v>
      </c>
      <c r="AD79" s="44"/>
      <c r="AE79" s="47"/>
      <c r="AF79" s="47"/>
      <c r="AG79" s="47"/>
    </row>
    <row r="80" spans="1:34" s="41" customFormat="1" x14ac:dyDescent="0.25">
      <c r="A80" s="41">
        <v>13</v>
      </c>
      <c r="B80" s="43"/>
      <c r="C80" s="40" t="s">
        <v>650</v>
      </c>
      <c r="D80" s="43" t="s">
        <v>735</v>
      </c>
      <c r="E80" s="43"/>
      <c r="F80" s="43"/>
      <c r="G80" s="43"/>
      <c r="H80" s="43"/>
      <c r="I80" s="43"/>
      <c r="J80" s="43"/>
      <c r="K80" s="43"/>
      <c r="L80" s="43"/>
      <c r="R80" s="41">
        <v>6</v>
      </c>
      <c r="S80" s="41">
        <v>6</v>
      </c>
      <c r="AB80" s="54"/>
      <c r="AC80" s="59">
        <f t="shared" si="4"/>
        <v>12</v>
      </c>
      <c r="AD80" s="44"/>
      <c r="AE80" s="49"/>
      <c r="AF80" s="47"/>
      <c r="AG80" s="49"/>
    </row>
    <row r="81" spans="1:33" s="41" customFormat="1" x14ac:dyDescent="0.25">
      <c r="A81" s="41">
        <v>14</v>
      </c>
      <c r="B81" s="43">
        <v>14</v>
      </c>
      <c r="C81" s="48" t="s">
        <v>739</v>
      </c>
      <c r="D81" s="50" t="s">
        <v>742</v>
      </c>
      <c r="U81" s="41">
        <v>12</v>
      </c>
      <c r="AC81" s="59">
        <f t="shared" si="4"/>
        <v>12</v>
      </c>
      <c r="AD81" s="44"/>
      <c r="AE81" s="49"/>
      <c r="AF81" s="47"/>
      <c r="AG81" s="49"/>
    </row>
    <row r="82" spans="1:33" s="41" customFormat="1" x14ac:dyDescent="0.25">
      <c r="A82" s="41">
        <v>15</v>
      </c>
      <c r="B82" s="41">
        <v>265</v>
      </c>
      <c r="C82" s="41" t="s">
        <v>650</v>
      </c>
      <c r="D82" s="41" t="s">
        <v>657</v>
      </c>
      <c r="E82" s="41" t="s">
        <v>30</v>
      </c>
      <c r="F82" s="60">
        <v>10</v>
      </c>
      <c r="G82" s="61">
        <v>1</v>
      </c>
      <c r="H82" s="61"/>
      <c r="AB82" s="54"/>
      <c r="AC82" s="59">
        <f t="shared" si="4"/>
        <v>11</v>
      </c>
      <c r="AD82" s="44">
        <v>9.4662037037037035E-4</v>
      </c>
      <c r="AE82" s="49"/>
      <c r="AF82" s="67"/>
      <c r="AG82" s="49"/>
    </row>
    <row r="83" spans="1:33" s="41" customFormat="1" x14ac:dyDescent="0.25">
      <c r="A83" s="41">
        <v>16</v>
      </c>
      <c r="B83" s="43">
        <v>96</v>
      </c>
      <c r="C83" s="48" t="s">
        <v>739</v>
      </c>
      <c r="D83" s="43" t="s">
        <v>743</v>
      </c>
      <c r="F83" s="43"/>
      <c r="G83" s="43"/>
      <c r="H83" s="43"/>
      <c r="I83" s="43"/>
      <c r="J83" s="43"/>
      <c r="K83" s="43"/>
      <c r="U83" s="43">
        <v>10</v>
      </c>
      <c r="V83" s="43"/>
      <c r="AC83" s="59">
        <f t="shared" si="4"/>
        <v>10</v>
      </c>
      <c r="AD83" s="44"/>
      <c r="AE83" s="47"/>
      <c r="AF83" s="47"/>
      <c r="AG83" s="47"/>
    </row>
    <row r="84" spans="1:33" x14ac:dyDescent="0.25">
      <c r="A84" s="41">
        <v>17</v>
      </c>
      <c r="B84" s="43">
        <v>55</v>
      </c>
      <c r="C84" s="48" t="s">
        <v>650</v>
      </c>
      <c r="D84" s="50" t="s">
        <v>172</v>
      </c>
      <c r="E84" s="41"/>
      <c r="F84" s="41"/>
      <c r="G84" s="41"/>
      <c r="J84" s="41"/>
      <c r="U84" s="43">
        <v>10</v>
      </c>
      <c r="V84" s="43"/>
      <c r="AB84" s="41"/>
      <c r="AC84" s="59">
        <f t="shared" si="4"/>
        <v>10</v>
      </c>
    </row>
    <row r="85" spans="1:33" s="41" customFormat="1" x14ac:dyDescent="0.25">
      <c r="A85" s="41">
        <v>19</v>
      </c>
      <c r="B85" s="43">
        <v>221</v>
      </c>
      <c r="C85" s="48" t="s">
        <v>739</v>
      </c>
      <c r="D85" s="43" t="s">
        <v>744</v>
      </c>
      <c r="F85" s="43"/>
      <c r="G85" s="43"/>
      <c r="H85" s="43"/>
      <c r="I85" s="43"/>
      <c r="J85" s="43"/>
      <c r="K85" s="43"/>
      <c r="U85" s="43">
        <v>8</v>
      </c>
      <c r="V85" s="43"/>
      <c r="AC85" s="59">
        <f t="shared" si="4"/>
        <v>8</v>
      </c>
      <c r="AD85" s="44"/>
      <c r="AE85" s="49"/>
      <c r="AF85" s="47"/>
      <c r="AG85" s="49"/>
    </row>
    <row r="86" spans="1:33" s="41" customFormat="1" x14ac:dyDescent="0.25">
      <c r="A86" s="41">
        <v>20</v>
      </c>
      <c r="B86" s="43"/>
      <c r="C86" s="41" t="s">
        <v>650</v>
      </c>
      <c r="D86" s="43" t="s">
        <v>669</v>
      </c>
      <c r="E86" s="43"/>
      <c r="F86" s="43"/>
      <c r="G86" s="43"/>
      <c r="H86" s="43"/>
      <c r="I86" s="43">
        <v>6</v>
      </c>
      <c r="J86" s="43">
        <v>1</v>
      </c>
      <c r="K86" s="43"/>
      <c r="L86" s="43"/>
      <c r="M86" s="43"/>
      <c r="N86" s="43"/>
      <c r="AC86" s="59">
        <f t="shared" si="4"/>
        <v>7</v>
      </c>
      <c r="AD86" s="44"/>
      <c r="AE86" s="47"/>
      <c r="AF86" s="47"/>
      <c r="AG86" s="47"/>
    </row>
    <row r="87" spans="1:33" s="41" customFormat="1" x14ac:dyDescent="0.25">
      <c r="A87" s="41">
        <v>21</v>
      </c>
      <c r="B87" s="43"/>
      <c r="C87" s="40" t="s">
        <v>650</v>
      </c>
      <c r="D87" s="50" t="s">
        <v>705</v>
      </c>
      <c r="E87" s="43"/>
      <c r="F87" s="43"/>
      <c r="G87" s="43"/>
      <c r="H87" s="43"/>
      <c r="I87" s="43"/>
      <c r="J87" s="43"/>
      <c r="K87" s="43"/>
      <c r="O87" s="41">
        <v>1</v>
      </c>
      <c r="P87" s="41">
        <v>5</v>
      </c>
      <c r="AC87" s="59">
        <f t="shared" si="4"/>
        <v>6</v>
      </c>
      <c r="AD87" s="44"/>
      <c r="AE87" s="49"/>
      <c r="AF87" s="47"/>
      <c r="AG87" s="49"/>
    </row>
    <row r="88" spans="1:33" s="41" customFormat="1" x14ac:dyDescent="0.25">
      <c r="A88" s="41">
        <v>22</v>
      </c>
      <c r="B88" s="43"/>
      <c r="C88" s="40" t="s">
        <v>650</v>
      </c>
      <c r="D88" s="50" t="s">
        <v>708</v>
      </c>
      <c r="E88" s="43"/>
      <c r="F88" s="43"/>
      <c r="G88" s="43"/>
      <c r="H88" s="43"/>
      <c r="I88" s="43"/>
      <c r="J88" s="43"/>
      <c r="K88" s="43"/>
      <c r="O88" s="41">
        <v>3</v>
      </c>
      <c r="P88" s="41">
        <v>3</v>
      </c>
      <c r="AC88" s="59">
        <f t="shared" si="4"/>
        <v>6</v>
      </c>
      <c r="AD88" s="44"/>
      <c r="AE88" s="49"/>
      <c r="AF88" s="47"/>
      <c r="AG88" s="49"/>
    </row>
    <row r="89" spans="1:33" s="41" customFormat="1" x14ac:dyDescent="0.25">
      <c r="A89" s="41">
        <v>23</v>
      </c>
      <c r="B89" s="43"/>
      <c r="C89" s="40" t="s">
        <v>650</v>
      </c>
      <c r="D89" s="50" t="s">
        <v>374</v>
      </c>
      <c r="E89" s="43"/>
      <c r="F89" s="43"/>
      <c r="G89" s="43"/>
      <c r="H89" s="43"/>
      <c r="I89" s="43"/>
      <c r="J89" s="43"/>
      <c r="K89" s="43"/>
      <c r="O89" s="41">
        <v>5</v>
      </c>
      <c r="P89" s="41">
        <v>1</v>
      </c>
      <c r="AB89" s="54"/>
      <c r="AC89" s="59">
        <f t="shared" si="4"/>
        <v>6</v>
      </c>
      <c r="AD89" s="44"/>
      <c r="AE89" s="49"/>
      <c r="AF89" s="47"/>
      <c r="AG89" s="49"/>
    </row>
    <row r="90" spans="1:33" s="41" customFormat="1" x14ac:dyDescent="0.25">
      <c r="A90" s="41">
        <v>24</v>
      </c>
      <c r="B90" s="43"/>
      <c r="C90" s="40" t="s">
        <v>650</v>
      </c>
      <c r="D90" s="50" t="s">
        <v>706</v>
      </c>
      <c r="E90" s="43"/>
      <c r="F90" s="43"/>
      <c r="G90" s="43"/>
      <c r="H90" s="43"/>
      <c r="I90" s="43"/>
      <c r="J90" s="43"/>
      <c r="K90" s="43"/>
      <c r="O90" s="41">
        <v>1</v>
      </c>
      <c r="P90" s="41">
        <v>4</v>
      </c>
      <c r="AC90" s="59">
        <f t="shared" si="4"/>
        <v>5</v>
      </c>
      <c r="AD90" s="44"/>
      <c r="AE90" s="49"/>
      <c r="AF90" s="47"/>
      <c r="AG90" s="49"/>
    </row>
    <row r="91" spans="1:33" x14ac:dyDescent="0.25">
      <c r="A91" s="41">
        <v>25</v>
      </c>
      <c r="B91" s="43"/>
      <c r="C91" s="40" t="s">
        <v>650</v>
      </c>
      <c r="D91" s="50" t="s">
        <v>711</v>
      </c>
      <c r="E91" s="43"/>
      <c r="F91" s="43"/>
      <c r="G91" s="43"/>
      <c r="H91" s="43"/>
      <c r="I91" s="43"/>
      <c r="J91" s="43"/>
      <c r="K91" s="43"/>
      <c r="O91" s="41">
        <v>4</v>
      </c>
      <c r="P91" s="41">
        <v>1</v>
      </c>
      <c r="AB91" s="41"/>
      <c r="AC91" s="59">
        <f t="shared" si="4"/>
        <v>5</v>
      </c>
      <c r="AE91" s="47"/>
      <c r="AG91" s="47"/>
    </row>
    <row r="92" spans="1:33" x14ac:dyDescent="0.25">
      <c r="A92" s="41">
        <v>26</v>
      </c>
      <c r="B92" s="43"/>
      <c r="C92" s="40" t="s">
        <v>650</v>
      </c>
      <c r="D92" s="50" t="s">
        <v>372</v>
      </c>
      <c r="E92" s="43"/>
      <c r="F92" s="43"/>
      <c r="G92" s="43"/>
      <c r="H92" s="43"/>
      <c r="I92" s="43"/>
      <c r="J92" s="43"/>
      <c r="K92" s="43"/>
      <c r="O92" s="41">
        <v>2</v>
      </c>
      <c r="P92" s="41">
        <v>2</v>
      </c>
      <c r="AB92" s="54"/>
      <c r="AC92" s="59">
        <f t="shared" si="4"/>
        <v>4</v>
      </c>
    </row>
    <row r="93" spans="1:33" x14ac:dyDescent="0.25">
      <c r="A93" s="41">
        <v>27</v>
      </c>
      <c r="B93" s="43">
        <v>41</v>
      </c>
      <c r="C93" s="41" t="s">
        <v>650</v>
      </c>
      <c r="D93" s="43" t="s">
        <v>687</v>
      </c>
      <c r="E93" s="43" t="s">
        <v>7</v>
      </c>
      <c r="F93" s="43"/>
      <c r="G93" s="43"/>
      <c r="H93" s="43"/>
      <c r="I93" s="43"/>
      <c r="J93" s="43"/>
      <c r="K93" s="43"/>
      <c r="L93" s="43">
        <v>1</v>
      </c>
      <c r="M93" s="41">
        <v>1</v>
      </c>
      <c r="AB93" s="41"/>
      <c r="AC93" s="59">
        <f t="shared" si="4"/>
        <v>2</v>
      </c>
      <c r="AD93" s="44" t="s">
        <v>695</v>
      </c>
      <c r="AE93" s="47"/>
      <c r="AG93" s="47"/>
    </row>
    <row r="94" spans="1:33" x14ac:dyDescent="0.25">
      <c r="A94" s="41">
        <v>28</v>
      </c>
      <c r="B94" s="43"/>
      <c r="C94" s="41" t="s">
        <v>650</v>
      </c>
      <c r="D94" s="43" t="s">
        <v>15</v>
      </c>
      <c r="E94" s="43"/>
      <c r="F94" s="43"/>
      <c r="G94" s="43"/>
      <c r="H94" s="43"/>
      <c r="I94" s="43">
        <v>1</v>
      </c>
      <c r="J94" s="43">
        <v>1</v>
      </c>
      <c r="K94" s="43"/>
      <c r="AC94" s="59">
        <f t="shared" si="4"/>
        <v>2</v>
      </c>
    </row>
    <row r="95" spans="1:33" s="41" customFormat="1" x14ac:dyDescent="0.25">
      <c r="A95" s="41">
        <v>29</v>
      </c>
      <c r="B95" s="43"/>
      <c r="C95" s="40" t="s">
        <v>650</v>
      </c>
      <c r="D95" s="50" t="s">
        <v>701</v>
      </c>
      <c r="E95" s="43" t="s">
        <v>702</v>
      </c>
      <c r="F95" s="43"/>
      <c r="G95" s="43"/>
      <c r="H95" s="43"/>
      <c r="I95" s="43"/>
      <c r="J95" s="43"/>
      <c r="K95" s="43"/>
      <c r="L95" s="41">
        <v>1</v>
      </c>
      <c r="M95" s="41">
        <v>1</v>
      </c>
      <c r="AC95" s="59">
        <f t="shared" si="4"/>
        <v>2</v>
      </c>
      <c r="AD95" s="44"/>
      <c r="AE95" s="49"/>
      <c r="AF95" s="47"/>
      <c r="AG95" s="49"/>
    </row>
    <row r="96" spans="1:33" s="41" customFormat="1" x14ac:dyDescent="0.25">
      <c r="A96" s="41">
        <v>30</v>
      </c>
      <c r="B96" s="43"/>
      <c r="C96" s="40" t="s">
        <v>650</v>
      </c>
      <c r="D96" s="50" t="s">
        <v>709</v>
      </c>
      <c r="E96" s="43"/>
      <c r="F96" s="43"/>
      <c r="G96" s="43"/>
      <c r="H96" s="43"/>
      <c r="I96" s="43"/>
      <c r="J96" s="43"/>
      <c r="K96" s="43"/>
      <c r="O96" s="41">
        <v>1</v>
      </c>
      <c r="P96" s="41">
        <v>1</v>
      </c>
      <c r="AB96" s="54"/>
      <c r="AC96" s="59">
        <f t="shared" si="4"/>
        <v>2</v>
      </c>
      <c r="AD96" s="44"/>
      <c r="AE96" s="49"/>
      <c r="AF96" s="47"/>
      <c r="AG96" s="49"/>
    </row>
    <row r="97" spans="1:35" s="41" customFormat="1" x14ac:dyDescent="0.25">
      <c r="A97" s="41">
        <v>31</v>
      </c>
      <c r="B97" s="43"/>
      <c r="C97" s="40" t="s">
        <v>650</v>
      </c>
      <c r="D97" s="50" t="s">
        <v>488</v>
      </c>
      <c r="E97" s="43"/>
      <c r="F97" s="43"/>
      <c r="G97" s="43"/>
      <c r="H97" s="43"/>
      <c r="I97" s="43"/>
      <c r="J97" s="43"/>
      <c r="K97" s="43"/>
      <c r="O97" s="41">
        <v>1</v>
      </c>
      <c r="P97" s="41">
        <v>1</v>
      </c>
      <c r="AC97" s="59">
        <f t="shared" si="4"/>
        <v>2</v>
      </c>
      <c r="AD97" s="44"/>
      <c r="AE97" s="49"/>
      <c r="AF97" s="47"/>
      <c r="AG97" s="49"/>
    </row>
    <row r="98" spans="1:35" x14ac:dyDescent="0.25">
      <c r="A98" s="41">
        <v>32</v>
      </c>
      <c r="B98" s="43"/>
      <c r="C98" s="40" t="s">
        <v>650</v>
      </c>
      <c r="D98" s="50" t="s">
        <v>710</v>
      </c>
      <c r="E98" s="43"/>
      <c r="F98" s="43"/>
      <c r="G98" s="43"/>
      <c r="H98" s="43"/>
      <c r="I98" s="43"/>
      <c r="J98" s="43"/>
      <c r="K98" s="43"/>
      <c r="O98" s="41">
        <v>1</v>
      </c>
      <c r="P98" s="41">
        <v>1</v>
      </c>
      <c r="AB98" s="54"/>
      <c r="AC98" s="59">
        <f t="shared" si="4"/>
        <v>2</v>
      </c>
    </row>
    <row r="99" spans="1:35" s="41" customFormat="1" x14ac:dyDescent="0.25">
      <c r="A99" s="41">
        <v>33</v>
      </c>
      <c r="B99" s="43"/>
      <c r="C99" s="40" t="s">
        <v>650</v>
      </c>
      <c r="D99" s="50" t="s">
        <v>712</v>
      </c>
      <c r="E99" s="43"/>
      <c r="F99" s="43"/>
      <c r="G99" s="43"/>
      <c r="H99" s="43"/>
      <c r="I99" s="43"/>
      <c r="J99" s="43"/>
      <c r="K99" s="43"/>
      <c r="O99" s="41">
        <v>1</v>
      </c>
      <c r="P99" s="41">
        <v>1</v>
      </c>
      <c r="AC99" s="59">
        <f t="shared" si="4"/>
        <v>2</v>
      </c>
      <c r="AD99" s="44"/>
      <c r="AE99" s="47"/>
      <c r="AF99" s="47"/>
      <c r="AG99" s="47"/>
    </row>
    <row r="100" spans="1:35" s="41" customFormat="1" x14ac:dyDescent="0.25">
      <c r="A100" s="41">
        <v>34</v>
      </c>
      <c r="B100" s="43"/>
      <c r="C100" s="40" t="s">
        <v>650</v>
      </c>
      <c r="D100" s="50" t="s">
        <v>713</v>
      </c>
      <c r="E100" s="43"/>
      <c r="F100" s="43"/>
      <c r="G100" s="43"/>
      <c r="H100" s="43"/>
      <c r="I100" s="43"/>
      <c r="J100" s="43"/>
      <c r="K100" s="43"/>
      <c r="L100" s="43"/>
      <c r="O100" s="41">
        <v>1</v>
      </c>
      <c r="P100" s="41">
        <v>1</v>
      </c>
      <c r="AC100" s="59">
        <f t="shared" si="4"/>
        <v>2</v>
      </c>
      <c r="AD100" s="44"/>
      <c r="AE100" s="47"/>
      <c r="AF100" s="47"/>
      <c r="AG100" s="47"/>
    </row>
    <row r="101" spans="1:35" s="41" customFormat="1" x14ac:dyDescent="0.25">
      <c r="A101" s="41">
        <v>35</v>
      </c>
      <c r="B101" s="43">
        <v>188</v>
      </c>
      <c r="C101" s="48" t="s">
        <v>739</v>
      </c>
      <c r="D101" s="43" t="s">
        <v>745</v>
      </c>
      <c r="F101" s="43"/>
      <c r="G101" s="43"/>
      <c r="H101" s="43"/>
      <c r="I101" s="43"/>
      <c r="J101" s="43"/>
      <c r="K101" s="43"/>
      <c r="U101" s="43">
        <v>2</v>
      </c>
      <c r="V101" s="43"/>
      <c r="AC101" s="59">
        <f t="shared" si="4"/>
        <v>2</v>
      </c>
      <c r="AD101" s="44"/>
      <c r="AE101" s="47"/>
      <c r="AF101" s="47"/>
      <c r="AG101" s="47"/>
    </row>
    <row r="102" spans="1:35" x14ac:dyDescent="0.25">
      <c r="A102" s="41">
        <v>37</v>
      </c>
      <c r="B102" s="43">
        <v>281</v>
      </c>
      <c r="C102" s="48" t="s">
        <v>739</v>
      </c>
      <c r="D102" s="43" t="s">
        <v>746</v>
      </c>
      <c r="F102" s="43"/>
      <c r="G102" s="43"/>
      <c r="H102" s="43"/>
      <c r="I102" s="43"/>
      <c r="J102" s="43"/>
      <c r="K102" s="43"/>
      <c r="U102" s="43">
        <v>2</v>
      </c>
      <c r="V102" s="43"/>
      <c r="AB102" s="41"/>
      <c r="AC102" s="59">
        <f t="shared" si="4"/>
        <v>2</v>
      </c>
      <c r="AE102" s="47"/>
      <c r="AG102" s="47"/>
    </row>
    <row r="103" spans="1:35" s="41" customFormat="1" x14ac:dyDescent="0.25">
      <c r="B103" s="43"/>
      <c r="C103" s="48"/>
      <c r="D103" s="43"/>
      <c r="E103" s="43"/>
      <c r="F103" s="43"/>
      <c r="G103" s="43"/>
      <c r="H103" s="43"/>
      <c r="I103" s="43"/>
      <c r="J103" s="43"/>
      <c r="K103" s="43"/>
      <c r="AB103" s="54"/>
      <c r="AC103" s="59"/>
      <c r="AD103" s="44"/>
      <c r="AE103" s="51"/>
      <c r="AF103" s="47"/>
      <c r="AG103" s="51"/>
    </row>
    <row r="104" spans="1:35" s="41" customFormat="1" x14ac:dyDescent="0.25">
      <c r="B104" s="43"/>
      <c r="C104" s="48"/>
      <c r="D104" s="43"/>
      <c r="E104" s="43"/>
      <c r="F104" s="43"/>
      <c r="G104" s="43"/>
      <c r="H104" s="43"/>
      <c r="I104" s="43"/>
      <c r="J104" s="43"/>
      <c r="K104" s="43"/>
      <c r="AD104" s="44"/>
      <c r="AE104" s="47"/>
      <c r="AF104" s="47"/>
      <c r="AG104" s="47"/>
    </row>
    <row r="105" spans="1:35" s="41" customFormat="1" x14ac:dyDescent="0.25">
      <c r="B105" s="43"/>
      <c r="C105" s="48"/>
      <c r="D105" s="43"/>
      <c r="E105" s="43"/>
      <c r="F105" s="43"/>
      <c r="G105" s="43"/>
      <c r="H105" s="43"/>
      <c r="I105" s="43"/>
      <c r="J105" s="43"/>
      <c r="K105" s="43"/>
      <c r="AD105" s="44"/>
      <c r="AE105" s="47"/>
      <c r="AF105" s="47"/>
      <c r="AG105" s="47"/>
    </row>
    <row r="106" spans="1:35" s="41" customFormat="1" x14ac:dyDescent="0.25">
      <c r="B106" s="43"/>
      <c r="C106" s="48"/>
      <c r="D106" s="43"/>
      <c r="E106" s="43"/>
      <c r="F106" s="43"/>
      <c r="G106" s="43"/>
      <c r="H106" s="43"/>
      <c r="I106" s="43"/>
      <c r="J106" s="43"/>
      <c r="K106" s="43"/>
      <c r="AD106" s="44"/>
      <c r="AE106" s="47"/>
      <c r="AF106" s="47"/>
      <c r="AG106" s="47"/>
    </row>
    <row r="107" spans="1:35" x14ac:dyDescent="0.25">
      <c r="A107" s="41"/>
      <c r="B107" s="50"/>
      <c r="C107" s="48"/>
      <c r="D107" s="50"/>
      <c r="E107" s="50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41"/>
      <c r="AD107" s="47"/>
      <c r="AE107" s="56"/>
      <c r="AG107" s="56"/>
      <c r="AH107" s="55"/>
      <c r="AI107" s="55"/>
    </row>
    <row r="108" spans="1:35" s="55" customFormat="1" x14ac:dyDescent="0.25">
      <c r="A108" s="41"/>
      <c r="B108" s="50"/>
      <c r="C108" s="48"/>
      <c r="D108" s="43"/>
      <c r="E108" s="43"/>
      <c r="F108" s="43"/>
      <c r="G108" s="43"/>
      <c r="H108" s="43"/>
      <c r="I108" s="43"/>
      <c r="J108" s="43"/>
      <c r="K108" s="43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54"/>
      <c r="AC108" s="41"/>
      <c r="AD108" s="44"/>
      <c r="AE108" s="49"/>
      <c r="AF108" s="47"/>
      <c r="AG108" s="49"/>
      <c r="AH108" s="41"/>
      <c r="AI108" s="41"/>
    </row>
    <row r="109" spans="1:35" x14ac:dyDescent="0.25">
      <c r="A109" s="41"/>
      <c r="B109" s="43"/>
      <c r="C109" s="48"/>
      <c r="D109" s="43"/>
      <c r="E109" s="43"/>
      <c r="F109" s="43"/>
      <c r="G109" s="43"/>
      <c r="H109" s="43"/>
      <c r="I109" s="43"/>
      <c r="J109" s="43"/>
      <c r="K109" s="43"/>
      <c r="AB109" s="54"/>
      <c r="AC109" s="41"/>
    </row>
    <row r="110" spans="1:35" s="41" customFormat="1" x14ac:dyDescent="0.25">
      <c r="B110" s="43"/>
      <c r="C110" s="48"/>
      <c r="D110" s="43"/>
      <c r="E110" s="43"/>
      <c r="F110" s="43"/>
      <c r="G110" s="43"/>
      <c r="H110" s="43"/>
      <c r="I110" s="43"/>
      <c r="J110" s="43"/>
      <c r="K110" s="43"/>
      <c r="AB110" s="54"/>
      <c r="AD110" s="44"/>
      <c r="AE110" s="49"/>
      <c r="AF110" s="47"/>
      <c r="AG110" s="49"/>
    </row>
    <row r="111" spans="1:35" s="41" customFormat="1" x14ac:dyDescent="0.25">
      <c r="B111" s="43"/>
      <c r="C111" s="48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AB111" s="54"/>
      <c r="AD111" s="44"/>
      <c r="AE111" s="49"/>
      <c r="AF111" s="47"/>
      <c r="AG111" s="49"/>
    </row>
    <row r="112" spans="1:35" s="41" customFormat="1" x14ac:dyDescent="0.25">
      <c r="B112" s="50"/>
      <c r="C112" s="48"/>
      <c r="D112" s="50"/>
      <c r="E112" s="50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D112" s="47"/>
      <c r="AE112" s="56"/>
      <c r="AF112" s="47"/>
      <c r="AG112" s="56"/>
      <c r="AH112" s="55"/>
      <c r="AI112" s="55"/>
    </row>
    <row r="113" spans="1:35" s="41" customFormat="1" x14ac:dyDescent="0.25">
      <c r="B113" s="43"/>
      <c r="C113" s="48"/>
      <c r="D113" s="43"/>
      <c r="E113" s="43"/>
      <c r="F113" s="43"/>
      <c r="G113" s="43"/>
      <c r="H113" s="43"/>
      <c r="I113" s="43"/>
      <c r="J113" s="43"/>
      <c r="K113" s="43"/>
      <c r="AD113" s="44"/>
      <c r="AE113" s="49"/>
      <c r="AF113" s="47"/>
      <c r="AG113" s="49"/>
    </row>
    <row r="114" spans="1:35" s="41" customFormat="1" x14ac:dyDescent="0.25">
      <c r="B114" s="50"/>
      <c r="C114" s="48"/>
      <c r="D114" s="50"/>
      <c r="E114" s="43"/>
      <c r="AD114" s="47"/>
      <c r="AE114" s="47"/>
      <c r="AF114" s="47"/>
      <c r="AG114" s="47"/>
    </row>
    <row r="115" spans="1:35" x14ac:dyDescent="0.25">
      <c r="A115" s="41"/>
      <c r="B115" s="43"/>
      <c r="C115" s="48"/>
      <c r="D115" s="43"/>
      <c r="E115" s="43"/>
      <c r="F115" s="43"/>
      <c r="G115" s="43"/>
      <c r="H115" s="43"/>
      <c r="I115" s="43"/>
      <c r="J115" s="43"/>
      <c r="K115" s="43"/>
      <c r="AB115" s="54"/>
      <c r="AC115" s="41"/>
      <c r="AH115" s="41"/>
      <c r="AI115" s="41"/>
    </row>
    <row r="116" spans="1:35" x14ac:dyDescent="0.25">
      <c r="A116" s="41"/>
      <c r="B116" s="50"/>
      <c r="C116" s="48"/>
      <c r="D116" s="50"/>
      <c r="E116" s="41"/>
      <c r="F116" s="41"/>
      <c r="G116" s="41"/>
      <c r="J116" s="41"/>
      <c r="X116" s="55"/>
      <c r="AB116" s="41"/>
      <c r="AC116" s="41"/>
      <c r="AH116" s="41"/>
      <c r="AI116" s="41"/>
    </row>
    <row r="117" spans="1:35" x14ac:dyDescent="0.25">
      <c r="A117" s="41"/>
      <c r="B117" s="50"/>
      <c r="C117" s="48"/>
      <c r="D117" s="40"/>
      <c r="E117" s="41"/>
      <c r="I117"/>
      <c r="AC117" s="41"/>
    </row>
    <row r="118" spans="1:35" s="41" customFormat="1" x14ac:dyDescent="0.25">
      <c r="B118" s="43"/>
      <c r="C118" s="48"/>
      <c r="D118" s="50"/>
      <c r="E118" s="43"/>
      <c r="AB118" s="54"/>
      <c r="AD118" s="44"/>
      <c r="AE118" s="49"/>
      <c r="AF118" s="47"/>
      <c r="AG118" s="49"/>
    </row>
    <row r="119" spans="1:35" x14ac:dyDescent="0.25">
      <c r="A119" s="41"/>
      <c r="B119" s="50"/>
      <c r="C119" s="48"/>
      <c r="D119" s="50"/>
      <c r="E119" s="50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41"/>
      <c r="AD119" s="47"/>
      <c r="AE119" s="56"/>
      <c r="AG119" s="56"/>
      <c r="AH119" s="55"/>
      <c r="AI119" s="55"/>
    </row>
    <row r="120" spans="1:35" s="41" customFormat="1" x14ac:dyDescent="0.25">
      <c r="B120" s="43"/>
      <c r="C120" s="48"/>
      <c r="D120" s="43"/>
      <c r="E120" s="43"/>
      <c r="F120" s="43"/>
      <c r="G120" s="43"/>
      <c r="H120" s="43"/>
      <c r="I120" s="43"/>
      <c r="J120" s="43"/>
      <c r="K120" s="43"/>
      <c r="AD120" s="44"/>
      <c r="AE120" s="49"/>
      <c r="AF120" s="47"/>
      <c r="AG120" s="49"/>
    </row>
    <row r="121" spans="1:35" x14ac:dyDescent="0.25">
      <c r="A121" s="41"/>
      <c r="B121" s="43"/>
      <c r="C121" s="48"/>
      <c r="D121" s="43"/>
      <c r="E121" s="43"/>
      <c r="F121" s="43"/>
      <c r="G121" s="43"/>
      <c r="H121" s="43"/>
      <c r="I121" s="43"/>
      <c r="J121" s="43"/>
      <c r="K121" s="43"/>
      <c r="AB121" s="54"/>
      <c r="AC121" s="41"/>
    </row>
    <row r="122" spans="1:35" x14ac:dyDescent="0.25">
      <c r="A122" s="41"/>
      <c r="B122" s="41"/>
      <c r="C122" s="48"/>
      <c r="D122" s="41"/>
      <c r="E122" s="41"/>
      <c r="F122" s="41"/>
      <c r="G122" s="41"/>
      <c r="J122" s="41"/>
      <c r="AB122" s="41"/>
      <c r="AC122" s="41"/>
      <c r="AE122" s="47"/>
      <c r="AG122" s="47"/>
    </row>
    <row r="123" spans="1:35" s="41" customFormat="1" x14ac:dyDescent="0.25">
      <c r="B123" s="43"/>
      <c r="C123" s="48"/>
      <c r="D123" s="43"/>
      <c r="E123" s="43"/>
      <c r="F123" s="43"/>
      <c r="G123" s="43"/>
      <c r="H123" s="43"/>
      <c r="I123" s="43"/>
      <c r="J123" s="43"/>
      <c r="K123" s="43"/>
      <c r="AB123" s="54"/>
      <c r="AD123" s="44"/>
      <c r="AE123" s="49"/>
      <c r="AF123" s="47"/>
      <c r="AG123" s="49"/>
    </row>
    <row r="124" spans="1:35" s="41" customFormat="1" x14ac:dyDescent="0.25">
      <c r="B124" s="50"/>
      <c r="C124" s="48"/>
      <c r="D124" s="50"/>
      <c r="E124" s="43"/>
      <c r="AD124" s="47"/>
      <c r="AE124" s="47"/>
      <c r="AF124" s="47"/>
      <c r="AG124" s="47"/>
    </row>
    <row r="125" spans="1:35" s="41" customFormat="1" x14ac:dyDescent="0.25">
      <c r="B125" s="50"/>
      <c r="C125" s="48"/>
      <c r="D125" s="50"/>
      <c r="E125" s="43"/>
      <c r="AD125" s="47"/>
      <c r="AE125" s="47"/>
      <c r="AF125" s="47"/>
      <c r="AG125" s="47"/>
    </row>
    <row r="126" spans="1:35" s="41" customFormat="1" x14ac:dyDescent="0.25">
      <c r="B126" s="50"/>
      <c r="C126" s="48"/>
      <c r="D126" s="50"/>
      <c r="E126" s="43"/>
      <c r="AD126" s="47"/>
      <c r="AE126" s="47"/>
      <c r="AF126" s="47"/>
      <c r="AG126" s="47"/>
    </row>
    <row r="127" spans="1:35" s="41" customFormat="1" x14ac:dyDescent="0.25">
      <c r="B127" s="43"/>
      <c r="C127" s="48"/>
      <c r="D127" s="43"/>
      <c r="E127" s="43"/>
      <c r="F127" s="43"/>
      <c r="G127" s="43"/>
      <c r="H127" s="43"/>
      <c r="I127" s="43"/>
      <c r="J127" s="43"/>
      <c r="K127" s="43"/>
      <c r="AB127" s="54"/>
      <c r="AD127" s="44"/>
      <c r="AE127" s="49"/>
      <c r="AF127" s="47"/>
      <c r="AG127" s="49"/>
    </row>
    <row r="128" spans="1:35" s="41" customFormat="1" x14ac:dyDescent="0.25">
      <c r="B128" s="43"/>
      <c r="C128" s="48"/>
      <c r="D128" s="43"/>
      <c r="E128" s="43"/>
      <c r="F128" s="43"/>
      <c r="G128" s="43"/>
      <c r="H128" s="43"/>
      <c r="I128" s="43"/>
      <c r="J128" s="43"/>
      <c r="K128" s="43"/>
      <c r="AD128" s="44"/>
      <c r="AE128" s="49"/>
      <c r="AF128" s="47"/>
      <c r="AG128" s="49"/>
    </row>
    <row r="129" spans="1:33" s="41" customFormat="1" x14ac:dyDescent="0.25">
      <c r="B129" s="50"/>
      <c r="C129" s="49"/>
      <c r="D129" s="50"/>
      <c r="AD129" s="47"/>
      <c r="AE129" s="47"/>
      <c r="AF129" s="47"/>
      <c r="AG129" s="47"/>
    </row>
    <row r="130" spans="1:33" s="41" customFormat="1" x14ac:dyDescent="0.25">
      <c r="C130" s="49"/>
      <c r="AD130" s="44"/>
      <c r="AE130" s="49"/>
      <c r="AF130" s="47"/>
      <c r="AG130" s="49"/>
    </row>
    <row r="131" spans="1:33" x14ac:dyDescent="0.25">
      <c r="A131" s="41"/>
      <c r="B131" s="50"/>
      <c r="D131" s="50"/>
      <c r="F131" s="41"/>
      <c r="G131" s="41"/>
      <c r="I131"/>
      <c r="J131" s="41"/>
      <c r="AC131" s="41"/>
    </row>
    <row r="132" spans="1:33" x14ac:dyDescent="0.25">
      <c r="A132" s="41"/>
      <c r="B132" s="50"/>
      <c r="D132" s="50"/>
      <c r="F132" s="41"/>
      <c r="G132" s="41"/>
      <c r="I132"/>
      <c r="J132" s="41"/>
      <c r="AB132" s="41"/>
      <c r="AC132" s="41"/>
      <c r="AE132" s="47"/>
      <c r="AG132" s="47"/>
    </row>
    <row r="133" spans="1:33" s="41" customFormat="1" x14ac:dyDescent="0.25">
      <c r="B133" s="50"/>
      <c r="C133" s="48"/>
      <c r="D133" s="50"/>
      <c r="AD133" s="44"/>
      <c r="AE133" s="49"/>
      <c r="AF133" s="47"/>
      <c r="AG133" s="49"/>
    </row>
    <row r="134" spans="1:33" s="41" customFormat="1" x14ac:dyDescent="0.25">
      <c r="B134" s="43"/>
      <c r="C134" s="48"/>
      <c r="D134" s="43"/>
      <c r="E134" s="43"/>
      <c r="F134" s="43"/>
      <c r="G134" s="43"/>
      <c r="H134" s="43"/>
      <c r="I134" s="43"/>
      <c r="J134" s="43"/>
      <c r="K134" s="43"/>
      <c r="AD134" s="44"/>
      <c r="AE134" s="47"/>
      <c r="AF134" s="47"/>
      <c r="AG134" s="47"/>
    </row>
    <row r="135" spans="1:33" x14ac:dyDescent="0.25">
      <c r="A135" s="41"/>
      <c r="B135" s="50"/>
      <c r="C135" s="48"/>
      <c r="D135" s="50"/>
      <c r="E135" s="41"/>
      <c r="J135" s="41"/>
      <c r="AC135" s="41"/>
    </row>
    <row r="136" spans="1:33" x14ac:dyDescent="0.25">
      <c r="A136" s="41"/>
      <c r="B136" s="43"/>
      <c r="D136" s="43"/>
      <c r="E136" s="41"/>
      <c r="J136" s="41"/>
      <c r="AC136" s="41"/>
    </row>
    <row r="137" spans="1:33" x14ac:dyDescent="0.25">
      <c r="A137" s="41"/>
      <c r="B137" s="41"/>
      <c r="D137" s="41"/>
      <c r="E137" s="41"/>
      <c r="J137" s="41"/>
      <c r="AC137" s="41"/>
      <c r="AE137" s="47"/>
      <c r="AG137" s="47"/>
    </row>
    <row r="138" spans="1:33" x14ac:dyDescent="0.25">
      <c r="A138" s="41"/>
      <c r="B138" s="41"/>
      <c r="D138" s="50"/>
      <c r="E138" s="41"/>
      <c r="I138"/>
      <c r="J138" s="41"/>
      <c r="AB138" s="41"/>
      <c r="AC138" s="41"/>
      <c r="AE138" s="47"/>
      <c r="AG138" s="47"/>
    </row>
    <row r="139" spans="1:33" s="41" customFormat="1" x14ac:dyDescent="0.25">
      <c r="C139" s="48"/>
      <c r="D139" s="50"/>
      <c r="AB139" s="54"/>
      <c r="AD139" s="44"/>
      <c r="AE139" s="47"/>
      <c r="AF139" s="47"/>
      <c r="AG139" s="47"/>
    </row>
    <row r="140" spans="1:33" s="41" customFormat="1" x14ac:dyDescent="0.25">
      <c r="B140" s="43"/>
      <c r="C140" s="48"/>
      <c r="D140" s="50"/>
      <c r="AD140" s="44"/>
      <c r="AE140" s="49"/>
      <c r="AF140" s="47"/>
      <c r="AG140" s="49"/>
    </row>
    <row r="141" spans="1:33" s="41" customFormat="1" x14ac:dyDescent="0.25">
      <c r="B141" s="43"/>
      <c r="C141" s="49"/>
      <c r="D141" s="50"/>
      <c r="AD141" s="44"/>
      <c r="AE141" s="49"/>
      <c r="AF141" s="47"/>
      <c r="AG141" s="49"/>
    </row>
    <row r="142" spans="1:33" s="41" customFormat="1" x14ac:dyDescent="0.25">
      <c r="B142" s="43"/>
      <c r="C142" s="49"/>
      <c r="D142" s="50"/>
      <c r="E142" s="43"/>
      <c r="AD142" s="44"/>
      <c r="AE142" s="47"/>
      <c r="AF142" s="47"/>
      <c r="AG142" s="47"/>
    </row>
    <row r="143" spans="1:33" s="41" customFormat="1" x14ac:dyDescent="0.25">
      <c r="B143" s="43"/>
      <c r="C143" s="49"/>
      <c r="D143" s="50"/>
      <c r="AD143" s="44"/>
      <c r="AE143" s="47"/>
      <c r="AF143" s="47"/>
      <c r="AG143" s="47"/>
    </row>
    <row r="144" spans="1:33" s="41" customFormat="1" x14ac:dyDescent="0.25">
      <c r="C144" s="49"/>
      <c r="AD144" s="44"/>
      <c r="AE144" s="47"/>
      <c r="AF144" s="47"/>
      <c r="AG144" s="47"/>
    </row>
    <row r="145" spans="1:33" s="41" customFormat="1" x14ac:dyDescent="0.25">
      <c r="B145" s="43"/>
      <c r="C145" s="48"/>
      <c r="D145" s="43"/>
      <c r="AD145" s="44"/>
      <c r="AE145" s="49"/>
      <c r="AF145" s="47"/>
      <c r="AG145" s="49"/>
    </row>
    <row r="146" spans="1:33" s="41" customFormat="1" x14ac:dyDescent="0.25">
      <c r="B146" s="50"/>
      <c r="C146" s="49"/>
      <c r="AD146" s="53"/>
      <c r="AE146" s="49"/>
      <c r="AF146" s="47"/>
      <c r="AG146" s="49"/>
    </row>
    <row r="147" spans="1:33" s="41" customFormat="1" x14ac:dyDescent="0.25">
      <c r="B147" s="43"/>
      <c r="C147" s="48"/>
      <c r="D147" s="43"/>
      <c r="AD147" s="44"/>
      <c r="AE147" s="49"/>
      <c r="AF147" s="47"/>
      <c r="AG147" s="49"/>
    </row>
    <row r="148" spans="1:33" s="41" customFormat="1" x14ac:dyDescent="0.25">
      <c r="B148" s="43"/>
      <c r="C148" s="48"/>
      <c r="D148" s="43"/>
      <c r="AD148" s="53"/>
      <c r="AE148" s="49"/>
      <c r="AF148" s="47"/>
      <c r="AG148" s="49"/>
    </row>
    <row r="149" spans="1:33" s="41" customFormat="1" x14ac:dyDescent="0.25">
      <c r="B149" s="43"/>
      <c r="C149" s="48"/>
      <c r="D149" s="43"/>
      <c r="AD149" s="53"/>
      <c r="AE149" s="49"/>
      <c r="AF149" s="47"/>
      <c r="AG149" s="49"/>
    </row>
    <row r="150" spans="1:33" s="41" customFormat="1" x14ac:dyDescent="0.25">
      <c r="B150" s="50"/>
      <c r="C150" s="49"/>
      <c r="AD150" s="44"/>
      <c r="AE150" s="49"/>
      <c r="AF150" s="47"/>
      <c r="AG150" s="49"/>
    </row>
    <row r="151" spans="1:33" x14ac:dyDescent="0.25">
      <c r="A151" s="41"/>
      <c r="B151" s="41"/>
      <c r="D151" s="41"/>
      <c r="J151" s="41"/>
      <c r="AB151" s="54"/>
      <c r="AC151" s="41"/>
    </row>
    <row r="152" spans="1:33" x14ac:dyDescent="0.25">
      <c r="A152" s="41"/>
      <c r="B152" s="41"/>
      <c r="D152" s="41"/>
      <c r="E152" s="41"/>
      <c r="J152" s="41"/>
      <c r="AC152" s="41"/>
    </row>
    <row r="153" spans="1:33" x14ac:dyDescent="0.25">
      <c r="A153" s="41"/>
      <c r="B153" s="43"/>
      <c r="C153" s="48"/>
      <c r="D153" s="43"/>
      <c r="J153" s="41"/>
      <c r="AC153" s="41"/>
    </row>
    <row r="154" spans="1:33" x14ac:dyDescent="0.25">
      <c r="A154" s="41"/>
      <c r="B154" s="41"/>
      <c r="D154" s="41"/>
      <c r="E154" s="41"/>
      <c r="J154" s="41"/>
      <c r="AC154" s="41"/>
    </row>
    <row r="155" spans="1:33" x14ac:dyDescent="0.25">
      <c r="A155" s="41"/>
      <c r="B155" s="43"/>
      <c r="C155" s="48"/>
      <c r="D155" s="43"/>
      <c r="E155" s="41"/>
      <c r="I155"/>
      <c r="J155" s="41"/>
      <c r="AC155" s="41"/>
    </row>
    <row r="156" spans="1:33" x14ac:dyDescent="0.25">
      <c r="A156" s="41"/>
      <c r="B156" s="41"/>
      <c r="D156" s="40"/>
      <c r="E156" s="40"/>
      <c r="I156"/>
      <c r="J156" s="41"/>
      <c r="AC156" s="41"/>
      <c r="AD156" s="53"/>
    </row>
    <row r="157" spans="1:33" x14ac:dyDescent="0.25">
      <c r="A157" s="41"/>
      <c r="D157" s="41"/>
      <c r="E157" s="41"/>
      <c r="I157"/>
      <c r="J157" s="41"/>
      <c r="AC157" s="41"/>
    </row>
    <row r="158" spans="1:33" x14ac:dyDescent="0.25">
      <c r="A158" s="41"/>
      <c r="B158" s="41"/>
      <c r="D158" s="41"/>
      <c r="J158" s="41"/>
      <c r="AC158" s="41"/>
    </row>
    <row r="159" spans="1:33" x14ac:dyDescent="0.25">
      <c r="A159" s="41"/>
      <c r="B159" s="41"/>
      <c r="D159" s="41"/>
      <c r="J159" s="41"/>
      <c r="AC159" s="41"/>
    </row>
    <row r="160" spans="1:33" s="41" customFormat="1" x14ac:dyDescent="0.25">
      <c r="C160" s="49"/>
      <c r="AB160" s="54"/>
      <c r="AD160" s="44"/>
      <c r="AE160" s="49"/>
      <c r="AF160" s="47"/>
      <c r="AG160" s="49"/>
    </row>
    <row r="161" spans="1:33" x14ac:dyDescent="0.25">
      <c r="A161" s="41"/>
      <c r="B161" s="43"/>
      <c r="C161" s="48"/>
      <c r="D161" s="43"/>
      <c r="E161" s="41"/>
      <c r="J161" s="41"/>
      <c r="AC161" s="41"/>
    </row>
    <row r="162" spans="1:33" x14ac:dyDescent="0.25">
      <c r="A162" s="41"/>
      <c r="B162" s="41"/>
      <c r="D162" s="41"/>
      <c r="E162" s="41"/>
      <c r="J162" s="41"/>
      <c r="AC162" s="41"/>
      <c r="AD162" s="53"/>
    </row>
    <row r="163" spans="1:33" x14ac:dyDescent="0.25">
      <c r="A163" s="41"/>
      <c r="D163" s="41"/>
      <c r="E163" s="41"/>
      <c r="J163" s="41"/>
      <c r="AC163" s="41"/>
    </row>
    <row r="164" spans="1:33" x14ac:dyDescent="0.25">
      <c r="A164" s="41"/>
      <c r="B164" s="43"/>
      <c r="C164" s="48"/>
      <c r="D164" s="43"/>
      <c r="J164" s="41"/>
      <c r="AC164" s="41"/>
    </row>
    <row r="165" spans="1:33" x14ac:dyDescent="0.25">
      <c r="A165" s="41"/>
      <c r="B165" s="41"/>
      <c r="D165" s="41"/>
      <c r="J165" s="41"/>
      <c r="AC165" s="41"/>
    </row>
    <row r="166" spans="1:33" x14ac:dyDescent="0.25">
      <c r="A166" s="41"/>
      <c r="B166" s="41"/>
      <c r="D166" s="41"/>
      <c r="J166" s="41"/>
      <c r="AC166" s="41"/>
      <c r="AD166" s="53"/>
    </row>
    <row r="167" spans="1:33" x14ac:dyDescent="0.25">
      <c r="A167" s="41"/>
      <c r="B167" s="50"/>
      <c r="D167" s="50"/>
      <c r="J167" s="41"/>
      <c r="AC167" s="41"/>
    </row>
    <row r="168" spans="1:33" x14ac:dyDescent="0.25">
      <c r="A168" s="41"/>
      <c r="J168" s="41"/>
      <c r="AC168" s="41"/>
      <c r="AE168" s="47"/>
      <c r="AG168" s="47"/>
    </row>
    <row r="169" spans="1:33" x14ac:dyDescent="0.25">
      <c r="A169" s="41"/>
      <c r="J169" s="41"/>
      <c r="AC169" s="41"/>
    </row>
    <row r="176" spans="1:33" x14ac:dyDescent="0.25">
      <c r="C176"/>
      <c r="I176"/>
      <c r="L176"/>
      <c r="M176"/>
      <c r="O176"/>
      <c r="P176"/>
      <c r="R176"/>
      <c r="S176"/>
      <c r="U176"/>
      <c r="W176"/>
      <c r="X176"/>
      <c r="AA176"/>
      <c r="AD176"/>
      <c r="AE176"/>
      <c r="AF176"/>
      <c r="AG176" s="41"/>
    </row>
    <row r="177" spans="3:33" x14ac:dyDescent="0.25">
      <c r="C177"/>
      <c r="I177"/>
      <c r="L177"/>
      <c r="M177"/>
      <c r="O177"/>
      <c r="P177"/>
      <c r="R177"/>
      <c r="S177"/>
      <c r="U177"/>
      <c r="W177"/>
      <c r="X177"/>
      <c r="AA177"/>
      <c r="AD177"/>
      <c r="AE177"/>
      <c r="AF177"/>
      <c r="AG177" s="41"/>
    </row>
    <row r="178" spans="3:33" x14ac:dyDescent="0.25">
      <c r="C178"/>
      <c r="I178"/>
      <c r="L178"/>
      <c r="M178"/>
      <c r="O178"/>
      <c r="P178"/>
      <c r="R178"/>
      <c r="S178"/>
      <c r="U178"/>
      <c r="W178"/>
      <c r="X178"/>
      <c r="AA178"/>
      <c r="AD178"/>
      <c r="AE178"/>
      <c r="AF178"/>
      <c r="AG178" s="41"/>
    </row>
    <row r="179" spans="3:33" x14ac:dyDescent="0.25">
      <c r="C179"/>
      <c r="I179"/>
      <c r="L179"/>
      <c r="M179"/>
      <c r="O179"/>
      <c r="P179"/>
      <c r="R179"/>
      <c r="S179"/>
      <c r="U179"/>
      <c r="W179"/>
      <c r="X179"/>
      <c r="AA179"/>
      <c r="AD179"/>
      <c r="AE179"/>
      <c r="AF179"/>
      <c r="AG179" s="41"/>
    </row>
    <row r="180" spans="3:33" x14ac:dyDescent="0.25">
      <c r="C180"/>
      <c r="I180"/>
      <c r="L180"/>
      <c r="M180"/>
      <c r="O180"/>
      <c r="P180"/>
      <c r="R180"/>
      <c r="S180"/>
      <c r="U180"/>
      <c r="W180"/>
      <c r="X180"/>
      <c r="AA180"/>
      <c r="AD180"/>
      <c r="AE180"/>
      <c r="AF180"/>
      <c r="AG180" s="41"/>
    </row>
    <row r="181" spans="3:33" x14ac:dyDescent="0.25">
      <c r="C181"/>
      <c r="I181"/>
      <c r="L181"/>
      <c r="M181"/>
      <c r="O181"/>
      <c r="P181"/>
      <c r="R181"/>
      <c r="S181"/>
      <c r="U181"/>
      <c r="W181"/>
      <c r="X181"/>
      <c r="AA181"/>
      <c r="AD181"/>
      <c r="AE181"/>
      <c r="AF181"/>
      <c r="AG181" s="41"/>
    </row>
    <row r="182" spans="3:33" x14ac:dyDescent="0.25">
      <c r="C182"/>
      <c r="I182"/>
      <c r="L182"/>
      <c r="M182"/>
      <c r="O182"/>
      <c r="P182"/>
      <c r="R182"/>
      <c r="S182"/>
      <c r="U182"/>
      <c r="W182"/>
      <c r="X182"/>
      <c r="AA182"/>
      <c r="AD182"/>
      <c r="AE182"/>
      <c r="AF182"/>
      <c r="AG182" s="41"/>
    </row>
    <row r="183" spans="3:33" x14ac:dyDescent="0.25">
      <c r="C183"/>
      <c r="I183"/>
      <c r="L183"/>
      <c r="M183"/>
      <c r="O183"/>
      <c r="P183"/>
      <c r="R183"/>
      <c r="S183"/>
      <c r="U183"/>
      <c r="W183"/>
      <c r="X183"/>
      <c r="AA183"/>
      <c r="AD183"/>
      <c r="AE183"/>
      <c r="AF183"/>
      <c r="AG183" s="41"/>
    </row>
    <row r="184" spans="3:33" x14ac:dyDescent="0.25">
      <c r="C184"/>
      <c r="I184"/>
      <c r="L184"/>
      <c r="M184"/>
      <c r="O184"/>
      <c r="P184"/>
      <c r="R184"/>
      <c r="S184"/>
      <c r="U184"/>
      <c r="W184"/>
      <c r="X184"/>
      <c r="AA184"/>
      <c r="AD184"/>
      <c r="AE184"/>
      <c r="AF184"/>
      <c r="AG184" s="41"/>
    </row>
    <row r="185" spans="3:33" x14ac:dyDescent="0.25">
      <c r="C185"/>
      <c r="I185"/>
      <c r="L185"/>
      <c r="M185"/>
      <c r="O185"/>
      <c r="P185"/>
      <c r="R185"/>
      <c r="S185"/>
      <c r="U185"/>
      <c r="W185"/>
      <c r="X185"/>
      <c r="AA185"/>
      <c r="AD185"/>
      <c r="AE185"/>
      <c r="AF185"/>
      <c r="AG185" s="41"/>
    </row>
    <row r="186" spans="3:33" x14ac:dyDescent="0.25">
      <c r="C186"/>
      <c r="I186"/>
      <c r="L186"/>
      <c r="M186"/>
      <c r="O186"/>
      <c r="P186"/>
      <c r="R186"/>
      <c r="S186"/>
      <c r="U186"/>
      <c r="W186"/>
      <c r="X186"/>
      <c r="AA186"/>
      <c r="AD186"/>
      <c r="AE186"/>
      <c r="AF186"/>
      <c r="AG186" s="41"/>
    </row>
    <row r="187" spans="3:33" x14ac:dyDescent="0.25">
      <c r="C187"/>
      <c r="I187"/>
      <c r="L187"/>
      <c r="M187"/>
      <c r="O187"/>
      <c r="P187"/>
      <c r="R187"/>
      <c r="S187"/>
      <c r="U187"/>
      <c r="W187"/>
      <c r="X187"/>
      <c r="AA187"/>
      <c r="AD187"/>
      <c r="AE187"/>
      <c r="AF187"/>
      <c r="AG187" s="41"/>
    </row>
    <row r="188" spans="3:33" x14ac:dyDescent="0.25">
      <c r="C188"/>
      <c r="I188"/>
      <c r="L188"/>
      <c r="M188"/>
      <c r="O188"/>
      <c r="P188"/>
      <c r="R188"/>
      <c r="S188"/>
      <c r="U188"/>
      <c r="W188"/>
      <c r="X188"/>
      <c r="AA188"/>
      <c r="AD188"/>
      <c r="AE188"/>
      <c r="AF188"/>
      <c r="AG188" s="41"/>
    </row>
  </sheetData>
  <sortState ref="A35:AI46">
    <sortCondition descending="1" ref="AC35:AC46"/>
  </sortState>
  <conditionalFormatting sqref="D1">
    <cfRule type="duplicateValues" dxfId="3" priority="1"/>
  </conditionalFormatting>
  <pageMargins left="0.25" right="0.25" top="0.75" bottom="0.75" header="0.3" footer="0.3"/>
  <pageSetup paperSize="9" scale="5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87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Q21" sqref="Q21"/>
    </sheetView>
  </sheetViews>
  <sheetFormatPr defaultRowHeight="15" x14ac:dyDescent="0.25"/>
  <cols>
    <col min="1" max="1" width="4.5703125" style="41" bestFit="1" customWidth="1"/>
    <col min="2" max="2" width="9.140625" style="41"/>
    <col min="3" max="3" width="9.140625" style="49"/>
    <col min="4" max="4" width="26.5703125" style="41" bestFit="1" customWidth="1"/>
    <col min="5" max="5" width="15" style="41" bestFit="1" customWidth="1"/>
    <col min="6" max="7" width="8.5703125" style="41" customWidth="1"/>
    <col min="8" max="8" width="5" style="41" customWidth="1"/>
    <col min="9" max="10" width="8.5703125" style="41" customWidth="1"/>
    <col min="11" max="11" width="5" style="41" customWidth="1"/>
    <col min="12" max="13" width="7.7109375" style="41" customWidth="1"/>
    <col min="14" max="14" width="5" style="41" customWidth="1"/>
    <col min="15" max="16" width="7.7109375" style="41" customWidth="1"/>
    <col min="17" max="17" width="5" style="41" customWidth="1"/>
    <col min="18" max="19" width="7.7109375" style="41" customWidth="1"/>
    <col min="20" max="20" width="5" style="41" customWidth="1"/>
    <col min="21" max="21" width="8.7109375" style="41" customWidth="1"/>
    <col min="22" max="22" width="5" style="41" customWidth="1"/>
    <col min="23" max="24" width="8.140625" style="41" customWidth="1"/>
    <col min="25" max="25" width="5" style="41" customWidth="1"/>
    <col min="26" max="26" width="0.42578125" style="41" customWidth="1"/>
    <col min="27" max="27" width="1.42578125" style="41" customWidth="1"/>
    <col min="28" max="28" width="7.7109375" style="41" hidden="1" customWidth="1"/>
    <col min="29" max="29" width="7.42578125" style="7" customWidth="1"/>
    <col min="30" max="30" width="9.140625" style="44"/>
    <col min="31" max="31" width="11.140625" style="49" bestFit="1" customWidth="1"/>
    <col min="32" max="32" width="10.5703125" style="47" customWidth="1"/>
    <col min="33" max="33" width="11.140625" style="49" customWidth="1"/>
    <col min="34" max="16384" width="9.140625" style="41"/>
  </cols>
  <sheetData>
    <row r="1" spans="1:34" ht="30" x14ac:dyDescent="0.25">
      <c r="A1" s="10" t="s">
        <v>26</v>
      </c>
      <c r="B1" s="10" t="s">
        <v>65</v>
      </c>
      <c r="C1" s="2" t="s">
        <v>3</v>
      </c>
      <c r="D1" s="11" t="s">
        <v>4</v>
      </c>
      <c r="E1" s="11" t="s">
        <v>5</v>
      </c>
      <c r="F1" s="28" t="s">
        <v>500</v>
      </c>
      <c r="G1" s="28" t="s">
        <v>501</v>
      </c>
      <c r="H1" s="28" t="s">
        <v>757</v>
      </c>
      <c r="I1" s="28" t="s">
        <v>658</v>
      </c>
      <c r="J1" s="28" t="s">
        <v>658</v>
      </c>
      <c r="K1" s="28" t="s">
        <v>757</v>
      </c>
      <c r="L1" s="28" t="s">
        <v>672</v>
      </c>
      <c r="M1" s="28" t="s">
        <v>672</v>
      </c>
      <c r="N1" s="28" t="s">
        <v>757</v>
      </c>
      <c r="O1" s="28" t="s">
        <v>703</v>
      </c>
      <c r="P1" s="28" t="s">
        <v>703</v>
      </c>
      <c r="Q1" s="28" t="s">
        <v>757</v>
      </c>
      <c r="R1" s="28" t="s">
        <v>724</v>
      </c>
      <c r="S1" s="28" t="s">
        <v>724</v>
      </c>
      <c r="T1" s="28" t="s">
        <v>757</v>
      </c>
      <c r="U1" s="28" t="s">
        <v>738</v>
      </c>
      <c r="V1" s="28" t="s">
        <v>757</v>
      </c>
      <c r="W1" s="28" t="s">
        <v>753</v>
      </c>
      <c r="X1" s="28" t="s">
        <v>753</v>
      </c>
      <c r="Y1" s="28" t="s">
        <v>757</v>
      </c>
      <c r="Z1" s="28"/>
      <c r="AA1" s="28"/>
      <c r="AB1" s="5" t="s">
        <v>42</v>
      </c>
      <c r="AC1" s="70" t="s">
        <v>0</v>
      </c>
      <c r="AD1" s="44" t="s">
        <v>1</v>
      </c>
      <c r="AE1" s="49" t="s">
        <v>379</v>
      </c>
      <c r="AF1" s="47" t="s">
        <v>116</v>
      </c>
      <c r="AG1" s="49" t="s">
        <v>592</v>
      </c>
      <c r="AH1" s="41" t="s">
        <v>725</v>
      </c>
    </row>
    <row r="2" spans="1:34" x14ac:dyDescent="0.25">
      <c r="A2" s="41">
        <v>1</v>
      </c>
      <c r="B2" s="41">
        <v>12</v>
      </c>
      <c r="C2" s="41" t="s">
        <v>6</v>
      </c>
      <c r="D2" s="41" t="s">
        <v>32</v>
      </c>
      <c r="E2" s="41" t="s">
        <v>33</v>
      </c>
      <c r="F2" s="58">
        <v>6</v>
      </c>
      <c r="G2" s="57">
        <v>5</v>
      </c>
      <c r="H2" s="57">
        <v>1</v>
      </c>
      <c r="I2" s="41">
        <v>8</v>
      </c>
      <c r="J2" s="41">
        <v>8</v>
      </c>
      <c r="K2" s="41">
        <v>2</v>
      </c>
      <c r="L2" s="41">
        <v>10</v>
      </c>
      <c r="M2" s="41">
        <v>10</v>
      </c>
      <c r="N2" s="41">
        <v>3</v>
      </c>
      <c r="O2" s="41">
        <v>8</v>
      </c>
      <c r="P2" s="41">
        <v>8</v>
      </c>
      <c r="Q2" s="41">
        <v>4</v>
      </c>
      <c r="R2" s="41">
        <v>5</v>
      </c>
      <c r="S2" s="41">
        <v>8</v>
      </c>
      <c r="T2" s="41">
        <v>4</v>
      </c>
      <c r="U2" s="41">
        <v>20</v>
      </c>
      <c r="V2" s="41">
        <v>4</v>
      </c>
      <c r="W2" s="41">
        <v>6</v>
      </c>
      <c r="X2" s="41">
        <v>6</v>
      </c>
      <c r="Y2" s="41">
        <v>4</v>
      </c>
      <c r="AC2" s="71">
        <f t="shared" ref="AC2:AC33" si="0">SUM(F2:AA2)</f>
        <v>130</v>
      </c>
      <c r="AD2" s="44" t="s">
        <v>674</v>
      </c>
      <c r="AE2" s="49" t="s">
        <v>660</v>
      </c>
      <c r="AF2" s="47" t="s">
        <v>714</v>
      </c>
      <c r="AH2" s="41" t="s">
        <v>727</v>
      </c>
    </row>
    <row r="3" spans="1:34" x14ac:dyDescent="0.25">
      <c r="A3" s="41">
        <v>2</v>
      </c>
      <c r="B3" s="41">
        <v>42</v>
      </c>
      <c r="C3" s="41" t="s">
        <v>14</v>
      </c>
      <c r="D3" s="41" t="s">
        <v>63</v>
      </c>
      <c r="E3" s="41" t="s">
        <v>338</v>
      </c>
      <c r="F3" s="60">
        <v>8</v>
      </c>
      <c r="G3" s="57">
        <v>8</v>
      </c>
      <c r="H3" s="57">
        <v>1</v>
      </c>
      <c r="I3" s="41">
        <v>8</v>
      </c>
      <c r="J3" s="41">
        <v>8</v>
      </c>
      <c r="K3" s="41">
        <v>2</v>
      </c>
      <c r="L3" s="41">
        <v>10</v>
      </c>
      <c r="M3" s="41">
        <v>10</v>
      </c>
      <c r="N3" s="41">
        <v>3</v>
      </c>
      <c r="R3" s="41">
        <v>10</v>
      </c>
      <c r="S3" s="41">
        <v>10</v>
      </c>
      <c r="T3" s="41">
        <v>4</v>
      </c>
      <c r="U3" s="41">
        <v>20</v>
      </c>
      <c r="V3" s="41">
        <v>4</v>
      </c>
      <c r="W3" s="62">
        <v>8</v>
      </c>
      <c r="X3" s="62">
        <v>8</v>
      </c>
      <c r="Y3" s="62">
        <v>4</v>
      </c>
      <c r="Z3" s="62"/>
      <c r="AA3" s="62"/>
      <c r="AC3" s="71">
        <f t="shared" si="0"/>
        <v>126</v>
      </c>
      <c r="AD3" s="44" t="s">
        <v>599</v>
      </c>
      <c r="AE3" s="47" t="s">
        <v>397</v>
      </c>
      <c r="AF3" s="67"/>
      <c r="AG3" s="47"/>
      <c r="AH3" s="41" t="s">
        <v>305</v>
      </c>
    </row>
    <row r="4" spans="1:34" x14ac:dyDescent="0.25">
      <c r="A4" s="41">
        <v>3</v>
      </c>
      <c r="B4" s="41">
        <v>20</v>
      </c>
      <c r="C4" s="41" t="s">
        <v>11</v>
      </c>
      <c r="D4" s="41" t="s">
        <v>496</v>
      </c>
      <c r="E4" s="41" t="s">
        <v>23</v>
      </c>
      <c r="F4" s="60">
        <v>10</v>
      </c>
      <c r="G4" s="57">
        <v>10</v>
      </c>
      <c r="H4" s="57">
        <v>1</v>
      </c>
      <c r="I4" s="41">
        <v>10</v>
      </c>
      <c r="J4" s="41">
        <v>10</v>
      </c>
      <c r="K4" s="41">
        <v>2</v>
      </c>
      <c r="L4" s="41">
        <v>5</v>
      </c>
      <c r="M4" s="43">
        <v>5</v>
      </c>
      <c r="N4" s="43">
        <v>3</v>
      </c>
      <c r="O4" s="43">
        <v>5</v>
      </c>
      <c r="P4" s="43">
        <v>6</v>
      </c>
      <c r="Q4" s="43">
        <v>4</v>
      </c>
      <c r="R4" s="43">
        <v>6</v>
      </c>
      <c r="S4" s="43">
        <v>8</v>
      </c>
      <c r="T4" s="43">
        <v>4</v>
      </c>
      <c r="U4" s="43">
        <v>16</v>
      </c>
      <c r="V4" s="43">
        <v>4</v>
      </c>
      <c r="W4" s="43">
        <v>8</v>
      </c>
      <c r="X4" s="43">
        <v>5</v>
      </c>
      <c r="Y4" s="43">
        <v>4</v>
      </c>
      <c r="AC4" s="71">
        <f t="shared" si="0"/>
        <v>126</v>
      </c>
      <c r="AD4" s="44" t="s">
        <v>691</v>
      </c>
      <c r="AE4" s="49" t="s">
        <v>394</v>
      </c>
      <c r="AF4" s="47" t="s">
        <v>151</v>
      </c>
      <c r="AH4" s="41" t="s">
        <v>734</v>
      </c>
    </row>
    <row r="5" spans="1:34" x14ac:dyDescent="0.25">
      <c r="A5" s="41">
        <v>4</v>
      </c>
      <c r="B5" s="41">
        <v>2</v>
      </c>
      <c r="C5" s="41" t="s">
        <v>9</v>
      </c>
      <c r="D5" s="41" t="s">
        <v>358</v>
      </c>
      <c r="E5" s="41" t="s">
        <v>66</v>
      </c>
      <c r="F5" s="60">
        <v>10</v>
      </c>
      <c r="G5" s="61">
        <v>5</v>
      </c>
      <c r="H5" s="61">
        <v>1</v>
      </c>
      <c r="I5" s="62">
        <v>10</v>
      </c>
      <c r="J5" s="62">
        <v>10</v>
      </c>
      <c r="K5" s="62">
        <v>2</v>
      </c>
      <c r="L5" s="62">
        <v>5</v>
      </c>
      <c r="M5" s="62">
        <v>5</v>
      </c>
      <c r="N5" s="62">
        <v>3</v>
      </c>
      <c r="O5" s="62">
        <v>8</v>
      </c>
      <c r="P5" s="62">
        <v>10</v>
      </c>
      <c r="Q5" s="62">
        <v>4</v>
      </c>
      <c r="R5" s="52">
        <v>8</v>
      </c>
      <c r="S5" s="52">
        <v>8</v>
      </c>
      <c r="T5" s="52">
        <v>4</v>
      </c>
      <c r="U5" s="52">
        <v>12</v>
      </c>
      <c r="V5" s="52">
        <v>4</v>
      </c>
      <c r="W5" s="52">
        <v>5</v>
      </c>
      <c r="X5" s="52">
        <v>5</v>
      </c>
      <c r="Y5" s="52">
        <v>4</v>
      </c>
      <c r="AB5" s="62"/>
      <c r="AC5" s="72">
        <f t="shared" si="0"/>
        <v>123</v>
      </c>
      <c r="AD5" s="64" t="s">
        <v>430</v>
      </c>
      <c r="AE5" s="66" t="s">
        <v>663</v>
      </c>
      <c r="AF5" s="65" t="s">
        <v>319</v>
      </c>
      <c r="AH5" s="41" t="s">
        <v>733</v>
      </c>
    </row>
    <row r="6" spans="1:34" x14ac:dyDescent="0.25">
      <c r="A6" s="41">
        <v>5</v>
      </c>
      <c r="B6" s="41">
        <v>61</v>
      </c>
      <c r="C6" s="41" t="s">
        <v>6</v>
      </c>
      <c r="D6" s="41" t="s">
        <v>435</v>
      </c>
      <c r="E6" s="41" t="s">
        <v>7</v>
      </c>
      <c r="F6" s="58">
        <v>5</v>
      </c>
      <c r="G6" s="57">
        <v>3</v>
      </c>
      <c r="H6" s="57">
        <v>1</v>
      </c>
      <c r="I6" s="41">
        <v>10</v>
      </c>
      <c r="J6" s="41">
        <v>10</v>
      </c>
      <c r="K6" s="41">
        <v>2</v>
      </c>
      <c r="L6" s="41">
        <v>5</v>
      </c>
      <c r="M6" s="52">
        <v>8</v>
      </c>
      <c r="N6" s="52">
        <v>3</v>
      </c>
      <c r="O6" s="52">
        <v>10</v>
      </c>
      <c r="P6" s="52">
        <v>10</v>
      </c>
      <c r="Q6" s="52">
        <v>4</v>
      </c>
      <c r="R6" s="52">
        <v>1</v>
      </c>
      <c r="S6" s="52">
        <v>1</v>
      </c>
      <c r="T6" s="52">
        <v>4</v>
      </c>
      <c r="U6" s="52">
        <v>16</v>
      </c>
      <c r="V6" s="52">
        <v>4</v>
      </c>
      <c r="W6" s="52">
        <v>1</v>
      </c>
      <c r="X6" s="52">
        <v>1</v>
      </c>
      <c r="Y6" s="52">
        <v>4</v>
      </c>
      <c r="AC6" s="71">
        <f t="shared" si="0"/>
        <v>103</v>
      </c>
      <c r="AD6" s="44" t="s">
        <v>673</v>
      </c>
      <c r="AE6" s="49" t="s">
        <v>659</v>
      </c>
      <c r="AF6" s="47" t="s">
        <v>123</v>
      </c>
    </row>
    <row r="7" spans="1:34" x14ac:dyDescent="0.25">
      <c r="A7" s="41">
        <v>6</v>
      </c>
      <c r="B7" s="41">
        <v>23</v>
      </c>
      <c r="C7" s="41" t="s">
        <v>11</v>
      </c>
      <c r="D7" s="41" t="s">
        <v>249</v>
      </c>
      <c r="E7" s="41" t="s">
        <v>30</v>
      </c>
      <c r="F7" s="60">
        <v>6</v>
      </c>
      <c r="G7" s="61">
        <v>6</v>
      </c>
      <c r="H7" s="61">
        <v>1</v>
      </c>
      <c r="I7" s="62">
        <v>5</v>
      </c>
      <c r="J7" s="62">
        <v>1</v>
      </c>
      <c r="K7" s="62">
        <v>2</v>
      </c>
      <c r="L7" s="62">
        <v>6</v>
      </c>
      <c r="M7" s="62">
        <v>8</v>
      </c>
      <c r="N7" s="62">
        <v>3</v>
      </c>
      <c r="O7" s="62">
        <v>4</v>
      </c>
      <c r="P7" s="62">
        <v>1</v>
      </c>
      <c r="Q7" s="62">
        <v>4</v>
      </c>
      <c r="R7" s="62">
        <v>8</v>
      </c>
      <c r="S7" s="62">
        <v>10</v>
      </c>
      <c r="T7" s="62">
        <v>4</v>
      </c>
      <c r="U7" s="68">
        <v>20</v>
      </c>
      <c r="V7" s="68">
        <v>4</v>
      </c>
      <c r="W7" s="68">
        <v>1</v>
      </c>
      <c r="X7" s="68">
        <v>1</v>
      </c>
      <c r="Y7" s="68">
        <v>4</v>
      </c>
      <c r="Z7" s="62"/>
      <c r="AA7" s="62"/>
      <c r="AB7" s="62"/>
      <c r="AC7" s="72">
        <f t="shared" si="0"/>
        <v>99</v>
      </c>
      <c r="AD7" s="64" t="s">
        <v>690</v>
      </c>
      <c r="AE7" s="66" t="s">
        <v>749</v>
      </c>
      <c r="AF7" s="65"/>
      <c r="AH7" s="41" t="s">
        <v>731</v>
      </c>
    </row>
    <row r="8" spans="1:34" x14ac:dyDescent="0.25">
      <c r="A8" s="41">
        <v>7</v>
      </c>
      <c r="B8" s="41">
        <v>32</v>
      </c>
      <c r="C8" s="41" t="s">
        <v>9</v>
      </c>
      <c r="D8" s="41" t="s">
        <v>54</v>
      </c>
      <c r="E8" s="41" t="s">
        <v>30</v>
      </c>
      <c r="F8" s="60">
        <v>8</v>
      </c>
      <c r="G8" s="61">
        <v>10</v>
      </c>
      <c r="H8" s="61">
        <v>1</v>
      </c>
      <c r="I8" s="62">
        <v>4</v>
      </c>
      <c r="J8" s="62">
        <v>5</v>
      </c>
      <c r="K8" s="62">
        <v>2</v>
      </c>
      <c r="L8" s="62">
        <v>3</v>
      </c>
      <c r="M8" s="62">
        <v>4</v>
      </c>
      <c r="N8" s="62">
        <v>3</v>
      </c>
      <c r="O8" s="62">
        <v>10</v>
      </c>
      <c r="P8" s="62">
        <v>8</v>
      </c>
      <c r="Q8" s="62">
        <v>4</v>
      </c>
      <c r="R8" s="52">
        <v>1</v>
      </c>
      <c r="S8" s="52">
        <v>5</v>
      </c>
      <c r="T8" s="52">
        <v>4</v>
      </c>
      <c r="U8" s="62"/>
      <c r="V8" s="62"/>
      <c r="W8" s="62">
        <v>8</v>
      </c>
      <c r="X8" s="62">
        <v>8</v>
      </c>
      <c r="Y8" s="52">
        <v>4</v>
      </c>
      <c r="AB8" s="62"/>
      <c r="AC8" s="72">
        <f t="shared" si="0"/>
        <v>92</v>
      </c>
      <c r="AD8" s="64" t="s">
        <v>679</v>
      </c>
      <c r="AE8" s="66"/>
      <c r="AF8" s="65" t="s">
        <v>717</v>
      </c>
      <c r="AH8" s="41" t="s">
        <v>296</v>
      </c>
    </row>
    <row r="9" spans="1:34" x14ac:dyDescent="0.25">
      <c r="A9" s="41">
        <v>8</v>
      </c>
      <c r="B9" s="43">
        <v>46</v>
      </c>
      <c r="C9" s="41" t="s">
        <v>14</v>
      </c>
      <c r="D9" s="43" t="s">
        <v>670</v>
      </c>
      <c r="E9" s="43" t="s">
        <v>7</v>
      </c>
      <c r="F9" s="43"/>
      <c r="G9" s="43"/>
      <c r="H9" s="43"/>
      <c r="I9" s="43">
        <v>1</v>
      </c>
      <c r="J9" s="43">
        <v>6</v>
      </c>
      <c r="K9" s="43">
        <v>1</v>
      </c>
      <c r="L9" s="43">
        <v>8</v>
      </c>
      <c r="M9" s="43">
        <v>8</v>
      </c>
      <c r="N9" s="43">
        <v>2</v>
      </c>
      <c r="O9" s="43">
        <v>1</v>
      </c>
      <c r="P9" s="43">
        <v>5</v>
      </c>
      <c r="Q9" s="43">
        <v>3</v>
      </c>
      <c r="R9" s="43">
        <v>8</v>
      </c>
      <c r="S9" s="43">
        <v>8</v>
      </c>
      <c r="T9" s="43">
        <v>4</v>
      </c>
      <c r="U9" s="43">
        <v>12</v>
      </c>
      <c r="V9" s="43">
        <v>4</v>
      </c>
      <c r="W9" s="43">
        <v>6</v>
      </c>
      <c r="X9" s="43">
        <v>6</v>
      </c>
      <c r="Y9" s="43">
        <v>4</v>
      </c>
      <c r="AB9" s="54"/>
      <c r="AC9" s="71">
        <f t="shared" si="0"/>
        <v>87</v>
      </c>
      <c r="AD9" s="44" t="s">
        <v>693</v>
      </c>
      <c r="AE9" s="47" t="s">
        <v>403</v>
      </c>
      <c r="AF9" s="47" t="s">
        <v>721</v>
      </c>
      <c r="AG9" s="47"/>
      <c r="AH9" s="41" t="s">
        <v>732</v>
      </c>
    </row>
    <row r="10" spans="1:34" x14ac:dyDescent="0.25">
      <c r="A10" s="41">
        <v>9</v>
      </c>
      <c r="B10" s="41">
        <v>1</v>
      </c>
      <c r="C10" s="41" t="s">
        <v>6</v>
      </c>
      <c r="D10" s="41" t="s">
        <v>361</v>
      </c>
      <c r="E10" s="41" t="s">
        <v>10</v>
      </c>
      <c r="F10" s="60">
        <v>6</v>
      </c>
      <c r="G10" s="61">
        <v>8</v>
      </c>
      <c r="H10" s="61">
        <v>1</v>
      </c>
      <c r="I10" s="62">
        <v>10</v>
      </c>
      <c r="J10" s="62">
        <v>1</v>
      </c>
      <c r="K10" s="62">
        <v>2</v>
      </c>
      <c r="L10" s="62">
        <v>3</v>
      </c>
      <c r="M10" s="62">
        <v>3</v>
      </c>
      <c r="N10" s="62">
        <v>3</v>
      </c>
      <c r="O10" s="52">
        <v>5</v>
      </c>
      <c r="P10" s="52">
        <v>5</v>
      </c>
      <c r="Q10" s="52">
        <v>4</v>
      </c>
      <c r="R10" s="52">
        <v>2</v>
      </c>
      <c r="S10" s="52">
        <v>4</v>
      </c>
      <c r="T10" s="52">
        <v>4</v>
      </c>
      <c r="U10" s="52">
        <v>12</v>
      </c>
      <c r="V10" s="52">
        <v>4</v>
      </c>
      <c r="W10" s="52">
        <v>1</v>
      </c>
      <c r="X10" s="52">
        <v>1</v>
      </c>
      <c r="Y10" s="52">
        <v>4</v>
      </c>
      <c r="Z10" s="62"/>
      <c r="AA10" s="62"/>
      <c r="AB10" s="62"/>
      <c r="AC10" s="72">
        <f t="shared" si="0"/>
        <v>83</v>
      </c>
      <c r="AD10" s="64" t="s">
        <v>677</v>
      </c>
      <c r="AE10" s="66" t="s">
        <v>661</v>
      </c>
      <c r="AF10" s="65" t="s">
        <v>716</v>
      </c>
    </row>
    <row r="11" spans="1:34" x14ac:dyDescent="0.25">
      <c r="A11" s="41">
        <v>10</v>
      </c>
      <c r="B11" s="41">
        <v>68</v>
      </c>
      <c r="C11" s="41" t="s">
        <v>11</v>
      </c>
      <c r="D11" s="41" t="s">
        <v>52</v>
      </c>
      <c r="E11" s="41" t="s">
        <v>23</v>
      </c>
      <c r="F11" s="60">
        <v>5</v>
      </c>
      <c r="G11" s="61">
        <v>8</v>
      </c>
      <c r="H11" s="61">
        <v>1</v>
      </c>
      <c r="I11" s="62"/>
      <c r="J11" s="62"/>
      <c r="K11" s="62"/>
      <c r="L11" s="62">
        <v>10</v>
      </c>
      <c r="M11" s="62">
        <v>10</v>
      </c>
      <c r="N11" s="62">
        <v>2</v>
      </c>
      <c r="O11" s="62">
        <v>10</v>
      </c>
      <c r="P11" s="62">
        <v>8</v>
      </c>
      <c r="Q11" s="62">
        <v>3</v>
      </c>
      <c r="R11" s="62">
        <v>1</v>
      </c>
      <c r="S11" s="62">
        <v>1</v>
      </c>
      <c r="T11" s="62">
        <v>4</v>
      </c>
      <c r="U11" s="52"/>
      <c r="V11" s="52"/>
      <c r="W11" s="52">
        <v>10</v>
      </c>
      <c r="X11" s="52">
        <v>6</v>
      </c>
      <c r="Y11" s="52">
        <v>4</v>
      </c>
      <c r="AB11" s="62"/>
      <c r="AC11" s="72">
        <f t="shared" si="0"/>
        <v>83</v>
      </c>
      <c r="AD11" s="64">
        <v>8.7181712962962961E-4</v>
      </c>
      <c r="AE11" s="66"/>
      <c r="AF11" s="47" t="s">
        <v>719</v>
      </c>
    </row>
    <row r="12" spans="1:34" x14ac:dyDescent="0.25">
      <c r="A12" s="41">
        <v>11</v>
      </c>
      <c r="B12" s="41">
        <v>100</v>
      </c>
      <c r="C12" s="41" t="s">
        <v>11</v>
      </c>
      <c r="D12" s="41" t="s">
        <v>488</v>
      </c>
      <c r="E12" s="41" t="s">
        <v>23</v>
      </c>
      <c r="F12" s="60">
        <v>5</v>
      </c>
      <c r="G12" s="57">
        <v>6</v>
      </c>
      <c r="H12" s="57">
        <v>1</v>
      </c>
      <c r="I12" s="41">
        <v>6</v>
      </c>
      <c r="J12" s="41">
        <v>6</v>
      </c>
      <c r="K12" s="41">
        <v>2</v>
      </c>
      <c r="L12" s="41">
        <v>4</v>
      </c>
      <c r="M12" s="41">
        <v>4</v>
      </c>
      <c r="N12" s="62">
        <v>3</v>
      </c>
      <c r="O12" s="62">
        <v>1</v>
      </c>
      <c r="P12" s="62">
        <v>1</v>
      </c>
      <c r="Q12" s="62">
        <v>4</v>
      </c>
      <c r="R12" s="62">
        <v>1</v>
      </c>
      <c r="S12" s="62">
        <v>6</v>
      </c>
      <c r="T12" s="62">
        <v>4</v>
      </c>
      <c r="U12" s="62">
        <v>12</v>
      </c>
      <c r="V12" s="62">
        <v>4</v>
      </c>
      <c r="W12" s="62">
        <v>4</v>
      </c>
      <c r="X12" s="62">
        <v>3</v>
      </c>
      <c r="Y12" s="52">
        <v>4</v>
      </c>
      <c r="AC12" s="71">
        <f t="shared" si="0"/>
        <v>81</v>
      </c>
      <c r="AD12" s="44" t="s">
        <v>692</v>
      </c>
      <c r="AE12" s="49" t="s">
        <v>750</v>
      </c>
    </row>
    <row r="13" spans="1:34" x14ac:dyDescent="0.25">
      <c r="A13" s="41">
        <v>12</v>
      </c>
      <c r="B13" s="41">
        <v>88</v>
      </c>
      <c r="C13" s="41" t="s">
        <v>6</v>
      </c>
      <c r="D13" s="41" t="s">
        <v>421</v>
      </c>
      <c r="E13" s="41" t="s">
        <v>651</v>
      </c>
      <c r="F13" s="60">
        <v>10</v>
      </c>
      <c r="G13" s="61">
        <v>10</v>
      </c>
      <c r="H13" s="61">
        <v>1</v>
      </c>
      <c r="I13" s="41">
        <v>6</v>
      </c>
      <c r="J13" s="41">
        <v>10</v>
      </c>
      <c r="K13" s="52">
        <v>2</v>
      </c>
      <c r="L13" s="41">
        <v>4</v>
      </c>
      <c r="M13" s="41">
        <v>4</v>
      </c>
      <c r="N13" s="52">
        <v>3</v>
      </c>
      <c r="O13" s="41">
        <v>6</v>
      </c>
      <c r="P13" s="41">
        <v>6</v>
      </c>
      <c r="Q13" s="52">
        <v>4</v>
      </c>
      <c r="R13" s="41">
        <v>1</v>
      </c>
      <c r="S13" s="41">
        <v>1</v>
      </c>
      <c r="T13" s="52">
        <v>4</v>
      </c>
      <c r="W13" s="41">
        <v>1</v>
      </c>
      <c r="X13" s="41">
        <v>1</v>
      </c>
      <c r="Y13" s="52">
        <v>4</v>
      </c>
      <c r="AB13" s="54"/>
      <c r="AC13" s="71">
        <f t="shared" si="0"/>
        <v>78</v>
      </c>
      <c r="AD13" s="44" t="s">
        <v>676</v>
      </c>
      <c r="AF13" s="47" t="s">
        <v>715</v>
      </c>
    </row>
    <row r="14" spans="1:34" x14ac:dyDescent="0.25">
      <c r="A14" s="41">
        <v>13</v>
      </c>
      <c r="B14" s="41">
        <v>121</v>
      </c>
      <c r="C14" s="41" t="s">
        <v>9</v>
      </c>
      <c r="D14" s="41" t="s">
        <v>18</v>
      </c>
      <c r="E14" s="41" t="s">
        <v>30</v>
      </c>
      <c r="F14" s="60">
        <v>3</v>
      </c>
      <c r="G14" s="57">
        <v>3</v>
      </c>
      <c r="H14" s="57">
        <v>1</v>
      </c>
      <c r="I14" s="41">
        <v>6</v>
      </c>
      <c r="J14" s="41">
        <v>6</v>
      </c>
      <c r="K14" s="41">
        <v>2</v>
      </c>
      <c r="L14" s="41">
        <v>2</v>
      </c>
      <c r="M14" s="41">
        <v>2</v>
      </c>
      <c r="N14" s="52">
        <v>3</v>
      </c>
      <c r="O14" s="41">
        <v>6</v>
      </c>
      <c r="P14" s="41">
        <v>6</v>
      </c>
      <c r="Q14" s="41">
        <v>4</v>
      </c>
      <c r="R14" s="41">
        <v>5</v>
      </c>
      <c r="S14" s="41">
        <v>3</v>
      </c>
      <c r="T14" s="52">
        <v>4</v>
      </c>
      <c r="U14" s="41">
        <v>2</v>
      </c>
      <c r="V14" s="41">
        <v>4</v>
      </c>
      <c r="W14" s="41">
        <v>2</v>
      </c>
      <c r="X14" s="41">
        <v>2</v>
      </c>
      <c r="Y14" s="41">
        <v>4</v>
      </c>
      <c r="AB14" s="54"/>
      <c r="AC14" s="71">
        <f t="shared" si="0"/>
        <v>70</v>
      </c>
      <c r="AD14" s="44" t="s">
        <v>688</v>
      </c>
      <c r="AF14" s="47" t="s">
        <v>718</v>
      </c>
    </row>
    <row r="15" spans="1:34" x14ac:dyDescent="0.25">
      <c r="A15" s="41">
        <v>14</v>
      </c>
      <c r="B15" s="41">
        <v>777</v>
      </c>
      <c r="C15" s="41" t="s">
        <v>9</v>
      </c>
      <c r="D15" s="41" t="s">
        <v>102</v>
      </c>
      <c r="E15" s="41" t="s">
        <v>31</v>
      </c>
      <c r="F15" s="60"/>
      <c r="G15" s="57"/>
      <c r="H15" s="57"/>
      <c r="I15" s="41">
        <v>8</v>
      </c>
      <c r="J15" s="41">
        <v>8</v>
      </c>
      <c r="K15" s="41">
        <v>1</v>
      </c>
      <c r="L15" s="62">
        <v>1</v>
      </c>
      <c r="M15" s="62">
        <v>6</v>
      </c>
      <c r="N15" s="62">
        <v>2</v>
      </c>
      <c r="O15" s="62">
        <v>8</v>
      </c>
      <c r="P15" s="62">
        <v>10</v>
      </c>
      <c r="Q15" s="62">
        <v>3</v>
      </c>
      <c r="R15" s="62">
        <v>10</v>
      </c>
      <c r="S15" s="62">
        <v>6</v>
      </c>
      <c r="T15" s="62">
        <v>4</v>
      </c>
      <c r="U15" s="62">
        <v>16</v>
      </c>
      <c r="V15" s="62">
        <v>4</v>
      </c>
      <c r="W15" s="62"/>
      <c r="X15" s="62"/>
      <c r="Y15" s="62"/>
      <c r="Z15" s="62"/>
      <c r="AA15" s="62"/>
      <c r="AB15" s="54"/>
      <c r="AC15" s="71">
        <f t="shared" si="0"/>
        <v>87</v>
      </c>
      <c r="AD15" s="44" t="s">
        <v>691</v>
      </c>
      <c r="AE15" s="49" t="s">
        <v>664</v>
      </c>
      <c r="AF15" s="47" t="s">
        <v>720</v>
      </c>
      <c r="AH15" s="41" t="s">
        <v>730</v>
      </c>
    </row>
    <row r="16" spans="1:34" x14ac:dyDescent="0.25">
      <c r="A16" s="41">
        <v>15</v>
      </c>
      <c r="B16" s="41">
        <v>14</v>
      </c>
      <c r="C16" s="41" t="s">
        <v>9</v>
      </c>
      <c r="D16" s="41" t="s">
        <v>654</v>
      </c>
      <c r="E16" s="41" t="s">
        <v>23</v>
      </c>
      <c r="F16" s="60">
        <v>5</v>
      </c>
      <c r="G16" s="61">
        <v>5</v>
      </c>
      <c r="H16" s="61">
        <v>1</v>
      </c>
      <c r="I16" s="41">
        <v>8</v>
      </c>
      <c r="J16" s="41">
        <v>8</v>
      </c>
      <c r="K16" s="41">
        <v>2</v>
      </c>
      <c r="L16" s="41">
        <v>10</v>
      </c>
      <c r="M16" s="52">
        <v>10</v>
      </c>
      <c r="N16" s="52">
        <v>3</v>
      </c>
      <c r="R16" s="52">
        <v>3</v>
      </c>
      <c r="S16" s="52">
        <v>1</v>
      </c>
      <c r="T16" s="52">
        <v>4</v>
      </c>
      <c r="AC16" s="71">
        <f t="shared" si="0"/>
        <v>60</v>
      </c>
      <c r="AD16" s="44" t="s">
        <v>697</v>
      </c>
      <c r="AE16" s="49" t="s">
        <v>662</v>
      </c>
    </row>
    <row r="17" spans="1:34" x14ac:dyDescent="0.25">
      <c r="A17" s="41">
        <v>16</v>
      </c>
      <c r="B17" s="41">
        <v>128</v>
      </c>
      <c r="C17" s="41" t="s">
        <v>20</v>
      </c>
      <c r="D17" s="41" t="s">
        <v>520</v>
      </c>
      <c r="F17" s="58"/>
      <c r="G17" s="57"/>
      <c r="H17" s="57"/>
      <c r="I17" s="41">
        <v>6</v>
      </c>
      <c r="J17" s="41">
        <v>5</v>
      </c>
      <c r="K17" s="41">
        <v>1</v>
      </c>
      <c r="O17" s="41">
        <v>1</v>
      </c>
      <c r="P17" s="41">
        <v>6</v>
      </c>
      <c r="Q17" s="41">
        <v>2</v>
      </c>
      <c r="R17" s="41">
        <v>1</v>
      </c>
      <c r="S17" s="41">
        <v>1</v>
      </c>
      <c r="T17" s="41">
        <v>3</v>
      </c>
      <c r="U17" s="41">
        <v>16</v>
      </c>
      <c r="V17" s="41">
        <v>4</v>
      </c>
      <c r="W17" s="41">
        <v>5</v>
      </c>
      <c r="X17" s="41">
        <v>5</v>
      </c>
      <c r="Y17" s="41">
        <v>4</v>
      </c>
      <c r="AC17" s="71">
        <f t="shared" si="0"/>
        <v>60</v>
      </c>
      <c r="AD17" s="44">
        <v>9.3071759259259269E-4</v>
      </c>
      <c r="AE17" s="47" t="s">
        <v>666</v>
      </c>
      <c r="AF17" s="67" t="s">
        <v>723</v>
      </c>
      <c r="AG17" s="47"/>
    </row>
    <row r="18" spans="1:34" x14ac:dyDescent="0.25">
      <c r="A18" s="41">
        <v>17</v>
      </c>
      <c r="B18" s="41">
        <v>7</v>
      </c>
      <c r="C18" s="41" t="s">
        <v>6</v>
      </c>
      <c r="D18" s="41" t="s">
        <v>363</v>
      </c>
      <c r="E18" s="41" t="s">
        <v>7</v>
      </c>
      <c r="F18" s="58">
        <v>8</v>
      </c>
      <c r="G18" s="57">
        <v>6</v>
      </c>
      <c r="H18" s="57">
        <v>1</v>
      </c>
      <c r="R18" s="52">
        <v>10</v>
      </c>
      <c r="S18" s="52">
        <v>10</v>
      </c>
      <c r="T18" s="52">
        <v>2</v>
      </c>
      <c r="W18" s="41">
        <v>10</v>
      </c>
      <c r="X18" s="41">
        <v>8</v>
      </c>
      <c r="Y18" s="52">
        <v>3</v>
      </c>
      <c r="AB18" s="54"/>
      <c r="AC18" s="71">
        <f t="shared" si="0"/>
        <v>58</v>
      </c>
      <c r="AD18" s="44">
        <v>8.2002314814814817E-4</v>
      </c>
      <c r="AE18" s="47"/>
      <c r="AG18" s="47"/>
      <c r="AH18" s="41" t="s">
        <v>726</v>
      </c>
    </row>
    <row r="19" spans="1:34" x14ac:dyDescent="0.25">
      <c r="A19" s="41">
        <v>18</v>
      </c>
      <c r="B19" s="41">
        <v>143</v>
      </c>
      <c r="C19" s="41" t="s">
        <v>20</v>
      </c>
      <c r="D19" s="41" t="s">
        <v>378</v>
      </c>
      <c r="F19" s="58"/>
      <c r="G19" s="57"/>
      <c r="H19" s="57"/>
      <c r="I19" s="41">
        <v>5</v>
      </c>
      <c r="J19" s="41">
        <v>6</v>
      </c>
      <c r="K19" s="41">
        <v>1</v>
      </c>
      <c r="U19" s="41">
        <v>20</v>
      </c>
      <c r="V19" s="41">
        <v>2</v>
      </c>
      <c r="W19" s="62">
        <v>6</v>
      </c>
      <c r="X19" s="62">
        <v>6</v>
      </c>
      <c r="Y19" s="62">
        <v>3</v>
      </c>
      <c r="Z19" s="62"/>
      <c r="AA19" s="62"/>
      <c r="AC19" s="71">
        <f t="shared" si="0"/>
        <v>49</v>
      </c>
      <c r="AD19" s="44">
        <v>9.2931712962962966E-4</v>
      </c>
      <c r="AE19" s="47" t="s">
        <v>667</v>
      </c>
      <c r="AF19" s="67"/>
      <c r="AG19" s="47"/>
    </row>
    <row r="20" spans="1:34" x14ac:dyDescent="0.25">
      <c r="A20" s="41">
        <v>19</v>
      </c>
      <c r="B20" s="41">
        <v>17</v>
      </c>
      <c r="C20" s="41" t="s">
        <v>6</v>
      </c>
      <c r="D20" s="41" t="s">
        <v>240</v>
      </c>
      <c r="E20" s="41" t="s">
        <v>671</v>
      </c>
      <c r="F20" s="60">
        <v>1</v>
      </c>
      <c r="G20" s="61">
        <v>10</v>
      </c>
      <c r="H20" s="61">
        <v>1</v>
      </c>
      <c r="I20" s="62">
        <v>1</v>
      </c>
      <c r="J20" s="62">
        <v>1</v>
      </c>
      <c r="K20" s="62">
        <v>2</v>
      </c>
      <c r="L20" s="62">
        <v>6</v>
      </c>
      <c r="M20" s="52">
        <v>8</v>
      </c>
      <c r="N20" s="52">
        <v>3</v>
      </c>
      <c r="O20" s="62"/>
      <c r="P20" s="62"/>
      <c r="Q20" s="62"/>
      <c r="R20" s="62">
        <v>3</v>
      </c>
      <c r="S20" s="62">
        <v>6</v>
      </c>
      <c r="T20" s="52">
        <v>4</v>
      </c>
      <c r="U20" s="62"/>
      <c r="V20" s="62"/>
      <c r="W20" s="62"/>
      <c r="X20" s="62"/>
      <c r="Y20" s="62"/>
      <c r="Z20" s="62"/>
      <c r="AA20" s="62"/>
      <c r="AB20" s="62"/>
      <c r="AC20" s="72">
        <f t="shared" si="0"/>
        <v>46</v>
      </c>
      <c r="AD20" s="64" t="s">
        <v>696</v>
      </c>
      <c r="AE20" s="66"/>
      <c r="AF20" s="65"/>
      <c r="AG20" s="49" t="s">
        <v>114</v>
      </c>
    </row>
    <row r="21" spans="1:34" x14ac:dyDescent="0.25">
      <c r="A21" s="41">
        <v>20</v>
      </c>
      <c r="B21" s="41">
        <v>222</v>
      </c>
      <c r="C21" s="41" t="s">
        <v>6</v>
      </c>
      <c r="D21" s="41" t="s">
        <v>543</v>
      </c>
      <c r="E21" s="41" t="s">
        <v>544</v>
      </c>
      <c r="F21" s="58">
        <v>4</v>
      </c>
      <c r="G21" s="57">
        <v>10</v>
      </c>
      <c r="H21" s="57">
        <v>1</v>
      </c>
      <c r="R21" s="41">
        <v>6</v>
      </c>
      <c r="S21" s="41">
        <v>5</v>
      </c>
      <c r="T21" s="52">
        <v>2</v>
      </c>
      <c r="U21" s="41">
        <v>10</v>
      </c>
      <c r="V21" s="41">
        <v>3</v>
      </c>
      <c r="AC21" s="71">
        <f t="shared" si="0"/>
        <v>41</v>
      </c>
      <c r="AD21" s="44">
        <v>8.2401620370370365E-4</v>
      </c>
      <c r="AE21" s="49" t="s">
        <v>748</v>
      </c>
    </row>
    <row r="22" spans="1:34" x14ac:dyDescent="0.25">
      <c r="A22" s="41">
        <v>21</v>
      </c>
      <c r="B22" s="41">
        <v>66</v>
      </c>
      <c r="C22" s="41" t="s">
        <v>11</v>
      </c>
      <c r="D22" s="41" t="s">
        <v>17</v>
      </c>
      <c r="E22" s="41" t="s">
        <v>31</v>
      </c>
      <c r="F22" s="60">
        <v>4</v>
      </c>
      <c r="G22" s="61">
        <v>1</v>
      </c>
      <c r="H22" s="61">
        <v>1</v>
      </c>
      <c r="I22" s="62"/>
      <c r="J22" s="62"/>
      <c r="K22" s="62"/>
      <c r="L22" s="62">
        <v>1</v>
      </c>
      <c r="M22" s="62">
        <v>1</v>
      </c>
      <c r="N22" s="62">
        <v>2</v>
      </c>
      <c r="O22" s="62"/>
      <c r="P22" s="62"/>
      <c r="Q22" s="62"/>
      <c r="R22" s="62"/>
      <c r="S22" s="62"/>
      <c r="T22" s="62"/>
      <c r="U22" s="62">
        <v>2</v>
      </c>
      <c r="V22" s="62">
        <v>3</v>
      </c>
      <c r="W22" s="41">
        <v>10</v>
      </c>
      <c r="X22" s="41">
        <v>10</v>
      </c>
      <c r="Y22" s="52">
        <v>4</v>
      </c>
      <c r="AB22" s="62"/>
      <c r="AC22" s="72">
        <f t="shared" si="0"/>
        <v>39</v>
      </c>
      <c r="AD22" s="64">
        <v>9.0657407407407407E-4</v>
      </c>
      <c r="AE22" s="66"/>
      <c r="AF22" s="65"/>
    </row>
    <row r="23" spans="1:34" x14ac:dyDescent="0.25">
      <c r="A23" s="41">
        <v>22</v>
      </c>
      <c r="B23" s="41">
        <v>31</v>
      </c>
      <c r="C23" s="41" t="s">
        <v>20</v>
      </c>
      <c r="D23" s="41" t="s">
        <v>15</v>
      </c>
      <c r="E23" s="41" t="s">
        <v>23</v>
      </c>
      <c r="F23" s="58"/>
      <c r="G23" s="57"/>
      <c r="H23" s="57"/>
      <c r="L23" s="41">
        <v>10</v>
      </c>
      <c r="M23" s="41">
        <v>10</v>
      </c>
      <c r="N23" s="41">
        <v>1</v>
      </c>
      <c r="U23" s="41">
        <v>16</v>
      </c>
      <c r="V23" s="41">
        <v>2</v>
      </c>
      <c r="AC23" s="71">
        <f t="shared" si="0"/>
        <v>39</v>
      </c>
      <c r="AD23" s="44" t="s">
        <v>684</v>
      </c>
      <c r="AE23" s="47"/>
      <c r="AF23" s="67"/>
      <c r="AG23" s="47"/>
    </row>
    <row r="24" spans="1:34" x14ac:dyDescent="0.25">
      <c r="A24" s="41">
        <v>23</v>
      </c>
      <c r="B24" s="41">
        <v>116</v>
      </c>
      <c r="C24" s="41" t="s">
        <v>9</v>
      </c>
      <c r="D24" s="41" t="s">
        <v>473</v>
      </c>
      <c r="E24" s="41" t="s">
        <v>646</v>
      </c>
      <c r="F24" s="60">
        <v>5</v>
      </c>
      <c r="G24" s="61">
        <v>3</v>
      </c>
      <c r="H24" s="61">
        <v>1</v>
      </c>
      <c r="I24" s="62"/>
      <c r="J24" s="62"/>
      <c r="K24" s="62"/>
      <c r="L24" s="62"/>
      <c r="M24" s="62"/>
      <c r="N24" s="62"/>
      <c r="O24" s="62"/>
      <c r="P24" s="62"/>
      <c r="Q24" s="62"/>
      <c r="R24" s="62">
        <v>4</v>
      </c>
      <c r="S24" s="62">
        <v>3</v>
      </c>
      <c r="T24" s="52">
        <v>2</v>
      </c>
      <c r="U24" s="62">
        <v>12</v>
      </c>
      <c r="V24" s="62">
        <v>3</v>
      </c>
      <c r="AB24" s="62"/>
      <c r="AC24" s="72">
        <f t="shared" si="0"/>
        <v>33</v>
      </c>
      <c r="AD24" s="64">
        <v>8.6346064814814803E-4</v>
      </c>
      <c r="AE24" s="66" t="s">
        <v>751</v>
      </c>
      <c r="AF24" s="65"/>
    </row>
    <row r="25" spans="1:34" x14ac:dyDescent="0.25">
      <c r="A25" s="41">
        <v>24</v>
      </c>
      <c r="B25" s="41">
        <v>31</v>
      </c>
      <c r="C25" s="41" t="s">
        <v>11</v>
      </c>
      <c r="D25" s="41" t="s">
        <v>656</v>
      </c>
      <c r="E25" s="69" t="s">
        <v>755</v>
      </c>
      <c r="F25" s="60">
        <v>6</v>
      </c>
      <c r="G25" s="61">
        <v>3</v>
      </c>
      <c r="H25" s="61">
        <v>1</v>
      </c>
      <c r="I25" s="41">
        <v>3</v>
      </c>
      <c r="J25" s="41">
        <v>1</v>
      </c>
      <c r="K25" s="41">
        <v>2</v>
      </c>
      <c r="W25" s="41">
        <v>5</v>
      </c>
      <c r="X25" s="41">
        <v>8</v>
      </c>
      <c r="Y25" s="52">
        <v>3</v>
      </c>
      <c r="AB25" s="54"/>
      <c r="AC25" s="71">
        <f t="shared" si="0"/>
        <v>32</v>
      </c>
      <c r="AD25" s="44">
        <v>8.7254629629629629E-4</v>
      </c>
    </row>
    <row r="26" spans="1:34" x14ac:dyDescent="0.25">
      <c r="A26" s="41">
        <v>25</v>
      </c>
      <c r="B26" s="43">
        <v>64</v>
      </c>
      <c r="C26" s="41" t="s">
        <v>14</v>
      </c>
      <c r="D26" s="43" t="s">
        <v>668</v>
      </c>
      <c r="E26" s="43"/>
      <c r="F26" s="43"/>
      <c r="G26" s="43"/>
      <c r="H26" s="43"/>
      <c r="I26" s="43">
        <v>8</v>
      </c>
      <c r="J26" s="43">
        <v>8</v>
      </c>
      <c r="K26" s="43">
        <v>1</v>
      </c>
      <c r="L26" s="43"/>
      <c r="O26" s="41">
        <v>6</v>
      </c>
      <c r="P26" s="41">
        <v>6</v>
      </c>
      <c r="Q26" s="41">
        <v>2</v>
      </c>
      <c r="W26" s="62"/>
      <c r="X26" s="62"/>
      <c r="Y26" s="62"/>
      <c r="Z26" s="62"/>
      <c r="AA26" s="62"/>
      <c r="AC26" s="71">
        <f t="shared" si="0"/>
        <v>31</v>
      </c>
      <c r="AF26" s="47" t="s">
        <v>722</v>
      </c>
    </row>
    <row r="27" spans="1:34" x14ac:dyDescent="0.25">
      <c r="A27" s="41">
        <v>26</v>
      </c>
      <c r="B27" s="41">
        <v>249</v>
      </c>
      <c r="C27" s="41" t="s">
        <v>20</v>
      </c>
      <c r="D27" s="41" t="s">
        <v>542</v>
      </c>
      <c r="E27" s="41" t="s">
        <v>7</v>
      </c>
      <c r="F27" s="58">
        <v>6</v>
      </c>
      <c r="G27" s="57">
        <v>6</v>
      </c>
      <c r="H27" s="57">
        <v>1</v>
      </c>
      <c r="L27" s="41">
        <v>8</v>
      </c>
      <c r="M27" s="41">
        <v>8</v>
      </c>
      <c r="N27" s="41">
        <v>2</v>
      </c>
      <c r="AC27" s="71">
        <f t="shared" si="0"/>
        <v>31</v>
      </c>
      <c r="AD27" s="44" t="s">
        <v>685</v>
      </c>
      <c r="AE27" s="47"/>
      <c r="AF27" s="67"/>
      <c r="AG27" s="47"/>
    </row>
    <row r="28" spans="1:34" x14ac:dyDescent="0.25">
      <c r="A28" s="41">
        <v>27</v>
      </c>
      <c r="B28" s="41">
        <v>119</v>
      </c>
      <c r="C28" s="41" t="s">
        <v>9</v>
      </c>
      <c r="D28" s="41" t="s">
        <v>648</v>
      </c>
      <c r="E28" s="41" t="s">
        <v>649</v>
      </c>
      <c r="F28" s="60">
        <v>1</v>
      </c>
      <c r="G28" s="61">
        <v>1</v>
      </c>
      <c r="H28" s="61">
        <v>1</v>
      </c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>
        <v>6</v>
      </c>
      <c r="V28" s="62">
        <v>2</v>
      </c>
      <c r="W28" s="41">
        <v>6</v>
      </c>
      <c r="X28" s="41">
        <v>10</v>
      </c>
      <c r="Y28" s="41">
        <v>3</v>
      </c>
      <c r="AB28" s="62"/>
      <c r="AC28" s="72">
        <f t="shared" si="0"/>
        <v>30</v>
      </c>
      <c r="AD28" s="64">
        <v>8.6245370370370371E-4</v>
      </c>
      <c r="AE28" s="66"/>
      <c r="AF28" s="65"/>
    </row>
    <row r="29" spans="1:34" x14ac:dyDescent="0.25">
      <c r="A29" s="41">
        <v>28</v>
      </c>
      <c r="B29" s="41">
        <v>26</v>
      </c>
      <c r="C29" s="41" t="s">
        <v>9</v>
      </c>
      <c r="D29" s="41" t="s">
        <v>487</v>
      </c>
      <c r="E29" s="41" t="s">
        <v>10</v>
      </c>
      <c r="F29" s="60">
        <v>4</v>
      </c>
      <c r="G29" s="61">
        <v>5</v>
      </c>
      <c r="H29" s="61">
        <v>1</v>
      </c>
      <c r="I29" s="62"/>
      <c r="J29" s="62"/>
      <c r="K29" s="62"/>
      <c r="L29" s="62">
        <v>4</v>
      </c>
      <c r="M29" s="62">
        <v>3</v>
      </c>
      <c r="N29" s="62">
        <v>2</v>
      </c>
      <c r="O29" s="62"/>
      <c r="P29" s="62"/>
      <c r="Q29" s="62"/>
      <c r="R29" s="62"/>
      <c r="S29" s="62"/>
      <c r="T29" s="62"/>
      <c r="U29" s="62"/>
      <c r="V29" s="62"/>
      <c r="W29" s="41">
        <v>3</v>
      </c>
      <c r="X29" s="41">
        <v>4</v>
      </c>
      <c r="Y29" s="41">
        <v>3</v>
      </c>
      <c r="AB29" s="62"/>
      <c r="AC29" s="72">
        <f t="shared" si="0"/>
        <v>29</v>
      </c>
      <c r="AD29" s="64">
        <v>8.4609953703703713E-4</v>
      </c>
      <c r="AE29" s="66"/>
      <c r="AF29" s="65"/>
    </row>
    <row r="30" spans="1:34" x14ac:dyDescent="0.25">
      <c r="A30" s="41">
        <v>29</v>
      </c>
      <c r="B30" s="41">
        <v>70</v>
      </c>
      <c r="C30" s="41" t="s">
        <v>11</v>
      </c>
      <c r="D30" s="41" t="s">
        <v>86</v>
      </c>
      <c r="E30" s="41" t="s">
        <v>30</v>
      </c>
      <c r="F30" s="60"/>
      <c r="G30" s="57"/>
      <c r="H30" s="57"/>
      <c r="I30" s="41">
        <v>5</v>
      </c>
      <c r="J30" s="41">
        <v>1</v>
      </c>
      <c r="K30" s="43">
        <v>1</v>
      </c>
      <c r="L30" s="41">
        <v>3</v>
      </c>
      <c r="M30" s="41">
        <v>3</v>
      </c>
      <c r="N30" s="41">
        <v>2</v>
      </c>
      <c r="O30" s="41">
        <v>6</v>
      </c>
      <c r="P30" s="41">
        <v>5</v>
      </c>
      <c r="Q30" s="41">
        <v>3</v>
      </c>
      <c r="AC30" s="71">
        <f t="shared" si="0"/>
        <v>29</v>
      </c>
      <c r="AD30" s="44" t="s">
        <v>682</v>
      </c>
      <c r="AF30" s="47" t="s">
        <v>131</v>
      </c>
    </row>
    <row r="31" spans="1:34" x14ac:dyDescent="0.25">
      <c r="A31" s="41">
        <v>30</v>
      </c>
      <c r="B31" s="43">
        <v>4</v>
      </c>
      <c r="C31" s="41" t="s">
        <v>11</v>
      </c>
      <c r="D31" s="43" t="s">
        <v>653</v>
      </c>
      <c r="E31" s="43" t="s">
        <v>23</v>
      </c>
      <c r="F31" s="43"/>
      <c r="G31" s="43"/>
      <c r="H31" s="43"/>
      <c r="I31" s="43"/>
      <c r="J31" s="43"/>
      <c r="K31" s="43"/>
      <c r="L31" s="43">
        <v>1</v>
      </c>
      <c r="M31" s="41">
        <v>8</v>
      </c>
      <c r="N31" s="41">
        <v>1</v>
      </c>
      <c r="W31" s="41">
        <v>6</v>
      </c>
      <c r="X31" s="41">
        <v>10</v>
      </c>
      <c r="Y31" s="52">
        <v>2</v>
      </c>
      <c r="AC31" s="71">
        <f t="shared" si="0"/>
        <v>28</v>
      </c>
      <c r="AD31" s="44" t="s">
        <v>700</v>
      </c>
    </row>
    <row r="32" spans="1:34" x14ac:dyDescent="0.25">
      <c r="A32" s="41">
        <v>31</v>
      </c>
      <c r="B32" s="41">
        <v>124</v>
      </c>
      <c r="C32" s="41" t="s">
        <v>14</v>
      </c>
      <c r="D32" s="41" t="s">
        <v>665</v>
      </c>
      <c r="F32" s="58"/>
      <c r="G32" s="57"/>
      <c r="H32" s="57"/>
      <c r="I32" s="41">
        <v>1</v>
      </c>
      <c r="J32" s="41">
        <v>5</v>
      </c>
      <c r="K32" s="43">
        <v>1</v>
      </c>
      <c r="U32" s="41">
        <v>16</v>
      </c>
      <c r="V32" s="41">
        <v>2</v>
      </c>
      <c r="W32" s="62"/>
      <c r="X32" s="62"/>
      <c r="Y32" s="62">
        <v>3</v>
      </c>
      <c r="Z32" s="62"/>
      <c r="AA32" s="62"/>
      <c r="AC32" s="71">
        <f t="shared" si="0"/>
        <v>28</v>
      </c>
      <c r="AE32" s="49" t="s">
        <v>752</v>
      </c>
    </row>
    <row r="33" spans="1:35" x14ac:dyDescent="0.25">
      <c r="A33" s="41">
        <v>32</v>
      </c>
      <c r="B33" s="41">
        <v>151</v>
      </c>
      <c r="C33" s="41" t="s">
        <v>9</v>
      </c>
      <c r="D33" s="41" t="s">
        <v>368</v>
      </c>
      <c r="E33" s="41" t="s">
        <v>689</v>
      </c>
      <c r="F33" s="60"/>
      <c r="G33" s="61"/>
      <c r="H33" s="61"/>
      <c r="I33" s="62"/>
      <c r="J33" s="62"/>
      <c r="K33" s="62"/>
      <c r="L33" s="62">
        <v>8</v>
      </c>
      <c r="M33" s="62">
        <v>6</v>
      </c>
      <c r="N33" s="62">
        <v>1</v>
      </c>
      <c r="O33" s="62"/>
      <c r="P33" s="62"/>
      <c r="Q33" s="62"/>
      <c r="R33" s="62">
        <v>6</v>
      </c>
      <c r="S33" s="62">
        <v>4</v>
      </c>
      <c r="T33" s="52">
        <v>2</v>
      </c>
      <c r="U33" s="62"/>
      <c r="V33" s="62"/>
      <c r="AB33" s="62"/>
      <c r="AC33" s="71">
        <f t="shared" si="0"/>
        <v>27</v>
      </c>
      <c r="AD33" s="64" t="s">
        <v>680</v>
      </c>
      <c r="AE33" s="66"/>
      <c r="AF33" s="65"/>
    </row>
    <row r="34" spans="1:35" x14ac:dyDescent="0.25">
      <c r="A34" s="41">
        <v>33</v>
      </c>
      <c r="B34" s="41">
        <v>28</v>
      </c>
      <c r="C34" s="41" t="s">
        <v>9</v>
      </c>
      <c r="D34" s="41" t="s">
        <v>423</v>
      </c>
      <c r="F34" s="58"/>
      <c r="G34" s="57"/>
      <c r="H34" s="57"/>
      <c r="R34" s="41">
        <v>10</v>
      </c>
      <c r="S34" s="41">
        <v>10</v>
      </c>
      <c r="T34" s="62">
        <v>1</v>
      </c>
      <c r="U34" s="41">
        <v>2</v>
      </c>
      <c r="V34" s="62">
        <v>2</v>
      </c>
      <c r="AC34" s="72">
        <f t="shared" ref="AC34:AC54" si="1">SUM(F34:AA34)</f>
        <v>25</v>
      </c>
      <c r="AH34" s="41" t="s">
        <v>729</v>
      </c>
    </row>
    <row r="35" spans="1:35" x14ac:dyDescent="0.25">
      <c r="A35" s="41">
        <v>34</v>
      </c>
      <c r="B35" s="41">
        <v>189</v>
      </c>
      <c r="C35" s="41" t="s">
        <v>9</v>
      </c>
      <c r="D35" s="41" t="s">
        <v>480</v>
      </c>
      <c r="E35" s="41" t="s">
        <v>10</v>
      </c>
      <c r="F35" s="60">
        <v>10</v>
      </c>
      <c r="G35" s="61">
        <v>6</v>
      </c>
      <c r="H35" s="61">
        <v>1</v>
      </c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41">
        <v>1</v>
      </c>
      <c r="X35" s="41">
        <v>4</v>
      </c>
      <c r="Y35" s="41">
        <v>2</v>
      </c>
      <c r="AB35" s="62"/>
      <c r="AC35" s="72">
        <f t="shared" si="1"/>
        <v>24</v>
      </c>
      <c r="AD35" s="64">
        <v>8.6121527777777791E-4</v>
      </c>
      <c r="AE35" s="66"/>
      <c r="AF35" s="65"/>
    </row>
    <row r="36" spans="1:35" x14ac:dyDescent="0.25">
      <c r="A36" s="41">
        <v>35</v>
      </c>
      <c r="B36" s="41">
        <v>27</v>
      </c>
      <c r="C36" s="41" t="s">
        <v>6</v>
      </c>
      <c r="D36" s="41" t="s">
        <v>590</v>
      </c>
      <c r="E36" s="41" t="s">
        <v>643</v>
      </c>
      <c r="F36" s="58">
        <v>10</v>
      </c>
      <c r="G36" s="57">
        <v>8</v>
      </c>
      <c r="H36" s="57">
        <v>1</v>
      </c>
      <c r="L36" s="41">
        <v>1</v>
      </c>
      <c r="M36" s="43">
        <v>1</v>
      </c>
      <c r="N36" s="43">
        <v>2</v>
      </c>
      <c r="O36" s="43"/>
      <c r="P36" s="43"/>
      <c r="Q36" s="43"/>
      <c r="T36" s="52"/>
      <c r="AC36" s="71">
        <f t="shared" si="1"/>
        <v>23</v>
      </c>
      <c r="AD36" s="44" t="s">
        <v>675</v>
      </c>
      <c r="AE36" s="47"/>
      <c r="AG36" s="47"/>
    </row>
    <row r="37" spans="1:35" x14ac:dyDescent="0.25">
      <c r="A37" s="41">
        <v>36</v>
      </c>
      <c r="B37" s="43">
        <v>89</v>
      </c>
      <c r="C37" s="41" t="s">
        <v>6</v>
      </c>
      <c r="D37" s="43" t="s">
        <v>756</v>
      </c>
      <c r="F37" s="43"/>
      <c r="G37" s="43"/>
      <c r="H37" s="43"/>
      <c r="I37" s="43"/>
      <c r="J37" s="43"/>
      <c r="K37" s="43"/>
      <c r="U37" s="43">
        <v>2</v>
      </c>
      <c r="V37" s="43">
        <v>1</v>
      </c>
      <c r="W37" s="41">
        <v>8</v>
      </c>
      <c r="X37" s="41">
        <v>10</v>
      </c>
      <c r="Y37" s="41">
        <v>2</v>
      </c>
      <c r="AC37" s="71">
        <f t="shared" si="1"/>
        <v>23</v>
      </c>
      <c r="AD37" s="44">
        <v>8.2225694444444447E-4</v>
      </c>
      <c r="AE37" s="47"/>
      <c r="AG37" s="47"/>
    </row>
    <row r="38" spans="1:35" x14ac:dyDescent="0.25">
      <c r="A38" s="41">
        <v>37</v>
      </c>
      <c r="B38" s="41">
        <v>4</v>
      </c>
      <c r="C38" s="41" t="s">
        <v>9</v>
      </c>
      <c r="D38" s="41" t="s">
        <v>645</v>
      </c>
      <c r="E38" s="41" t="s">
        <v>23</v>
      </c>
      <c r="F38" s="60">
        <v>8</v>
      </c>
      <c r="G38" s="61">
        <v>4</v>
      </c>
      <c r="H38" s="61">
        <v>1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>
        <v>8</v>
      </c>
      <c r="V38" s="62">
        <v>2</v>
      </c>
      <c r="AB38" s="62"/>
      <c r="AC38" s="72">
        <f t="shared" si="1"/>
        <v>23</v>
      </c>
      <c r="AD38" s="64">
        <v>8.6608796296296304E-4</v>
      </c>
      <c r="AE38" s="66"/>
      <c r="AF38" s="67"/>
    </row>
    <row r="39" spans="1:35" x14ac:dyDescent="0.25">
      <c r="A39" s="41">
        <v>38</v>
      </c>
      <c r="B39" s="41">
        <v>51</v>
      </c>
      <c r="C39" s="41" t="s">
        <v>6</v>
      </c>
      <c r="D39" s="41" t="s">
        <v>45</v>
      </c>
      <c r="E39" s="41" t="s">
        <v>644</v>
      </c>
      <c r="F39" s="58">
        <v>3</v>
      </c>
      <c r="G39" s="57">
        <v>4</v>
      </c>
      <c r="H39" s="57">
        <v>1</v>
      </c>
      <c r="L39" s="41">
        <v>6</v>
      </c>
      <c r="M39" s="41">
        <v>6</v>
      </c>
      <c r="N39" s="41">
        <v>2</v>
      </c>
      <c r="AC39" s="71">
        <f t="shared" si="1"/>
        <v>22</v>
      </c>
      <c r="AD39" s="44">
        <v>8.2417824074074077E-4</v>
      </c>
    </row>
    <row r="40" spans="1:35" x14ac:dyDescent="0.25">
      <c r="A40" s="41">
        <v>39</v>
      </c>
      <c r="B40" s="41">
        <v>13</v>
      </c>
      <c r="C40" s="41" t="s">
        <v>14</v>
      </c>
      <c r="D40" s="41" t="s">
        <v>55</v>
      </c>
      <c r="E40" s="41" t="s">
        <v>7</v>
      </c>
      <c r="F40" s="60">
        <v>4</v>
      </c>
      <c r="G40" s="57">
        <v>4</v>
      </c>
      <c r="H40" s="57">
        <v>1</v>
      </c>
      <c r="L40" s="41">
        <v>6</v>
      </c>
      <c r="M40" s="41">
        <v>5</v>
      </c>
      <c r="N40" s="41">
        <v>2</v>
      </c>
      <c r="W40" s="62"/>
      <c r="X40" s="62"/>
      <c r="Y40" s="62"/>
      <c r="Z40" s="62"/>
      <c r="AA40" s="62"/>
      <c r="AC40" s="71">
        <f t="shared" si="1"/>
        <v>22</v>
      </c>
      <c r="AD40" s="44" t="s">
        <v>698</v>
      </c>
    </row>
    <row r="41" spans="1:35" x14ac:dyDescent="0.25">
      <c r="A41" s="41">
        <v>14</v>
      </c>
      <c r="B41" s="41">
        <v>22</v>
      </c>
      <c r="C41" s="41" t="s">
        <v>9</v>
      </c>
      <c r="D41" s="41" t="s">
        <v>356</v>
      </c>
      <c r="E41" s="41" t="s">
        <v>23</v>
      </c>
      <c r="F41" s="60"/>
      <c r="G41" s="61"/>
      <c r="H41" s="61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>
        <v>20</v>
      </c>
      <c r="V41" s="62">
        <v>1</v>
      </c>
      <c r="AB41" s="62"/>
      <c r="AC41" s="71">
        <f t="shared" si="1"/>
        <v>21</v>
      </c>
      <c r="AD41" s="64"/>
      <c r="AE41" s="66"/>
      <c r="AF41" s="65"/>
    </row>
    <row r="42" spans="1:35" x14ac:dyDescent="0.25">
      <c r="A42" s="41">
        <v>40</v>
      </c>
      <c r="B42" s="41">
        <v>145</v>
      </c>
      <c r="C42" s="41" t="s">
        <v>14</v>
      </c>
      <c r="D42" s="41" t="s">
        <v>499</v>
      </c>
      <c r="E42" s="41" t="s">
        <v>683</v>
      </c>
      <c r="F42" s="58"/>
      <c r="G42" s="57"/>
      <c r="H42" s="57"/>
      <c r="L42" s="41">
        <v>5</v>
      </c>
      <c r="M42" s="41">
        <v>6</v>
      </c>
      <c r="N42" s="41">
        <v>1</v>
      </c>
      <c r="R42" s="41">
        <v>6</v>
      </c>
      <c r="S42" s="41">
        <v>1</v>
      </c>
      <c r="T42" s="41">
        <v>2</v>
      </c>
      <c r="W42" s="62"/>
      <c r="X42" s="62"/>
      <c r="Y42" s="62"/>
      <c r="Z42" s="62"/>
      <c r="AA42" s="62"/>
      <c r="AC42" s="71">
        <f t="shared" si="1"/>
        <v>21</v>
      </c>
      <c r="AD42" s="44" t="s">
        <v>694</v>
      </c>
    </row>
    <row r="43" spans="1:35" x14ac:dyDescent="0.25">
      <c r="A43" s="41">
        <v>41</v>
      </c>
      <c r="B43" s="41">
        <v>146</v>
      </c>
      <c r="C43" s="41" t="s">
        <v>6</v>
      </c>
      <c r="D43" s="41" t="s">
        <v>490</v>
      </c>
      <c r="E43" s="41" t="s">
        <v>204</v>
      </c>
      <c r="F43" s="58"/>
      <c r="G43" s="57"/>
      <c r="H43" s="57"/>
      <c r="L43" s="41">
        <v>8</v>
      </c>
      <c r="M43" s="41">
        <v>5</v>
      </c>
      <c r="N43" s="41">
        <v>1</v>
      </c>
      <c r="R43" s="52">
        <v>1</v>
      </c>
      <c r="S43" s="52">
        <v>1</v>
      </c>
      <c r="T43" s="52">
        <v>2</v>
      </c>
      <c r="AC43" s="72">
        <f t="shared" si="1"/>
        <v>18</v>
      </c>
      <c r="AD43" s="44" t="s">
        <v>678</v>
      </c>
    </row>
    <row r="44" spans="1:35" x14ac:dyDescent="0.25">
      <c r="A44" s="41">
        <v>42</v>
      </c>
      <c r="B44" s="41">
        <v>74</v>
      </c>
      <c r="C44" s="41" t="s">
        <v>14</v>
      </c>
      <c r="D44" s="41" t="s">
        <v>24</v>
      </c>
      <c r="E44" s="41" t="s">
        <v>7</v>
      </c>
      <c r="F44" s="60">
        <v>6</v>
      </c>
      <c r="G44" s="57">
        <v>5</v>
      </c>
      <c r="H44" s="57">
        <v>1</v>
      </c>
      <c r="M44" s="43"/>
      <c r="N44" s="43"/>
      <c r="U44" s="41">
        <v>2</v>
      </c>
      <c r="V44" s="41">
        <v>2</v>
      </c>
      <c r="W44" s="62"/>
      <c r="X44" s="62"/>
      <c r="Y44" s="62"/>
      <c r="Z44" s="62"/>
      <c r="AA44" s="62"/>
      <c r="AC44" s="71">
        <f t="shared" si="1"/>
        <v>16</v>
      </c>
      <c r="AD44" s="44" t="s">
        <v>737</v>
      </c>
    </row>
    <row r="45" spans="1:35" x14ac:dyDescent="0.25">
      <c r="A45" s="41">
        <v>13</v>
      </c>
      <c r="B45" s="41">
        <v>151</v>
      </c>
      <c r="C45" s="41" t="s">
        <v>9</v>
      </c>
      <c r="D45" s="41" t="s">
        <v>368</v>
      </c>
      <c r="F45" s="60"/>
      <c r="G45" s="61"/>
      <c r="H45" s="61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41">
        <v>10</v>
      </c>
      <c r="X45" s="41">
        <v>6</v>
      </c>
      <c r="Y45" s="41">
        <v>1</v>
      </c>
      <c r="AB45" s="62"/>
      <c r="AC45" s="71">
        <f t="shared" si="1"/>
        <v>17</v>
      </c>
      <c r="AD45" s="64"/>
      <c r="AE45" s="66"/>
      <c r="AF45" s="65"/>
    </row>
    <row r="46" spans="1:35" x14ac:dyDescent="0.25">
      <c r="A46" s="41">
        <v>43</v>
      </c>
      <c r="B46" s="41">
        <v>148</v>
      </c>
      <c r="C46" s="41" t="s">
        <v>11</v>
      </c>
      <c r="D46" s="41" t="s">
        <v>655</v>
      </c>
      <c r="E46" s="41" t="s">
        <v>518</v>
      </c>
      <c r="F46" s="60">
        <v>1</v>
      </c>
      <c r="G46" s="61">
        <v>4</v>
      </c>
      <c r="H46" s="61">
        <v>1</v>
      </c>
      <c r="I46" s="41">
        <v>1</v>
      </c>
      <c r="J46" s="41">
        <v>4</v>
      </c>
      <c r="K46" s="43">
        <v>2</v>
      </c>
      <c r="AC46" s="71">
        <f t="shared" si="1"/>
        <v>13</v>
      </c>
      <c r="AD46" s="44">
        <v>8.7619212962962954E-4</v>
      </c>
    </row>
    <row r="47" spans="1:35" x14ac:dyDescent="0.25">
      <c r="A47" s="41">
        <v>44</v>
      </c>
      <c r="B47" s="41">
        <v>55</v>
      </c>
      <c r="C47" s="41" t="s">
        <v>11</v>
      </c>
      <c r="D47" s="41" t="s">
        <v>178</v>
      </c>
      <c r="E47" s="41" t="s">
        <v>7</v>
      </c>
      <c r="F47" s="60"/>
      <c r="G47" s="61"/>
      <c r="H47" s="61"/>
      <c r="I47" s="62"/>
      <c r="J47" s="62"/>
      <c r="K47" s="62"/>
      <c r="L47" s="62">
        <v>8</v>
      </c>
      <c r="M47" s="62">
        <v>2</v>
      </c>
      <c r="N47" s="62">
        <v>1</v>
      </c>
      <c r="O47" s="62"/>
      <c r="P47" s="62"/>
      <c r="Q47" s="62"/>
      <c r="R47" s="62"/>
      <c r="S47" s="62"/>
      <c r="T47" s="62"/>
      <c r="U47" s="62"/>
      <c r="V47" s="62"/>
      <c r="AB47" s="62"/>
      <c r="AC47" s="71">
        <f t="shared" si="1"/>
        <v>11</v>
      </c>
      <c r="AD47" s="64" t="s">
        <v>681</v>
      </c>
      <c r="AE47" s="66"/>
      <c r="AF47" s="65"/>
    </row>
    <row r="48" spans="1:35" x14ac:dyDescent="0.25">
      <c r="A48" s="41">
        <v>45</v>
      </c>
      <c r="C48" s="41" t="s">
        <v>6</v>
      </c>
      <c r="D48" s="41" t="s">
        <v>253</v>
      </c>
      <c r="F48" s="58"/>
      <c r="G48" s="57"/>
      <c r="H48" s="57"/>
      <c r="M48" s="52"/>
      <c r="N48" s="52"/>
      <c r="O48" s="52"/>
      <c r="P48" s="52"/>
      <c r="Q48" s="52"/>
      <c r="R48" s="52">
        <v>8</v>
      </c>
      <c r="S48" s="52">
        <v>1</v>
      </c>
      <c r="T48" s="52">
        <v>1</v>
      </c>
      <c r="U48" s="52"/>
      <c r="V48" s="52"/>
      <c r="AC48" s="72">
        <f t="shared" si="1"/>
        <v>10</v>
      </c>
      <c r="AH48" s="41" t="s">
        <v>114</v>
      </c>
      <c r="AI48" s="41" t="s">
        <v>114</v>
      </c>
    </row>
    <row r="49" spans="1:33" x14ac:dyDescent="0.25">
      <c r="A49" s="41">
        <v>46</v>
      </c>
      <c r="B49" s="41">
        <v>133</v>
      </c>
      <c r="C49" s="41" t="s">
        <v>6</v>
      </c>
      <c r="D49" s="41" t="s">
        <v>244</v>
      </c>
      <c r="E49" s="41" t="s">
        <v>754</v>
      </c>
      <c r="F49" s="58"/>
      <c r="G49" s="57"/>
      <c r="H49" s="57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41">
        <v>4</v>
      </c>
      <c r="X49" s="41">
        <v>5</v>
      </c>
      <c r="Y49" s="41">
        <v>1</v>
      </c>
      <c r="AC49" s="72">
        <f t="shared" si="1"/>
        <v>10</v>
      </c>
      <c r="AD49" s="44">
        <v>8.3534722222222224E-4</v>
      </c>
    </row>
    <row r="50" spans="1:33" x14ac:dyDescent="0.25">
      <c r="A50" s="41">
        <v>47</v>
      </c>
      <c r="B50" s="41">
        <v>126</v>
      </c>
      <c r="C50" s="41" t="s">
        <v>6</v>
      </c>
      <c r="D50" s="41" t="s">
        <v>8</v>
      </c>
      <c r="E50" s="41" t="s">
        <v>7</v>
      </c>
      <c r="F50" s="58"/>
      <c r="G50" s="57"/>
      <c r="H50" s="57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41">
        <v>5</v>
      </c>
      <c r="X50" s="41">
        <v>1</v>
      </c>
      <c r="Y50" s="41">
        <v>1</v>
      </c>
      <c r="AC50" s="72">
        <f t="shared" si="1"/>
        <v>7</v>
      </c>
      <c r="AD50" s="44">
        <v>8.2572916666666656E-4</v>
      </c>
    </row>
    <row r="51" spans="1:33" x14ac:dyDescent="0.25">
      <c r="A51" s="41">
        <v>48</v>
      </c>
      <c r="B51" s="41">
        <v>444</v>
      </c>
      <c r="C51" s="41" t="s">
        <v>9</v>
      </c>
      <c r="D51" s="41" t="s">
        <v>246</v>
      </c>
      <c r="E51" s="41" t="s">
        <v>647</v>
      </c>
      <c r="F51" s="60">
        <v>3</v>
      </c>
      <c r="G51" s="61">
        <v>2</v>
      </c>
      <c r="H51" s="61">
        <v>1</v>
      </c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AB51" s="62"/>
      <c r="AC51" s="72">
        <f t="shared" si="1"/>
        <v>6</v>
      </c>
      <c r="AD51" s="64">
        <v>8.6877314814814814E-4</v>
      </c>
      <c r="AE51" s="66"/>
      <c r="AF51" s="65"/>
    </row>
    <row r="52" spans="1:33" x14ac:dyDescent="0.25">
      <c r="A52" s="41">
        <v>49</v>
      </c>
      <c r="B52" s="41">
        <v>77</v>
      </c>
      <c r="C52" s="41" t="s">
        <v>11</v>
      </c>
      <c r="D52" s="41" t="s">
        <v>187</v>
      </c>
      <c r="E52" s="41" t="s">
        <v>188</v>
      </c>
      <c r="F52" s="60">
        <v>1</v>
      </c>
      <c r="G52" s="61">
        <v>4</v>
      </c>
      <c r="H52" s="61">
        <v>1</v>
      </c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AB52" s="62"/>
      <c r="AC52" s="72">
        <f t="shared" si="1"/>
        <v>6</v>
      </c>
      <c r="AD52" s="64">
        <v>8.8142361111111104E-4</v>
      </c>
      <c r="AE52" s="66"/>
      <c r="AF52" s="65"/>
    </row>
    <row r="53" spans="1:33" x14ac:dyDescent="0.25">
      <c r="A53" s="41">
        <v>50</v>
      </c>
      <c r="B53" s="41">
        <v>81</v>
      </c>
      <c r="C53" s="41" t="s">
        <v>11</v>
      </c>
      <c r="D53" s="41" t="s">
        <v>482</v>
      </c>
      <c r="E53" s="41" t="s">
        <v>23</v>
      </c>
      <c r="F53" s="60">
        <v>2</v>
      </c>
      <c r="G53" s="61">
        <v>2</v>
      </c>
      <c r="H53" s="61">
        <v>1</v>
      </c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AB53" s="62"/>
      <c r="AC53" s="72">
        <f t="shared" si="1"/>
        <v>5</v>
      </c>
      <c r="AD53" s="64">
        <v>8.9479166666666667E-4</v>
      </c>
      <c r="AE53" s="66"/>
      <c r="AF53" s="65"/>
    </row>
    <row r="54" spans="1:33" x14ac:dyDescent="0.25">
      <c r="A54" s="41">
        <v>51</v>
      </c>
      <c r="B54" s="41">
        <v>47</v>
      </c>
      <c r="C54" s="41" t="s">
        <v>20</v>
      </c>
      <c r="D54" s="41" t="s">
        <v>428</v>
      </c>
      <c r="E54" s="41" t="s">
        <v>30</v>
      </c>
      <c r="F54" s="58"/>
      <c r="G54" s="57"/>
      <c r="H54" s="57"/>
      <c r="L54" s="41">
        <v>1</v>
      </c>
      <c r="M54" s="41">
        <v>1</v>
      </c>
      <c r="N54" s="41">
        <v>1</v>
      </c>
      <c r="W54" s="62"/>
      <c r="X54" s="62"/>
      <c r="Y54" s="62"/>
      <c r="Z54" s="62"/>
      <c r="AA54" s="62"/>
      <c r="AC54" s="71">
        <f t="shared" si="1"/>
        <v>3</v>
      </c>
      <c r="AD54" s="44" t="s">
        <v>686</v>
      </c>
      <c r="AE54" s="47"/>
      <c r="AF54" s="67"/>
      <c r="AG54" s="47"/>
    </row>
    <row r="55" spans="1:33" x14ac:dyDescent="0.25">
      <c r="C55" s="41"/>
      <c r="F55" s="58"/>
      <c r="G55" s="57"/>
      <c r="H55" s="57"/>
      <c r="M55" s="52"/>
      <c r="N55" s="52"/>
      <c r="O55" s="52"/>
      <c r="P55" s="52"/>
      <c r="Q55" s="52"/>
      <c r="R55" s="52"/>
      <c r="S55" s="52"/>
      <c r="T55" s="52"/>
      <c r="U55" s="52"/>
      <c r="V55" s="52"/>
      <c r="AC55" s="71"/>
    </row>
    <row r="56" spans="1:33" x14ac:dyDescent="0.25">
      <c r="C56" s="41"/>
      <c r="F56" s="58"/>
      <c r="G56" s="57"/>
      <c r="H56" s="57"/>
      <c r="M56" s="52"/>
      <c r="N56" s="52"/>
      <c r="O56" s="52"/>
      <c r="P56" s="52"/>
      <c r="Q56" s="52"/>
      <c r="R56" s="52"/>
      <c r="S56" s="52"/>
      <c r="T56" s="52"/>
      <c r="U56" s="52"/>
      <c r="V56" s="52"/>
      <c r="AC56" s="71"/>
    </row>
    <row r="57" spans="1:33" x14ac:dyDescent="0.25">
      <c r="C57" s="41"/>
      <c r="F57" s="60"/>
      <c r="G57" s="61"/>
      <c r="H57" s="61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AB57" s="62"/>
      <c r="AC57" s="72"/>
      <c r="AD57" s="64"/>
      <c r="AE57" s="66"/>
      <c r="AF57" s="65"/>
    </row>
    <row r="58" spans="1:33" x14ac:dyDescent="0.25">
      <c r="C58" s="41"/>
      <c r="F58" s="58"/>
      <c r="G58" s="57"/>
      <c r="H58" s="57"/>
      <c r="AC58" s="71"/>
    </row>
    <row r="59" spans="1:33" x14ac:dyDescent="0.25">
      <c r="C59" s="41"/>
      <c r="F59" s="58"/>
      <c r="G59" s="57" t="s">
        <v>114</v>
      </c>
      <c r="H59" s="57"/>
      <c r="AC59" s="71"/>
      <c r="AG59" s="49" t="s">
        <v>114</v>
      </c>
    </row>
    <row r="60" spans="1:33" x14ac:dyDescent="0.25">
      <c r="C60" s="41"/>
      <c r="F60" s="58"/>
      <c r="G60" s="57"/>
      <c r="H60" s="57"/>
      <c r="AC60" s="71"/>
    </row>
    <row r="61" spans="1:33" x14ac:dyDescent="0.25">
      <c r="C61" s="41"/>
      <c r="F61" s="58"/>
      <c r="G61" s="57"/>
      <c r="H61" s="57"/>
      <c r="W61" s="62"/>
      <c r="X61" s="62"/>
      <c r="Y61" s="62"/>
      <c r="Z61" s="62"/>
      <c r="AA61" s="62"/>
      <c r="AC61" s="71"/>
    </row>
    <row r="62" spans="1:33" x14ac:dyDescent="0.25">
      <c r="C62" s="41"/>
      <c r="F62" s="58"/>
      <c r="G62" s="57"/>
      <c r="H62" s="57"/>
      <c r="W62" s="62"/>
      <c r="X62" s="62"/>
      <c r="Y62" s="62"/>
      <c r="Z62" s="62"/>
      <c r="AA62" s="62"/>
      <c r="AC62" s="71"/>
    </row>
    <row r="63" spans="1:33" x14ac:dyDescent="0.25">
      <c r="C63" s="41"/>
      <c r="F63" s="58"/>
      <c r="G63" s="57"/>
      <c r="H63" s="57"/>
      <c r="AC63" s="71"/>
      <c r="AE63" s="47"/>
      <c r="AG63" s="47"/>
    </row>
    <row r="64" spans="1:33" x14ac:dyDescent="0.25">
      <c r="C64" s="41"/>
      <c r="F64" s="58"/>
      <c r="G64" s="57"/>
      <c r="H64" s="57"/>
      <c r="AC64" s="71"/>
      <c r="AE64" s="47"/>
      <c r="AG64" s="47"/>
    </row>
    <row r="65" spans="1:34" x14ac:dyDescent="0.25">
      <c r="C65" s="41"/>
      <c r="F65" s="58"/>
      <c r="G65" s="57"/>
      <c r="H65" s="57"/>
      <c r="AC65" s="71"/>
      <c r="AE65" s="47"/>
      <c r="AG65" s="47"/>
    </row>
    <row r="66" spans="1:34" x14ac:dyDescent="0.25">
      <c r="C66" s="41"/>
      <c r="F66" s="58"/>
      <c r="G66" s="57"/>
      <c r="H66" s="57"/>
      <c r="AC66" s="71"/>
      <c r="AE66" s="47"/>
      <c r="AG66" s="47"/>
    </row>
    <row r="67" spans="1:34" x14ac:dyDescent="0.25">
      <c r="A67" s="41">
        <v>52</v>
      </c>
      <c r="B67" s="43">
        <v>401</v>
      </c>
      <c r="C67" s="41" t="s">
        <v>650</v>
      </c>
      <c r="D67" s="43" t="s">
        <v>355</v>
      </c>
      <c r="E67" s="43" t="s">
        <v>23</v>
      </c>
      <c r="F67" s="43"/>
      <c r="G67" s="43"/>
      <c r="H67" s="43"/>
      <c r="I67" s="43"/>
      <c r="J67" s="43"/>
      <c r="K67" s="43"/>
      <c r="L67" s="41">
        <v>10</v>
      </c>
      <c r="M67" s="41">
        <v>10</v>
      </c>
      <c r="AC67" s="71">
        <f t="shared" ref="AC67:AC101" si="2">SUM(F67:AA67)</f>
        <v>20</v>
      </c>
      <c r="AD67" s="44" t="s">
        <v>699</v>
      </c>
      <c r="AE67" s="47"/>
      <c r="AG67" s="47"/>
    </row>
    <row r="68" spans="1:34" x14ac:dyDescent="0.25">
      <c r="A68" s="41">
        <v>53</v>
      </c>
      <c r="B68" s="43"/>
      <c r="C68" s="41" t="s">
        <v>650</v>
      </c>
      <c r="D68" s="43" t="s">
        <v>38</v>
      </c>
      <c r="E68" s="43"/>
      <c r="F68" s="43"/>
      <c r="G68" s="43"/>
      <c r="H68" s="43"/>
      <c r="I68" s="43">
        <v>10</v>
      </c>
      <c r="J68" s="43">
        <v>10</v>
      </c>
      <c r="K68" s="43"/>
      <c r="L68" s="43"/>
      <c r="AB68" s="54"/>
      <c r="AC68" s="71">
        <f t="shared" si="2"/>
        <v>20</v>
      </c>
    </row>
    <row r="69" spans="1:34" x14ac:dyDescent="0.25">
      <c r="A69" s="41">
        <v>54</v>
      </c>
      <c r="B69" s="43"/>
      <c r="C69" s="40" t="s">
        <v>650</v>
      </c>
      <c r="D69" s="41" t="s">
        <v>64</v>
      </c>
      <c r="E69" s="43"/>
      <c r="F69" s="43"/>
      <c r="G69" s="43"/>
      <c r="H69" s="43"/>
      <c r="I69" s="43"/>
      <c r="J69" s="43"/>
      <c r="K69" s="43"/>
      <c r="L69" s="43"/>
      <c r="R69" s="41">
        <v>10</v>
      </c>
      <c r="S69" s="41">
        <v>10</v>
      </c>
      <c r="AC69" s="71">
        <f t="shared" si="2"/>
        <v>20</v>
      </c>
      <c r="AH69" s="41" t="s">
        <v>728</v>
      </c>
    </row>
    <row r="70" spans="1:34" x14ac:dyDescent="0.25">
      <c r="A70" s="41">
        <v>55</v>
      </c>
      <c r="B70" s="43">
        <v>74</v>
      </c>
      <c r="C70" s="48" t="s">
        <v>739</v>
      </c>
      <c r="D70" s="43" t="s">
        <v>740</v>
      </c>
      <c r="F70" s="43"/>
      <c r="G70" s="43"/>
      <c r="H70" s="43"/>
      <c r="I70" s="43"/>
      <c r="J70" s="43"/>
      <c r="K70" s="43"/>
      <c r="L70" s="43"/>
      <c r="U70" s="43">
        <v>20</v>
      </c>
      <c r="V70" s="43"/>
      <c r="AC70" s="71">
        <f t="shared" si="2"/>
        <v>20</v>
      </c>
      <c r="AD70" s="41"/>
      <c r="AE70" s="44" t="s">
        <v>747</v>
      </c>
      <c r="AG70" s="47"/>
    </row>
    <row r="71" spans="1:34" x14ac:dyDescent="0.25">
      <c r="A71" s="41">
        <v>56</v>
      </c>
      <c r="B71" s="43"/>
      <c r="C71" s="40" t="s">
        <v>650</v>
      </c>
      <c r="D71" s="50" t="s">
        <v>704</v>
      </c>
      <c r="E71" s="43"/>
      <c r="F71" s="43"/>
      <c r="G71" s="43"/>
      <c r="H71" s="43"/>
      <c r="I71" s="43"/>
      <c r="J71" s="43"/>
      <c r="K71" s="43"/>
      <c r="O71" s="41">
        <v>10</v>
      </c>
      <c r="P71" s="41">
        <v>8</v>
      </c>
      <c r="AC71" s="71">
        <f t="shared" si="2"/>
        <v>18</v>
      </c>
    </row>
    <row r="72" spans="1:34" x14ac:dyDescent="0.25">
      <c r="A72" s="41">
        <v>57</v>
      </c>
      <c r="B72" s="43"/>
      <c r="C72" s="40" t="s">
        <v>650</v>
      </c>
      <c r="D72" s="50" t="s">
        <v>146</v>
      </c>
      <c r="E72" s="43"/>
      <c r="F72" s="43"/>
      <c r="G72" s="43"/>
      <c r="H72" s="43"/>
      <c r="I72" s="43"/>
      <c r="J72" s="43"/>
      <c r="K72" s="43"/>
      <c r="O72" s="41">
        <v>6</v>
      </c>
      <c r="P72" s="41">
        <v>10</v>
      </c>
      <c r="AB72" s="54"/>
      <c r="AC72" s="71">
        <f t="shared" si="2"/>
        <v>16</v>
      </c>
    </row>
    <row r="73" spans="1:34" x14ac:dyDescent="0.25">
      <c r="A73" s="41">
        <v>58</v>
      </c>
      <c r="B73" s="43"/>
      <c r="C73" s="40" t="s">
        <v>650</v>
      </c>
      <c r="D73" s="43" t="s">
        <v>736</v>
      </c>
      <c r="E73" s="43"/>
      <c r="F73" s="43"/>
      <c r="G73" s="43"/>
      <c r="H73" s="43"/>
      <c r="I73" s="43"/>
      <c r="J73" s="43"/>
      <c r="K73" s="43"/>
      <c r="R73" s="41">
        <v>8</v>
      </c>
      <c r="S73" s="41">
        <v>8</v>
      </c>
      <c r="AC73" s="71">
        <f t="shared" si="2"/>
        <v>16</v>
      </c>
      <c r="AE73" s="47"/>
      <c r="AG73" s="47"/>
    </row>
    <row r="74" spans="1:34" x14ac:dyDescent="0.25">
      <c r="A74" s="41">
        <v>59</v>
      </c>
      <c r="B74" s="43">
        <v>209</v>
      </c>
      <c r="C74" s="48" t="s">
        <v>739</v>
      </c>
      <c r="D74" s="43" t="s">
        <v>741</v>
      </c>
      <c r="F74" s="43"/>
      <c r="G74" s="43"/>
      <c r="H74" s="43"/>
      <c r="I74" s="43"/>
      <c r="J74" s="43"/>
      <c r="K74" s="43"/>
      <c r="U74" s="43">
        <v>16</v>
      </c>
      <c r="V74" s="43"/>
      <c r="AC74" s="71">
        <f t="shared" si="2"/>
        <v>16</v>
      </c>
      <c r="AE74" s="47"/>
      <c r="AG74" s="47"/>
    </row>
    <row r="75" spans="1:34" x14ac:dyDescent="0.25">
      <c r="A75" s="41">
        <v>60</v>
      </c>
      <c r="B75" s="41">
        <v>17</v>
      </c>
      <c r="C75" s="41" t="s">
        <v>650</v>
      </c>
      <c r="D75" s="41" t="s">
        <v>652</v>
      </c>
      <c r="E75" s="41" t="s">
        <v>254</v>
      </c>
      <c r="F75" s="60">
        <v>6</v>
      </c>
      <c r="G75" s="61">
        <v>8</v>
      </c>
      <c r="H75" s="61"/>
      <c r="AC75" s="71">
        <f t="shared" si="2"/>
        <v>14</v>
      </c>
      <c r="AD75" s="44">
        <v>8.5812499999999995E-4</v>
      </c>
      <c r="AF75" s="67"/>
    </row>
    <row r="76" spans="1:34" x14ac:dyDescent="0.25">
      <c r="A76" s="41">
        <v>61</v>
      </c>
      <c r="B76" s="41">
        <v>888</v>
      </c>
      <c r="C76" s="41" t="s">
        <v>650</v>
      </c>
      <c r="D76" s="41" t="s">
        <v>653</v>
      </c>
      <c r="E76" s="41" t="s">
        <v>23</v>
      </c>
      <c r="F76" s="60">
        <v>8</v>
      </c>
      <c r="G76" s="61">
        <v>6</v>
      </c>
      <c r="H76" s="61"/>
      <c r="AB76" s="54"/>
      <c r="AC76" s="71">
        <f t="shared" si="2"/>
        <v>14</v>
      </c>
      <c r="AD76" s="44">
        <v>8.8231481481481483E-4</v>
      </c>
    </row>
    <row r="77" spans="1:34" x14ac:dyDescent="0.25">
      <c r="A77" s="41">
        <v>62</v>
      </c>
      <c r="B77" s="43">
        <v>7</v>
      </c>
      <c r="C77" s="41" t="s">
        <v>650</v>
      </c>
      <c r="D77" s="43" t="s">
        <v>363</v>
      </c>
      <c r="E77" s="43" t="s">
        <v>7</v>
      </c>
      <c r="F77" s="43"/>
      <c r="G77" s="43"/>
      <c r="H77" s="43"/>
      <c r="I77" s="43"/>
      <c r="J77" s="43"/>
      <c r="K77" s="43"/>
      <c r="L77" s="41">
        <v>8</v>
      </c>
      <c r="M77" s="41">
        <v>6</v>
      </c>
      <c r="AC77" s="71">
        <f t="shared" si="2"/>
        <v>14</v>
      </c>
      <c r="AD77" s="44" t="s">
        <v>681</v>
      </c>
      <c r="AE77" s="47"/>
      <c r="AG77" s="47"/>
    </row>
    <row r="78" spans="1:34" x14ac:dyDescent="0.25">
      <c r="A78" s="41">
        <v>63</v>
      </c>
      <c r="B78" s="43"/>
      <c r="C78" s="40" t="s">
        <v>650</v>
      </c>
      <c r="D78" s="50" t="s">
        <v>707</v>
      </c>
      <c r="E78" s="43"/>
      <c r="F78" s="43"/>
      <c r="G78" s="43"/>
      <c r="H78" s="43"/>
      <c r="I78" s="43"/>
      <c r="J78" s="43"/>
      <c r="K78" s="43"/>
      <c r="O78" s="41">
        <v>8</v>
      </c>
      <c r="P78" s="41">
        <v>6</v>
      </c>
      <c r="AC78" s="71">
        <f t="shared" si="2"/>
        <v>14</v>
      </c>
      <c r="AE78" s="47"/>
      <c r="AG78" s="47"/>
    </row>
    <row r="79" spans="1:34" x14ac:dyDescent="0.25">
      <c r="A79" s="41">
        <v>64</v>
      </c>
      <c r="B79" s="43"/>
      <c r="C79" s="40" t="s">
        <v>650</v>
      </c>
      <c r="D79" s="43" t="s">
        <v>735</v>
      </c>
      <c r="E79" s="43"/>
      <c r="F79" s="43"/>
      <c r="G79" s="43"/>
      <c r="H79" s="43"/>
      <c r="I79" s="43"/>
      <c r="J79" s="43"/>
      <c r="K79" s="43"/>
      <c r="L79" s="43"/>
      <c r="R79" s="41">
        <v>6</v>
      </c>
      <c r="S79" s="41">
        <v>6</v>
      </c>
      <c r="AB79" s="54"/>
      <c r="AC79" s="71">
        <f t="shared" si="2"/>
        <v>12</v>
      </c>
    </row>
    <row r="80" spans="1:34" x14ac:dyDescent="0.25">
      <c r="A80" s="41">
        <v>65</v>
      </c>
      <c r="B80" s="43">
        <v>14</v>
      </c>
      <c r="C80" s="48" t="s">
        <v>739</v>
      </c>
      <c r="D80" s="50" t="s">
        <v>742</v>
      </c>
      <c r="U80" s="41">
        <v>12</v>
      </c>
      <c r="AC80" s="71">
        <f t="shared" si="2"/>
        <v>12</v>
      </c>
    </row>
    <row r="81" spans="1:33" x14ac:dyDescent="0.25">
      <c r="A81" s="41">
        <v>66</v>
      </c>
      <c r="B81" s="41">
        <v>265</v>
      </c>
      <c r="C81" s="41" t="s">
        <v>650</v>
      </c>
      <c r="D81" s="41" t="s">
        <v>657</v>
      </c>
      <c r="E81" s="41" t="s">
        <v>30</v>
      </c>
      <c r="F81" s="60">
        <v>10</v>
      </c>
      <c r="G81" s="61">
        <v>1</v>
      </c>
      <c r="H81" s="61"/>
      <c r="AB81" s="54"/>
      <c r="AC81" s="71">
        <f t="shared" si="2"/>
        <v>11</v>
      </c>
      <c r="AD81" s="44">
        <v>9.4662037037037035E-4</v>
      </c>
      <c r="AF81" s="67"/>
    </row>
    <row r="82" spans="1:33" x14ac:dyDescent="0.25">
      <c r="A82" s="41">
        <v>67</v>
      </c>
      <c r="B82" s="43">
        <v>96</v>
      </c>
      <c r="C82" s="48" t="s">
        <v>739</v>
      </c>
      <c r="D82" s="43" t="s">
        <v>743</v>
      </c>
      <c r="F82" s="43"/>
      <c r="G82" s="43"/>
      <c r="H82" s="43"/>
      <c r="I82" s="43"/>
      <c r="J82" s="43"/>
      <c r="K82" s="43"/>
      <c r="U82" s="43">
        <v>10</v>
      </c>
      <c r="V82" s="43"/>
      <c r="AC82" s="71">
        <f t="shared" si="2"/>
        <v>10</v>
      </c>
      <c r="AE82" s="47"/>
      <c r="AG82" s="47"/>
    </row>
    <row r="83" spans="1:33" x14ac:dyDescent="0.25">
      <c r="A83" s="41">
        <v>68</v>
      </c>
      <c r="B83" s="43">
        <v>55</v>
      </c>
      <c r="C83" s="48" t="s">
        <v>650</v>
      </c>
      <c r="D83" s="50" t="s">
        <v>172</v>
      </c>
      <c r="U83" s="43">
        <v>10</v>
      </c>
      <c r="V83" s="43"/>
      <c r="AC83" s="71">
        <f t="shared" si="2"/>
        <v>10</v>
      </c>
    </row>
    <row r="84" spans="1:33" x14ac:dyDescent="0.25">
      <c r="A84" s="41">
        <v>69</v>
      </c>
      <c r="B84" s="43">
        <v>221</v>
      </c>
      <c r="C84" s="48" t="s">
        <v>739</v>
      </c>
      <c r="D84" s="43" t="s">
        <v>744</v>
      </c>
      <c r="F84" s="43"/>
      <c r="G84" s="43"/>
      <c r="H84" s="43"/>
      <c r="I84" s="43"/>
      <c r="J84" s="43"/>
      <c r="K84" s="43"/>
      <c r="U84" s="43">
        <v>8</v>
      </c>
      <c r="V84" s="43"/>
      <c r="AC84" s="71">
        <f t="shared" si="2"/>
        <v>8</v>
      </c>
    </row>
    <row r="85" spans="1:33" x14ac:dyDescent="0.25">
      <c r="A85" s="41">
        <v>70</v>
      </c>
      <c r="B85" s="43"/>
      <c r="C85" s="41" t="s">
        <v>650</v>
      </c>
      <c r="D85" s="43" t="s">
        <v>669</v>
      </c>
      <c r="E85" s="43"/>
      <c r="F85" s="43"/>
      <c r="G85" s="43"/>
      <c r="H85" s="43"/>
      <c r="I85" s="43">
        <v>6</v>
      </c>
      <c r="J85" s="43">
        <v>1</v>
      </c>
      <c r="K85" s="43"/>
      <c r="L85" s="43"/>
      <c r="M85" s="43"/>
      <c r="N85" s="43"/>
      <c r="AC85" s="71">
        <f t="shared" si="2"/>
        <v>7</v>
      </c>
      <c r="AE85" s="47"/>
      <c r="AG85" s="47"/>
    </row>
    <row r="86" spans="1:33" x14ac:dyDescent="0.25">
      <c r="A86" s="41">
        <v>71</v>
      </c>
      <c r="B86" s="43"/>
      <c r="C86" s="40" t="s">
        <v>650</v>
      </c>
      <c r="D86" s="50" t="s">
        <v>705</v>
      </c>
      <c r="E86" s="43"/>
      <c r="F86" s="43"/>
      <c r="G86" s="43"/>
      <c r="H86" s="43"/>
      <c r="I86" s="43"/>
      <c r="J86" s="43"/>
      <c r="K86" s="43"/>
      <c r="O86" s="41">
        <v>1</v>
      </c>
      <c r="P86" s="41">
        <v>5</v>
      </c>
      <c r="AC86" s="71">
        <f t="shared" si="2"/>
        <v>6</v>
      </c>
    </row>
    <row r="87" spans="1:33" x14ac:dyDescent="0.25">
      <c r="A87" s="41">
        <v>72</v>
      </c>
      <c r="B87" s="43"/>
      <c r="C87" s="40" t="s">
        <v>650</v>
      </c>
      <c r="D87" s="50" t="s">
        <v>708</v>
      </c>
      <c r="E87" s="43"/>
      <c r="F87" s="43"/>
      <c r="G87" s="43"/>
      <c r="H87" s="43"/>
      <c r="I87" s="43"/>
      <c r="J87" s="43"/>
      <c r="K87" s="43"/>
      <c r="O87" s="41">
        <v>3</v>
      </c>
      <c r="P87" s="41">
        <v>3</v>
      </c>
      <c r="AC87" s="71">
        <f t="shared" si="2"/>
        <v>6</v>
      </c>
    </row>
    <row r="88" spans="1:33" x14ac:dyDescent="0.25">
      <c r="A88" s="41">
        <v>73</v>
      </c>
      <c r="B88" s="43"/>
      <c r="C88" s="40" t="s">
        <v>650</v>
      </c>
      <c r="D88" s="50" t="s">
        <v>374</v>
      </c>
      <c r="E88" s="43"/>
      <c r="F88" s="43"/>
      <c r="G88" s="43"/>
      <c r="H88" s="43"/>
      <c r="I88" s="43"/>
      <c r="J88" s="43"/>
      <c r="K88" s="43"/>
      <c r="O88" s="41">
        <v>5</v>
      </c>
      <c r="P88" s="41">
        <v>1</v>
      </c>
      <c r="AB88" s="54"/>
      <c r="AC88" s="71">
        <f t="shared" si="2"/>
        <v>6</v>
      </c>
    </row>
    <row r="89" spans="1:33" x14ac:dyDescent="0.25">
      <c r="A89" s="41">
        <v>74</v>
      </c>
      <c r="B89" s="43"/>
      <c r="C89" s="40" t="s">
        <v>650</v>
      </c>
      <c r="D89" s="50" t="s">
        <v>706</v>
      </c>
      <c r="E89" s="43"/>
      <c r="F89" s="43"/>
      <c r="G89" s="43"/>
      <c r="H89" s="43"/>
      <c r="I89" s="43"/>
      <c r="J89" s="43"/>
      <c r="K89" s="43"/>
      <c r="O89" s="41">
        <v>1</v>
      </c>
      <c r="P89" s="41">
        <v>4</v>
      </c>
      <c r="AC89" s="71">
        <f t="shared" si="2"/>
        <v>5</v>
      </c>
    </row>
    <row r="90" spans="1:33" x14ac:dyDescent="0.25">
      <c r="A90" s="41">
        <v>75</v>
      </c>
      <c r="B90" s="43"/>
      <c r="C90" s="40" t="s">
        <v>650</v>
      </c>
      <c r="D90" s="50" t="s">
        <v>711</v>
      </c>
      <c r="E90" s="43"/>
      <c r="F90" s="43"/>
      <c r="G90" s="43"/>
      <c r="H90" s="43"/>
      <c r="I90" s="43"/>
      <c r="J90" s="43"/>
      <c r="K90" s="43"/>
      <c r="O90" s="41">
        <v>4</v>
      </c>
      <c r="P90" s="41">
        <v>1</v>
      </c>
      <c r="AC90" s="71">
        <f t="shared" si="2"/>
        <v>5</v>
      </c>
      <c r="AE90" s="47"/>
      <c r="AG90" s="47"/>
    </row>
    <row r="91" spans="1:33" x14ac:dyDescent="0.25">
      <c r="A91" s="41">
        <v>76</v>
      </c>
      <c r="B91" s="43"/>
      <c r="C91" s="40" t="s">
        <v>650</v>
      </c>
      <c r="D91" s="50" t="s">
        <v>372</v>
      </c>
      <c r="E91" s="43"/>
      <c r="F91" s="43"/>
      <c r="G91" s="43"/>
      <c r="H91" s="43"/>
      <c r="I91" s="43"/>
      <c r="J91" s="43"/>
      <c r="K91" s="43"/>
      <c r="O91" s="41">
        <v>2</v>
      </c>
      <c r="P91" s="41">
        <v>2</v>
      </c>
      <c r="AB91" s="54"/>
      <c r="AC91" s="71">
        <f t="shared" si="2"/>
        <v>4</v>
      </c>
    </row>
    <row r="92" spans="1:33" x14ac:dyDescent="0.25">
      <c r="A92" s="41">
        <v>77</v>
      </c>
      <c r="B92" s="43">
        <v>41</v>
      </c>
      <c r="C92" s="41" t="s">
        <v>650</v>
      </c>
      <c r="D92" s="43" t="s">
        <v>687</v>
      </c>
      <c r="E92" s="43" t="s">
        <v>7</v>
      </c>
      <c r="F92" s="43"/>
      <c r="G92" s="43"/>
      <c r="H92" s="43"/>
      <c r="I92" s="43"/>
      <c r="J92" s="43"/>
      <c r="K92" s="43"/>
      <c r="L92" s="43">
        <v>1</v>
      </c>
      <c r="M92" s="41">
        <v>1</v>
      </c>
      <c r="AC92" s="71">
        <f t="shared" si="2"/>
        <v>2</v>
      </c>
      <c r="AD92" s="44" t="s">
        <v>695</v>
      </c>
      <c r="AE92" s="47"/>
      <c r="AG92" s="47"/>
    </row>
    <row r="93" spans="1:33" x14ac:dyDescent="0.25">
      <c r="A93" s="41">
        <v>78</v>
      </c>
      <c r="B93" s="43"/>
      <c r="C93" s="41" t="s">
        <v>650</v>
      </c>
      <c r="D93" s="43" t="s">
        <v>15</v>
      </c>
      <c r="E93" s="43"/>
      <c r="F93" s="43"/>
      <c r="G93" s="43"/>
      <c r="H93" s="43"/>
      <c r="I93" s="43">
        <v>1</v>
      </c>
      <c r="J93" s="43">
        <v>1</v>
      </c>
      <c r="K93" s="43"/>
      <c r="AC93" s="71">
        <f t="shared" si="2"/>
        <v>2</v>
      </c>
    </row>
    <row r="94" spans="1:33" x14ac:dyDescent="0.25">
      <c r="A94" s="41">
        <v>79</v>
      </c>
      <c r="B94" s="43"/>
      <c r="C94" s="40" t="s">
        <v>650</v>
      </c>
      <c r="D94" s="50" t="s">
        <v>701</v>
      </c>
      <c r="E94" s="43" t="s">
        <v>702</v>
      </c>
      <c r="F94" s="43"/>
      <c r="G94" s="43"/>
      <c r="H94" s="43"/>
      <c r="I94" s="43"/>
      <c r="J94" s="43"/>
      <c r="K94" s="43"/>
      <c r="L94" s="41">
        <v>1</v>
      </c>
      <c r="M94" s="41">
        <v>1</v>
      </c>
      <c r="AC94" s="71">
        <f t="shared" si="2"/>
        <v>2</v>
      </c>
    </row>
    <row r="95" spans="1:33" x14ac:dyDescent="0.25">
      <c r="A95" s="41">
        <v>80</v>
      </c>
      <c r="B95" s="43"/>
      <c r="C95" s="40" t="s">
        <v>650</v>
      </c>
      <c r="D95" s="50" t="s">
        <v>709</v>
      </c>
      <c r="E95" s="43"/>
      <c r="F95" s="43"/>
      <c r="G95" s="43"/>
      <c r="H95" s="43"/>
      <c r="I95" s="43"/>
      <c r="J95" s="43"/>
      <c r="K95" s="43"/>
      <c r="O95" s="41">
        <v>1</v>
      </c>
      <c r="P95" s="41">
        <v>1</v>
      </c>
      <c r="AB95" s="54"/>
      <c r="AC95" s="71">
        <f t="shared" si="2"/>
        <v>2</v>
      </c>
    </row>
    <row r="96" spans="1:33" x14ac:dyDescent="0.25">
      <c r="A96" s="41">
        <v>81</v>
      </c>
      <c r="B96" s="43"/>
      <c r="C96" s="40" t="s">
        <v>650</v>
      </c>
      <c r="D96" s="50" t="s">
        <v>488</v>
      </c>
      <c r="E96" s="43"/>
      <c r="F96" s="43"/>
      <c r="G96" s="43"/>
      <c r="H96" s="43"/>
      <c r="I96" s="43"/>
      <c r="J96" s="43"/>
      <c r="K96" s="43"/>
      <c r="O96" s="41">
        <v>1</v>
      </c>
      <c r="P96" s="41">
        <v>1</v>
      </c>
      <c r="AC96" s="71">
        <f t="shared" si="2"/>
        <v>2</v>
      </c>
    </row>
    <row r="97" spans="1:35" x14ac:dyDescent="0.25">
      <c r="A97" s="41">
        <v>82</v>
      </c>
      <c r="B97" s="43"/>
      <c r="C97" s="40" t="s">
        <v>650</v>
      </c>
      <c r="D97" s="50" t="s">
        <v>710</v>
      </c>
      <c r="E97" s="43"/>
      <c r="F97" s="43"/>
      <c r="G97" s="43"/>
      <c r="H97" s="43"/>
      <c r="I97" s="43"/>
      <c r="J97" s="43"/>
      <c r="K97" s="43"/>
      <c r="O97" s="41">
        <v>1</v>
      </c>
      <c r="P97" s="41">
        <v>1</v>
      </c>
      <c r="AB97" s="54"/>
      <c r="AC97" s="71">
        <f t="shared" si="2"/>
        <v>2</v>
      </c>
    </row>
    <row r="98" spans="1:35" x14ac:dyDescent="0.25">
      <c r="A98" s="41">
        <v>83</v>
      </c>
      <c r="B98" s="43"/>
      <c r="C98" s="40" t="s">
        <v>650</v>
      </c>
      <c r="D98" s="50" t="s">
        <v>712</v>
      </c>
      <c r="E98" s="43"/>
      <c r="F98" s="43"/>
      <c r="G98" s="43"/>
      <c r="H98" s="43"/>
      <c r="I98" s="43"/>
      <c r="J98" s="43"/>
      <c r="K98" s="43"/>
      <c r="O98" s="41">
        <v>1</v>
      </c>
      <c r="P98" s="41">
        <v>1</v>
      </c>
      <c r="AC98" s="71">
        <f t="shared" si="2"/>
        <v>2</v>
      </c>
      <c r="AE98" s="47"/>
      <c r="AG98" s="47"/>
    </row>
    <row r="99" spans="1:35" x14ac:dyDescent="0.25">
      <c r="A99" s="41">
        <v>84</v>
      </c>
      <c r="B99" s="43"/>
      <c r="C99" s="40" t="s">
        <v>650</v>
      </c>
      <c r="D99" s="50" t="s">
        <v>713</v>
      </c>
      <c r="E99" s="43"/>
      <c r="F99" s="43"/>
      <c r="G99" s="43"/>
      <c r="H99" s="43"/>
      <c r="I99" s="43"/>
      <c r="J99" s="43"/>
      <c r="K99" s="43"/>
      <c r="L99" s="43"/>
      <c r="O99" s="41">
        <v>1</v>
      </c>
      <c r="P99" s="41">
        <v>1</v>
      </c>
      <c r="AC99" s="71">
        <f t="shared" si="2"/>
        <v>2</v>
      </c>
      <c r="AE99" s="47"/>
      <c r="AG99" s="47"/>
    </row>
    <row r="100" spans="1:35" x14ac:dyDescent="0.25">
      <c r="A100" s="41">
        <v>85</v>
      </c>
      <c r="B100" s="43">
        <v>188</v>
      </c>
      <c r="C100" s="48" t="s">
        <v>739</v>
      </c>
      <c r="D100" s="43" t="s">
        <v>745</v>
      </c>
      <c r="F100" s="43"/>
      <c r="G100" s="43"/>
      <c r="H100" s="43"/>
      <c r="I100" s="43"/>
      <c r="J100" s="43"/>
      <c r="K100" s="43"/>
      <c r="U100" s="43">
        <v>2</v>
      </c>
      <c r="V100" s="43"/>
      <c r="AC100" s="71">
        <f t="shared" si="2"/>
        <v>2</v>
      </c>
      <c r="AE100" s="47"/>
      <c r="AG100" s="47"/>
    </row>
    <row r="101" spans="1:35" x14ac:dyDescent="0.25">
      <c r="A101" s="41">
        <v>86</v>
      </c>
      <c r="B101" s="43">
        <v>281</v>
      </c>
      <c r="C101" s="48" t="s">
        <v>739</v>
      </c>
      <c r="D101" s="43" t="s">
        <v>746</v>
      </c>
      <c r="F101" s="43"/>
      <c r="G101" s="43"/>
      <c r="H101" s="43"/>
      <c r="I101" s="43"/>
      <c r="J101" s="43"/>
      <c r="K101" s="43"/>
      <c r="U101" s="43">
        <v>2</v>
      </c>
      <c r="V101" s="43"/>
      <c r="AC101" s="71">
        <f t="shared" si="2"/>
        <v>2</v>
      </c>
      <c r="AE101" s="47"/>
      <c r="AG101" s="47"/>
    </row>
    <row r="102" spans="1:35" x14ac:dyDescent="0.25">
      <c r="B102" s="43"/>
      <c r="C102" s="48"/>
      <c r="D102" s="43"/>
      <c r="E102" s="43"/>
      <c r="F102" s="43"/>
      <c r="G102" s="43"/>
      <c r="H102" s="43"/>
      <c r="I102" s="43"/>
      <c r="J102" s="43"/>
      <c r="K102" s="43"/>
      <c r="AB102" s="54"/>
      <c r="AC102" s="71"/>
      <c r="AE102" s="51"/>
      <c r="AG102" s="51"/>
    </row>
    <row r="103" spans="1:35" x14ac:dyDescent="0.25">
      <c r="B103" s="43"/>
      <c r="C103" s="48"/>
      <c r="D103" s="43"/>
      <c r="E103" s="43"/>
      <c r="F103" s="43"/>
      <c r="G103" s="43"/>
      <c r="H103" s="43"/>
      <c r="I103" s="43"/>
      <c r="J103" s="43"/>
      <c r="K103" s="43"/>
      <c r="AE103" s="47"/>
      <c r="AG103" s="47"/>
    </row>
    <row r="104" spans="1:35" x14ac:dyDescent="0.25">
      <c r="B104" s="43"/>
      <c r="C104" s="48"/>
      <c r="D104" s="43"/>
      <c r="E104" s="43"/>
      <c r="F104" s="43"/>
      <c r="G104" s="43"/>
      <c r="H104" s="43"/>
      <c r="I104" s="43"/>
      <c r="J104" s="43"/>
      <c r="K104" s="43"/>
      <c r="AE104" s="47"/>
      <c r="AG104" s="47"/>
    </row>
    <row r="105" spans="1:35" x14ac:dyDescent="0.25">
      <c r="B105" s="43"/>
      <c r="C105" s="48"/>
      <c r="D105" s="43"/>
      <c r="E105" s="43"/>
      <c r="F105" s="43"/>
      <c r="G105" s="43"/>
      <c r="H105" s="43"/>
      <c r="I105" s="43"/>
      <c r="J105" s="43"/>
      <c r="K105" s="43"/>
      <c r="AE105" s="47"/>
      <c r="AG105" s="47"/>
    </row>
    <row r="106" spans="1:35" x14ac:dyDescent="0.25">
      <c r="B106" s="50"/>
      <c r="C106" s="48"/>
      <c r="D106" s="50"/>
      <c r="E106" s="50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D106" s="47"/>
      <c r="AE106" s="56"/>
      <c r="AG106" s="56"/>
      <c r="AH106" s="55"/>
      <c r="AI106" s="55"/>
    </row>
    <row r="107" spans="1:35" s="55" customFormat="1" x14ac:dyDescent="0.25">
      <c r="A107" s="41"/>
      <c r="B107" s="50"/>
      <c r="C107" s="48"/>
      <c r="D107" s="43"/>
      <c r="E107" s="43"/>
      <c r="F107" s="43"/>
      <c r="G107" s="43"/>
      <c r="H107" s="43"/>
      <c r="I107" s="43"/>
      <c r="J107" s="43"/>
      <c r="K107" s="43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54"/>
      <c r="AC107" s="7"/>
      <c r="AD107" s="44"/>
      <c r="AE107" s="49"/>
      <c r="AF107" s="47"/>
      <c r="AG107" s="49"/>
      <c r="AH107" s="41"/>
      <c r="AI107" s="41"/>
    </row>
    <row r="108" spans="1:35" x14ac:dyDescent="0.25">
      <c r="B108" s="43"/>
      <c r="C108" s="48"/>
      <c r="D108" s="43"/>
      <c r="E108" s="43"/>
      <c r="F108" s="43"/>
      <c r="G108" s="43"/>
      <c r="H108" s="43"/>
      <c r="I108" s="43"/>
      <c r="J108" s="43"/>
      <c r="K108" s="43"/>
      <c r="AB108" s="54"/>
    </row>
    <row r="109" spans="1:35" x14ac:dyDescent="0.25">
      <c r="B109" s="43"/>
      <c r="C109" s="48"/>
      <c r="D109" s="43"/>
      <c r="E109" s="43"/>
      <c r="F109" s="43"/>
      <c r="G109" s="43"/>
      <c r="H109" s="43"/>
      <c r="I109" s="43"/>
      <c r="J109" s="43"/>
      <c r="K109" s="43"/>
      <c r="AB109" s="54"/>
    </row>
    <row r="110" spans="1:35" x14ac:dyDescent="0.25">
      <c r="B110" s="43"/>
      <c r="C110" s="48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AB110" s="54"/>
    </row>
    <row r="111" spans="1:35" x14ac:dyDescent="0.25">
      <c r="B111" s="50"/>
      <c r="C111" s="48"/>
      <c r="D111" s="50"/>
      <c r="E111" s="50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D111" s="47"/>
      <c r="AE111" s="56"/>
      <c r="AG111" s="56"/>
      <c r="AH111" s="55"/>
      <c r="AI111" s="55"/>
    </row>
    <row r="112" spans="1:35" x14ac:dyDescent="0.25">
      <c r="B112" s="43"/>
      <c r="C112" s="48"/>
      <c r="D112" s="43"/>
      <c r="E112" s="43"/>
      <c r="F112" s="43"/>
      <c r="G112" s="43"/>
      <c r="H112" s="43"/>
      <c r="I112" s="43"/>
      <c r="J112" s="43"/>
      <c r="K112" s="43"/>
    </row>
    <row r="113" spans="2:35" x14ac:dyDescent="0.25">
      <c r="B113" s="50"/>
      <c r="C113" s="48"/>
      <c r="D113" s="50"/>
      <c r="E113" s="43"/>
      <c r="AD113" s="47"/>
      <c r="AE113" s="47"/>
      <c r="AG113" s="47"/>
    </row>
    <row r="114" spans="2:35" x14ac:dyDescent="0.25">
      <c r="B114" s="43"/>
      <c r="C114" s="48"/>
      <c r="D114" s="43"/>
      <c r="E114" s="43"/>
      <c r="F114" s="43"/>
      <c r="G114" s="43"/>
      <c r="H114" s="43"/>
      <c r="I114" s="43"/>
      <c r="J114" s="43"/>
      <c r="K114" s="43"/>
      <c r="AB114" s="54"/>
    </row>
    <row r="115" spans="2:35" x14ac:dyDescent="0.25">
      <c r="B115" s="50"/>
      <c r="C115" s="48"/>
      <c r="D115" s="50"/>
      <c r="X115" s="55"/>
    </row>
    <row r="116" spans="2:35" x14ac:dyDescent="0.25">
      <c r="B116" s="50"/>
      <c r="C116" s="48"/>
      <c r="D116" s="40"/>
    </row>
    <row r="117" spans="2:35" x14ac:dyDescent="0.25">
      <c r="B117" s="43"/>
      <c r="C117" s="48"/>
      <c r="D117" s="50"/>
      <c r="E117" s="43"/>
      <c r="AB117" s="54"/>
    </row>
    <row r="118" spans="2:35" x14ac:dyDescent="0.25">
      <c r="B118" s="50"/>
      <c r="C118" s="48"/>
      <c r="D118" s="50"/>
      <c r="E118" s="50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D118" s="47"/>
      <c r="AE118" s="56"/>
      <c r="AG118" s="56"/>
      <c r="AH118" s="55"/>
      <c r="AI118" s="55"/>
    </row>
    <row r="119" spans="2:35" x14ac:dyDescent="0.25">
      <c r="B119" s="43"/>
      <c r="C119" s="48"/>
      <c r="D119" s="43"/>
      <c r="E119" s="43"/>
      <c r="F119" s="43"/>
      <c r="G119" s="43"/>
      <c r="H119" s="43"/>
      <c r="I119" s="43"/>
      <c r="J119" s="43"/>
      <c r="K119" s="43"/>
    </row>
    <row r="120" spans="2:35" x14ac:dyDescent="0.25">
      <c r="B120" s="43"/>
      <c r="C120" s="48"/>
      <c r="D120" s="43"/>
      <c r="E120" s="43"/>
      <c r="F120" s="43"/>
      <c r="G120" s="43"/>
      <c r="H120" s="43"/>
      <c r="I120" s="43"/>
      <c r="J120" s="43"/>
      <c r="K120" s="43"/>
      <c r="AB120" s="54"/>
    </row>
    <row r="121" spans="2:35" x14ac:dyDescent="0.25">
      <c r="C121" s="48"/>
      <c r="AE121" s="47"/>
      <c r="AG121" s="47"/>
    </row>
    <row r="122" spans="2:35" x14ac:dyDescent="0.25">
      <c r="B122" s="43"/>
      <c r="C122" s="48"/>
      <c r="D122" s="43"/>
      <c r="E122" s="43"/>
      <c r="F122" s="43"/>
      <c r="G122" s="43"/>
      <c r="H122" s="43"/>
      <c r="I122" s="43"/>
      <c r="J122" s="43"/>
      <c r="K122" s="43"/>
      <c r="AB122" s="54"/>
    </row>
    <row r="123" spans="2:35" x14ac:dyDescent="0.25">
      <c r="B123" s="50"/>
      <c r="C123" s="48"/>
      <c r="D123" s="50"/>
      <c r="E123" s="43"/>
      <c r="AD123" s="47"/>
      <c r="AE123" s="47"/>
      <c r="AG123" s="47"/>
    </row>
    <row r="124" spans="2:35" x14ac:dyDescent="0.25">
      <c r="B124" s="50"/>
      <c r="C124" s="48"/>
      <c r="D124" s="50"/>
      <c r="E124" s="43"/>
      <c r="AD124" s="47"/>
      <c r="AE124" s="47"/>
      <c r="AG124" s="47"/>
    </row>
    <row r="125" spans="2:35" x14ac:dyDescent="0.25">
      <c r="B125" s="50"/>
      <c r="C125" s="48"/>
      <c r="D125" s="50"/>
      <c r="E125" s="43"/>
      <c r="AD125" s="47"/>
      <c r="AE125" s="47"/>
      <c r="AG125" s="47"/>
    </row>
    <row r="126" spans="2:35" x14ac:dyDescent="0.25">
      <c r="B126" s="43"/>
      <c r="C126" s="48"/>
      <c r="D126" s="43"/>
      <c r="E126" s="43"/>
      <c r="F126" s="43"/>
      <c r="G126" s="43"/>
      <c r="H126" s="43"/>
      <c r="I126" s="43"/>
      <c r="J126" s="43"/>
      <c r="K126" s="43"/>
      <c r="AB126" s="54"/>
    </row>
    <row r="127" spans="2:35" x14ac:dyDescent="0.25">
      <c r="B127" s="43"/>
      <c r="C127" s="48"/>
      <c r="D127" s="43"/>
      <c r="E127" s="43"/>
      <c r="F127" s="43"/>
      <c r="G127" s="43"/>
      <c r="H127" s="43"/>
      <c r="I127" s="43"/>
      <c r="J127" s="43"/>
      <c r="K127" s="43"/>
    </row>
    <row r="128" spans="2:35" x14ac:dyDescent="0.25">
      <c r="B128" s="50"/>
      <c r="D128" s="50"/>
      <c r="AD128" s="47"/>
      <c r="AE128" s="47"/>
      <c r="AG128" s="47"/>
    </row>
    <row r="130" spans="2:33" x14ac:dyDescent="0.25">
      <c r="B130" s="50"/>
      <c r="D130" s="50"/>
    </row>
    <row r="131" spans="2:33" x14ac:dyDescent="0.25">
      <c r="B131" s="50"/>
      <c r="D131" s="50"/>
      <c r="AE131" s="47"/>
      <c r="AG131" s="47"/>
    </row>
    <row r="132" spans="2:33" x14ac:dyDescent="0.25">
      <c r="B132" s="50"/>
      <c r="C132" s="48"/>
      <c r="D132" s="50"/>
    </row>
    <row r="133" spans="2:33" x14ac:dyDescent="0.25">
      <c r="B133" s="43"/>
      <c r="C133" s="48"/>
      <c r="D133" s="43"/>
      <c r="E133" s="43"/>
      <c r="F133" s="43"/>
      <c r="G133" s="43"/>
      <c r="H133" s="43"/>
      <c r="I133" s="43"/>
      <c r="J133" s="43"/>
      <c r="K133" s="43"/>
      <c r="AE133" s="47"/>
      <c r="AG133" s="47"/>
    </row>
    <row r="134" spans="2:33" x14ac:dyDescent="0.25">
      <c r="B134" s="50"/>
      <c r="C134" s="48"/>
      <c r="D134" s="50"/>
    </row>
    <row r="135" spans="2:33" x14ac:dyDescent="0.25">
      <c r="B135" s="43"/>
      <c r="D135" s="43"/>
    </row>
    <row r="136" spans="2:33" x14ac:dyDescent="0.25">
      <c r="AE136" s="47"/>
      <c r="AG136" s="47"/>
    </row>
    <row r="137" spans="2:33" x14ac:dyDescent="0.25">
      <c r="D137" s="50"/>
      <c r="AE137" s="47"/>
      <c r="AG137" s="47"/>
    </row>
    <row r="138" spans="2:33" x14ac:dyDescent="0.25">
      <c r="C138" s="48"/>
      <c r="D138" s="50"/>
      <c r="AB138" s="54"/>
      <c r="AE138" s="47"/>
      <c r="AG138" s="47"/>
    </row>
    <row r="139" spans="2:33" x14ac:dyDescent="0.25">
      <c r="B139" s="43"/>
      <c r="C139" s="48"/>
      <c r="D139" s="50"/>
    </row>
    <row r="140" spans="2:33" x14ac:dyDescent="0.25">
      <c r="B140" s="43"/>
      <c r="D140" s="50"/>
    </row>
    <row r="141" spans="2:33" x14ac:dyDescent="0.25">
      <c r="B141" s="43"/>
      <c r="D141" s="50"/>
      <c r="E141" s="43"/>
      <c r="AE141" s="47"/>
      <c r="AG141" s="47"/>
    </row>
    <row r="142" spans="2:33" x14ac:dyDescent="0.25">
      <c r="B142" s="43"/>
      <c r="D142" s="50"/>
      <c r="AE142" s="47"/>
      <c r="AG142" s="47"/>
    </row>
    <row r="143" spans="2:33" x14ac:dyDescent="0.25">
      <c r="AE143" s="47"/>
      <c r="AG143" s="47"/>
    </row>
    <row r="144" spans="2:33" x14ac:dyDescent="0.25">
      <c r="B144" s="43"/>
      <c r="C144" s="48"/>
      <c r="D144" s="43"/>
    </row>
    <row r="145" spans="2:30" x14ac:dyDescent="0.25">
      <c r="B145" s="50"/>
      <c r="AD145" s="53"/>
    </row>
    <row r="146" spans="2:30" x14ac:dyDescent="0.25">
      <c r="B146" s="43"/>
      <c r="C146" s="48"/>
      <c r="D146" s="43"/>
    </row>
    <row r="147" spans="2:30" x14ac:dyDescent="0.25">
      <c r="B147" s="43"/>
      <c r="C147" s="48"/>
      <c r="D147" s="43"/>
      <c r="AD147" s="53"/>
    </row>
    <row r="148" spans="2:30" x14ac:dyDescent="0.25">
      <c r="B148" s="43"/>
      <c r="C148" s="48"/>
      <c r="D148" s="43"/>
      <c r="AD148" s="53"/>
    </row>
    <row r="149" spans="2:30" x14ac:dyDescent="0.25">
      <c r="B149" s="50"/>
    </row>
    <row r="150" spans="2:30" x14ac:dyDescent="0.25">
      <c r="AB150" s="54"/>
    </row>
    <row r="152" spans="2:30" x14ac:dyDescent="0.25">
      <c r="B152" s="43"/>
      <c r="C152" s="48"/>
      <c r="D152" s="43"/>
    </row>
    <row r="154" spans="2:30" x14ac:dyDescent="0.25">
      <c r="B154" s="43"/>
      <c r="C154" s="48"/>
      <c r="D154" s="43"/>
    </row>
    <row r="155" spans="2:30" x14ac:dyDescent="0.25">
      <c r="D155" s="40"/>
      <c r="E155" s="40"/>
      <c r="AD155" s="53"/>
    </row>
    <row r="159" spans="2:30" x14ac:dyDescent="0.25">
      <c r="AB159" s="54"/>
    </row>
    <row r="160" spans="2:30" x14ac:dyDescent="0.25">
      <c r="B160" s="43"/>
      <c r="C160" s="48"/>
      <c r="D160" s="43"/>
    </row>
    <row r="161" spans="2:33" x14ac:dyDescent="0.25">
      <c r="AD161" s="53"/>
    </row>
    <row r="163" spans="2:33" x14ac:dyDescent="0.25">
      <c r="B163" s="43"/>
      <c r="C163" s="48"/>
      <c r="D163" s="43"/>
    </row>
    <row r="165" spans="2:33" x14ac:dyDescent="0.25">
      <c r="AD165" s="53"/>
    </row>
    <row r="166" spans="2:33" x14ac:dyDescent="0.25">
      <c r="B166" s="50"/>
      <c r="D166" s="50"/>
    </row>
    <row r="167" spans="2:33" x14ac:dyDescent="0.25">
      <c r="AE167" s="47"/>
      <c r="AG167" s="47"/>
    </row>
    <row r="175" spans="2:33" x14ac:dyDescent="0.25">
      <c r="C175" s="41"/>
      <c r="AD175" s="41"/>
      <c r="AE175" s="41"/>
      <c r="AF175" s="41"/>
      <c r="AG175" s="41"/>
    </row>
    <row r="176" spans="2:33" x14ac:dyDescent="0.25">
      <c r="C176" s="41"/>
      <c r="AD176" s="41"/>
      <c r="AE176" s="41"/>
      <c r="AF176" s="41"/>
      <c r="AG176" s="41"/>
    </row>
    <row r="177" spans="3:33" x14ac:dyDescent="0.25">
      <c r="C177" s="41"/>
      <c r="AD177" s="41"/>
      <c r="AE177" s="41"/>
      <c r="AF177" s="41"/>
      <c r="AG177" s="41"/>
    </row>
    <row r="178" spans="3:33" x14ac:dyDescent="0.25">
      <c r="C178" s="41"/>
      <c r="AD178" s="41"/>
      <c r="AE178" s="41"/>
      <c r="AF178" s="41"/>
      <c r="AG178" s="41"/>
    </row>
    <row r="179" spans="3:33" x14ac:dyDescent="0.25">
      <c r="C179" s="41"/>
      <c r="AD179" s="41"/>
      <c r="AE179" s="41"/>
      <c r="AF179" s="41"/>
      <c r="AG179" s="41"/>
    </row>
    <row r="180" spans="3:33" x14ac:dyDescent="0.25">
      <c r="C180" s="41"/>
      <c r="AD180" s="41"/>
      <c r="AE180" s="41"/>
      <c r="AF180" s="41"/>
      <c r="AG180" s="41"/>
    </row>
    <row r="181" spans="3:33" x14ac:dyDescent="0.25">
      <c r="C181" s="41"/>
      <c r="AD181" s="41"/>
      <c r="AE181" s="41"/>
      <c r="AF181" s="41"/>
      <c r="AG181" s="41"/>
    </row>
    <row r="182" spans="3:33" x14ac:dyDescent="0.25">
      <c r="C182" s="41"/>
      <c r="AD182" s="41"/>
      <c r="AE182" s="41"/>
      <c r="AF182" s="41"/>
      <c r="AG182" s="41"/>
    </row>
    <row r="183" spans="3:33" x14ac:dyDescent="0.25">
      <c r="C183" s="41"/>
      <c r="AD183" s="41"/>
      <c r="AE183" s="41"/>
      <c r="AF183" s="41"/>
      <c r="AG183" s="41"/>
    </row>
    <row r="184" spans="3:33" x14ac:dyDescent="0.25">
      <c r="C184" s="41"/>
      <c r="AD184" s="41"/>
      <c r="AE184" s="41"/>
      <c r="AF184" s="41"/>
      <c r="AG184" s="41"/>
    </row>
    <row r="185" spans="3:33" x14ac:dyDescent="0.25">
      <c r="C185" s="41"/>
      <c r="AD185" s="41"/>
      <c r="AE185" s="41"/>
      <c r="AF185" s="41"/>
      <c r="AG185" s="41"/>
    </row>
    <row r="186" spans="3:33" x14ac:dyDescent="0.25">
      <c r="C186" s="41"/>
      <c r="AD186" s="41"/>
      <c r="AE186" s="41"/>
      <c r="AF186" s="41"/>
      <c r="AG186" s="41"/>
    </row>
    <row r="187" spans="3:33" x14ac:dyDescent="0.25">
      <c r="C187" s="41"/>
      <c r="AD187" s="41"/>
      <c r="AE187" s="41"/>
      <c r="AF187" s="41"/>
      <c r="AG187" s="41"/>
    </row>
  </sheetData>
  <sortState ref="A2:AI62">
    <sortCondition descending="1" ref="AC2:AC62"/>
  </sortState>
  <conditionalFormatting sqref="D1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opLeftCell="A35" workbookViewId="0">
      <selection activeCell="N11" sqref="N11"/>
    </sheetView>
  </sheetViews>
  <sheetFormatPr defaultRowHeight="15" x14ac:dyDescent="0.25"/>
  <cols>
    <col min="6" max="6" width="11.140625" style="49" bestFit="1" customWidth="1"/>
  </cols>
  <sheetData>
    <row r="1" spans="1:10" x14ac:dyDescent="0.25">
      <c r="A1" t="s">
        <v>26</v>
      </c>
      <c r="B1" t="s">
        <v>65</v>
      </c>
      <c r="C1" t="s">
        <v>3</v>
      </c>
      <c r="D1" t="s">
        <v>4</v>
      </c>
      <c r="E1" t="s">
        <v>5</v>
      </c>
      <c r="F1" s="47" t="s">
        <v>1</v>
      </c>
      <c r="G1" t="s">
        <v>583</v>
      </c>
      <c r="H1" t="s">
        <v>379</v>
      </c>
      <c r="I1" t="s">
        <v>592</v>
      </c>
      <c r="J1" t="s">
        <v>439</v>
      </c>
    </row>
    <row r="2" spans="1:10" x14ac:dyDescent="0.25">
      <c r="A2">
        <v>1</v>
      </c>
      <c r="B2">
        <v>110</v>
      </c>
      <c r="C2" t="s">
        <v>6</v>
      </c>
      <c r="D2" t="s">
        <v>240</v>
      </c>
      <c r="E2" t="s">
        <v>93</v>
      </c>
      <c r="F2" s="47">
        <v>8.3458333333333334E-4</v>
      </c>
      <c r="G2" t="s">
        <v>576</v>
      </c>
      <c r="I2" t="s">
        <v>597</v>
      </c>
      <c r="J2" t="s">
        <v>398</v>
      </c>
    </row>
    <row r="3" spans="1:10" x14ac:dyDescent="0.25">
      <c r="A3">
        <v>2</v>
      </c>
      <c r="B3">
        <v>2</v>
      </c>
      <c r="C3" t="s">
        <v>6</v>
      </c>
      <c r="D3" t="s">
        <v>32</v>
      </c>
      <c r="E3" t="s">
        <v>33</v>
      </c>
      <c r="F3" s="47">
        <v>8.195833333333333E-4</v>
      </c>
      <c r="G3" t="s">
        <v>582</v>
      </c>
      <c r="I3" t="s">
        <v>594</v>
      </c>
      <c r="J3" t="s">
        <v>610</v>
      </c>
    </row>
    <row r="4" spans="1:10" x14ac:dyDescent="0.25">
      <c r="A4">
        <v>3</v>
      </c>
      <c r="B4">
        <v>25</v>
      </c>
      <c r="C4" t="s">
        <v>6</v>
      </c>
      <c r="D4" t="s">
        <v>409</v>
      </c>
      <c r="E4" t="s">
        <v>475</v>
      </c>
      <c r="F4" s="47">
        <v>8.6211805555555553E-4</v>
      </c>
      <c r="G4" t="s">
        <v>505</v>
      </c>
      <c r="I4" t="s">
        <v>601</v>
      </c>
      <c r="J4" t="s">
        <v>611</v>
      </c>
    </row>
    <row r="5" spans="1:10" x14ac:dyDescent="0.25">
      <c r="A5">
        <v>4</v>
      </c>
      <c r="B5">
        <v>86</v>
      </c>
      <c r="C5" t="s">
        <v>6</v>
      </c>
      <c r="D5" t="s">
        <v>244</v>
      </c>
      <c r="E5" t="s">
        <v>37</v>
      </c>
      <c r="F5" s="47">
        <v>8.3005787037037032E-4</v>
      </c>
      <c r="H5" t="s">
        <v>545</v>
      </c>
      <c r="I5" t="s">
        <v>599</v>
      </c>
      <c r="J5" t="s">
        <v>612</v>
      </c>
    </row>
    <row r="6" spans="1:10" x14ac:dyDescent="0.25">
      <c r="A6">
        <v>5</v>
      </c>
      <c r="B6">
        <v>13</v>
      </c>
      <c r="C6" t="s">
        <v>6</v>
      </c>
      <c r="D6" t="s">
        <v>470</v>
      </c>
      <c r="E6" t="s">
        <v>471</v>
      </c>
      <c r="F6" s="47">
        <v>8.3130787037037027E-4</v>
      </c>
      <c r="G6" t="s">
        <v>576</v>
      </c>
      <c r="H6" t="s">
        <v>546</v>
      </c>
      <c r="I6" t="s">
        <v>595</v>
      </c>
      <c r="J6" t="s">
        <v>395</v>
      </c>
    </row>
    <row r="7" spans="1:10" x14ac:dyDescent="0.25">
      <c r="A7">
        <v>6</v>
      </c>
      <c r="B7">
        <v>51</v>
      </c>
      <c r="C7" t="s">
        <v>6</v>
      </c>
      <c r="D7" t="s">
        <v>45</v>
      </c>
      <c r="E7" t="s">
        <v>469</v>
      </c>
      <c r="F7" s="47">
        <v>8.2225694444444447E-4</v>
      </c>
      <c r="G7" t="s">
        <v>582</v>
      </c>
      <c r="J7" t="s">
        <v>403</v>
      </c>
    </row>
    <row r="8" spans="1:10" x14ac:dyDescent="0.25">
      <c r="A8">
        <v>7</v>
      </c>
      <c r="B8">
        <v>7</v>
      </c>
      <c r="C8" t="s">
        <v>6</v>
      </c>
      <c r="D8" t="s">
        <v>363</v>
      </c>
      <c r="E8" t="s">
        <v>23</v>
      </c>
      <c r="F8" s="47">
        <v>8.3614583333333338E-4</v>
      </c>
      <c r="G8" t="s">
        <v>508</v>
      </c>
      <c r="H8" t="s">
        <v>553</v>
      </c>
    </row>
    <row r="9" spans="1:10" x14ac:dyDescent="0.25">
      <c r="A9">
        <v>8</v>
      </c>
      <c r="B9">
        <v>30</v>
      </c>
      <c r="C9" t="s">
        <v>6</v>
      </c>
      <c r="D9" t="s">
        <v>374</v>
      </c>
      <c r="E9" t="s">
        <v>323</v>
      </c>
      <c r="F9" s="47">
        <v>9.1652777777777772E-4</v>
      </c>
      <c r="H9" t="s">
        <v>549</v>
      </c>
      <c r="I9" t="s">
        <v>600</v>
      </c>
      <c r="J9" t="s">
        <v>613</v>
      </c>
    </row>
    <row r="10" spans="1:10" x14ac:dyDescent="0.25">
      <c r="A10">
        <v>9</v>
      </c>
      <c r="B10">
        <v>116</v>
      </c>
      <c r="C10" t="s">
        <v>6</v>
      </c>
      <c r="D10" t="s">
        <v>324</v>
      </c>
      <c r="E10" t="s">
        <v>7</v>
      </c>
      <c r="F10" s="47">
        <v>8.4114583333333339E-4</v>
      </c>
      <c r="G10" t="s">
        <v>576</v>
      </c>
    </row>
    <row r="11" spans="1:10" x14ac:dyDescent="0.25">
      <c r="A11">
        <v>10</v>
      </c>
      <c r="B11">
        <v>88</v>
      </c>
      <c r="C11" t="s">
        <v>6</v>
      </c>
      <c r="D11" t="s">
        <v>421</v>
      </c>
      <c r="E11" t="s">
        <v>7</v>
      </c>
      <c r="F11" s="47">
        <v>8.2887731481481473E-4</v>
      </c>
      <c r="J11" t="s">
        <v>614</v>
      </c>
    </row>
    <row r="12" spans="1:10" x14ac:dyDescent="0.25">
      <c r="A12">
        <v>11</v>
      </c>
      <c r="B12">
        <v>44</v>
      </c>
      <c r="C12" t="s">
        <v>6</v>
      </c>
      <c r="D12" t="s">
        <v>345</v>
      </c>
      <c r="E12" t="s">
        <v>23</v>
      </c>
      <c r="F12" s="47">
        <v>8.1171296296296297E-4</v>
      </c>
      <c r="G12" t="s">
        <v>505</v>
      </c>
    </row>
    <row r="13" spans="1:10" x14ac:dyDescent="0.25">
      <c r="A13">
        <v>12</v>
      </c>
      <c r="B13">
        <v>60</v>
      </c>
      <c r="C13" t="s">
        <v>6</v>
      </c>
      <c r="D13" t="s">
        <v>522</v>
      </c>
      <c r="E13" t="s">
        <v>523</v>
      </c>
      <c r="F13" s="47">
        <v>8.4722222222222219E-4</v>
      </c>
      <c r="J13" t="s">
        <v>615</v>
      </c>
    </row>
    <row r="14" spans="1:10" x14ac:dyDescent="0.25">
      <c r="A14">
        <v>13</v>
      </c>
      <c r="B14">
        <v>21</v>
      </c>
      <c r="C14" t="s">
        <v>6</v>
      </c>
      <c r="D14" t="s">
        <v>616</v>
      </c>
      <c r="E14" t="s">
        <v>432</v>
      </c>
      <c r="F14" s="47"/>
      <c r="I14" t="s">
        <v>593</v>
      </c>
    </row>
    <row r="15" spans="1:10" x14ac:dyDescent="0.25">
      <c r="A15">
        <v>14</v>
      </c>
      <c r="B15">
        <v>22</v>
      </c>
      <c r="C15" t="s">
        <v>6</v>
      </c>
      <c r="D15" t="s">
        <v>547</v>
      </c>
      <c r="E15" t="s">
        <v>23</v>
      </c>
      <c r="F15" s="47"/>
      <c r="H15" t="s">
        <v>548</v>
      </c>
    </row>
    <row r="16" spans="1:10" x14ac:dyDescent="0.25">
      <c r="A16">
        <v>15</v>
      </c>
      <c r="B16">
        <v>133</v>
      </c>
      <c r="C16" t="s">
        <v>6</v>
      </c>
      <c r="D16" t="s">
        <v>205</v>
      </c>
      <c r="E16" t="s">
        <v>23</v>
      </c>
      <c r="F16" s="47">
        <v>8.5236111111111114E-4</v>
      </c>
      <c r="G16" t="s">
        <v>507</v>
      </c>
    </row>
    <row r="17" spans="1:10" x14ac:dyDescent="0.25">
      <c r="A17">
        <v>16</v>
      </c>
      <c r="B17">
        <v>146</v>
      </c>
      <c r="C17" t="s">
        <v>6</v>
      </c>
      <c r="D17" t="s">
        <v>490</v>
      </c>
      <c r="E17" t="s">
        <v>204</v>
      </c>
      <c r="F17" s="47"/>
      <c r="J17" t="s">
        <v>617</v>
      </c>
    </row>
    <row r="18" spans="1:10" x14ac:dyDescent="0.25">
      <c r="A18">
        <v>17</v>
      </c>
      <c r="B18">
        <v>80</v>
      </c>
      <c r="C18" t="s">
        <v>6</v>
      </c>
      <c r="D18" t="s">
        <v>477</v>
      </c>
      <c r="E18" t="s">
        <v>478</v>
      </c>
      <c r="F18" s="47">
        <v>8.464351851851852E-4</v>
      </c>
    </row>
    <row r="19" spans="1:10" x14ac:dyDescent="0.25">
      <c r="A19">
        <v>18</v>
      </c>
      <c r="B19">
        <v>163</v>
      </c>
      <c r="C19" t="s">
        <v>6</v>
      </c>
      <c r="D19" t="s">
        <v>589</v>
      </c>
      <c r="F19" s="47"/>
      <c r="I19" t="s">
        <v>598</v>
      </c>
    </row>
    <row r="20" spans="1:10" x14ac:dyDescent="0.25">
      <c r="A20">
        <v>19</v>
      </c>
      <c r="B20">
        <v>27</v>
      </c>
      <c r="C20" t="s">
        <v>6</v>
      </c>
      <c r="D20" t="s">
        <v>590</v>
      </c>
      <c r="E20" t="s">
        <v>591</v>
      </c>
      <c r="F20" s="47"/>
      <c r="I20" t="s">
        <v>596</v>
      </c>
    </row>
    <row r="21" spans="1:10" x14ac:dyDescent="0.25">
      <c r="A21">
        <v>20</v>
      </c>
      <c r="B21">
        <v>95</v>
      </c>
      <c r="C21" t="s">
        <v>6</v>
      </c>
      <c r="D21" t="s">
        <v>618</v>
      </c>
      <c r="E21" t="s">
        <v>619</v>
      </c>
      <c r="F21" s="47"/>
      <c r="J21" t="s">
        <v>561</v>
      </c>
    </row>
    <row r="22" spans="1:10" x14ac:dyDescent="0.25">
      <c r="A22">
        <v>21</v>
      </c>
      <c r="B22">
        <v>61</v>
      </c>
      <c r="C22" t="s">
        <v>6</v>
      </c>
      <c r="D22" t="s">
        <v>472</v>
      </c>
      <c r="E22" t="s">
        <v>23</v>
      </c>
      <c r="F22" s="47">
        <v>8.4608796296296298E-4</v>
      </c>
    </row>
    <row r="23" spans="1:10" x14ac:dyDescent="0.25">
      <c r="A23">
        <v>22</v>
      </c>
      <c r="B23">
        <v>222</v>
      </c>
      <c r="C23" t="s">
        <v>6</v>
      </c>
      <c r="D23" t="s">
        <v>543</v>
      </c>
      <c r="E23" t="s">
        <v>544</v>
      </c>
      <c r="F23" s="47">
        <v>8.7309027777777775E-4</v>
      </c>
    </row>
    <row r="24" spans="1:10" x14ac:dyDescent="0.25">
      <c r="F24" s="47"/>
    </row>
    <row r="25" spans="1:10" x14ac:dyDescent="0.25">
      <c r="F25" s="47"/>
    </row>
    <row r="26" spans="1:10" x14ac:dyDescent="0.25">
      <c r="A26">
        <v>1</v>
      </c>
      <c r="B26">
        <v>69</v>
      </c>
      <c r="C26" t="s">
        <v>9</v>
      </c>
      <c r="D26" t="s">
        <v>361</v>
      </c>
      <c r="E26" t="s">
        <v>362</v>
      </c>
      <c r="F26" s="47">
        <v>8.5425925925925914E-4</v>
      </c>
      <c r="G26" t="s">
        <v>505</v>
      </c>
      <c r="H26" t="s">
        <v>550</v>
      </c>
      <c r="I26" t="s">
        <v>599</v>
      </c>
      <c r="J26" t="s">
        <v>620</v>
      </c>
    </row>
    <row r="27" spans="1:10" x14ac:dyDescent="0.25">
      <c r="A27">
        <v>2</v>
      </c>
      <c r="B27">
        <v>189</v>
      </c>
      <c r="C27" t="s">
        <v>9</v>
      </c>
      <c r="D27" t="s">
        <v>480</v>
      </c>
      <c r="E27" t="s">
        <v>272</v>
      </c>
      <c r="F27" s="47">
        <v>8.6458333333333341E-4</v>
      </c>
      <c r="G27" t="s">
        <v>511</v>
      </c>
      <c r="H27" t="s">
        <v>551</v>
      </c>
      <c r="I27" t="s">
        <v>602</v>
      </c>
    </row>
    <row r="28" spans="1:10" x14ac:dyDescent="0.25">
      <c r="A28">
        <v>3</v>
      </c>
      <c r="B28">
        <v>106</v>
      </c>
      <c r="C28" t="s">
        <v>9</v>
      </c>
      <c r="D28" t="s">
        <v>473</v>
      </c>
      <c r="E28" t="s">
        <v>474</v>
      </c>
      <c r="F28" s="47">
        <v>8.563773148148147E-4</v>
      </c>
      <c r="G28" t="s">
        <v>508</v>
      </c>
      <c r="H28" t="s">
        <v>552</v>
      </c>
    </row>
    <row r="29" spans="1:10" x14ac:dyDescent="0.25">
      <c r="A29">
        <v>4</v>
      </c>
      <c r="B29">
        <v>444</v>
      </c>
      <c r="C29" t="s">
        <v>9</v>
      </c>
      <c r="D29" t="s">
        <v>246</v>
      </c>
      <c r="E29" t="s">
        <v>225</v>
      </c>
      <c r="F29" s="47">
        <v>8.5681712962962968E-4</v>
      </c>
      <c r="G29" t="s">
        <v>508</v>
      </c>
      <c r="H29" t="s">
        <v>557</v>
      </c>
      <c r="I29" t="s">
        <v>603</v>
      </c>
      <c r="J29" t="s">
        <v>620</v>
      </c>
    </row>
    <row r="30" spans="1:10" x14ac:dyDescent="0.25">
      <c r="A30">
        <v>5</v>
      </c>
      <c r="B30">
        <v>126</v>
      </c>
      <c r="C30" t="s">
        <v>9</v>
      </c>
      <c r="D30" t="s">
        <v>8</v>
      </c>
      <c r="E30" t="s">
        <v>7</v>
      </c>
      <c r="F30" s="47">
        <v>8.4773148148148153E-4</v>
      </c>
      <c r="H30" t="s">
        <v>552</v>
      </c>
    </row>
    <row r="31" spans="1:10" x14ac:dyDescent="0.25">
      <c r="A31">
        <v>6</v>
      </c>
      <c r="B31">
        <v>28</v>
      </c>
      <c r="C31" t="s">
        <v>9</v>
      </c>
      <c r="D31" t="s">
        <v>423</v>
      </c>
      <c r="E31" t="s">
        <v>432</v>
      </c>
      <c r="F31" s="47"/>
      <c r="G31" t="s">
        <v>508</v>
      </c>
      <c r="H31" t="s">
        <v>556</v>
      </c>
      <c r="I31" t="s">
        <v>604</v>
      </c>
    </row>
    <row r="32" spans="1:10" x14ac:dyDescent="0.25">
      <c r="A32">
        <v>7</v>
      </c>
      <c r="B32">
        <v>63</v>
      </c>
      <c r="C32" t="s">
        <v>9</v>
      </c>
      <c r="D32" t="s">
        <v>516</v>
      </c>
      <c r="E32" t="s">
        <v>7</v>
      </c>
      <c r="F32" s="47">
        <v>9.1226851851851853E-4</v>
      </c>
      <c r="G32" t="s">
        <v>511</v>
      </c>
      <c r="I32" t="s">
        <v>601</v>
      </c>
      <c r="J32" t="s">
        <v>621</v>
      </c>
    </row>
    <row r="33" spans="1:10" x14ac:dyDescent="0.25">
      <c r="A33">
        <v>8</v>
      </c>
      <c r="B33">
        <v>373</v>
      </c>
      <c r="C33" t="s">
        <v>9</v>
      </c>
      <c r="D33" t="s">
        <v>216</v>
      </c>
      <c r="E33" t="s">
        <v>275</v>
      </c>
      <c r="F33" s="47">
        <v>8.8320601851851841E-4</v>
      </c>
      <c r="J33" t="s">
        <v>621</v>
      </c>
    </row>
    <row r="34" spans="1:10" x14ac:dyDescent="0.25">
      <c r="A34">
        <v>9</v>
      </c>
      <c r="B34">
        <v>7</v>
      </c>
      <c r="C34" t="s">
        <v>9</v>
      </c>
      <c r="D34" t="s">
        <v>363</v>
      </c>
      <c r="E34" t="s">
        <v>622</v>
      </c>
      <c r="F34" s="47"/>
    </row>
    <row r="35" spans="1:10" x14ac:dyDescent="0.25">
      <c r="A35">
        <v>10</v>
      </c>
      <c r="B35">
        <v>121</v>
      </c>
      <c r="C35" t="s">
        <v>9</v>
      </c>
      <c r="D35" t="s">
        <v>18</v>
      </c>
      <c r="E35" t="s">
        <v>30</v>
      </c>
      <c r="F35" s="47">
        <v>9.2284722222222215E-4</v>
      </c>
      <c r="G35" t="s">
        <v>514</v>
      </c>
      <c r="J35" t="s">
        <v>623</v>
      </c>
    </row>
    <row r="36" spans="1:10" x14ac:dyDescent="0.25">
      <c r="A36">
        <v>11</v>
      </c>
      <c r="B36">
        <v>986</v>
      </c>
      <c r="C36" t="s">
        <v>9</v>
      </c>
      <c r="D36" t="s">
        <v>40</v>
      </c>
      <c r="E36" t="s">
        <v>92</v>
      </c>
      <c r="F36" s="47">
        <v>8.4325231481481491E-4</v>
      </c>
    </row>
    <row r="37" spans="1:10" x14ac:dyDescent="0.25">
      <c r="A37">
        <v>12</v>
      </c>
      <c r="B37">
        <v>9</v>
      </c>
      <c r="C37" t="s">
        <v>9</v>
      </c>
      <c r="D37" t="s">
        <v>476</v>
      </c>
      <c r="E37" t="s">
        <v>225</v>
      </c>
      <c r="F37" s="47">
        <v>8.6688657407407417E-4</v>
      </c>
    </row>
    <row r="38" spans="1:10" x14ac:dyDescent="0.25">
      <c r="A38">
        <v>13</v>
      </c>
      <c r="B38">
        <v>18</v>
      </c>
      <c r="C38" t="s">
        <v>9</v>
      </c>
      <c r="D38" t="s">
        <v>271</v>
      </c>
      <c r="E38" t="s">
        <v>225</v>
      </c>
      <c r="F38" s="47">
        <v>9.0473379629629628E-4</v>
      </c>
    </row>
    <row r="39" spans="1:10" x14ac:dyDescent="0.25">
      <c r="F39" s="47"/>
    </row>
    <row r="40" spans="1:10" x14ac:dyDescent="0.25">
      <c r="A40">
        <v>1</v>
      </c>
      <c r="B40">
        <v>999</v>
      </c>
      <c r="C40" t="s">
        <v>11</v>
      </c>
      <c r="D40" t="s">
        <v>358</v>
      </c>
      <c r="E40" t="s">
        <v>31</v>
      </c>
      <c r="F40" s="47">
        <v>8.8135416666666668E-4</v>
      </c>
      <c r="G40" t="s">
        <v>584</v>
      </c>
      <c r="H40" t="s">
        <v>551</v>
      </c>
      <c r="J40" t="s">
        <v>624</v>
      </c>
    </row>
    <row r="41" spans="1:10" x14ac:dyDescent="0.25">
      <c r="A41">
        <v>2</v>
      </c>
      <c r="B41">
        <v>26</v>
      </c>
      <c r="C41" t="s">
        <v>11</v>
      </c>
      <c r="D41" t="s">
        <v>487</v>
      </c>
      <c r="E41" t="s">
        <v>10</v>
      </c>
      <c r="F41" s="47">
        <v>8.7232638888888874E-4</v>
      </c>
      <c r="G41" t="s">
        <v>510</v>
      </c>
      <c r="H41" t="s">
        <v>551</v>
      </c>
      <c r="I41" t="s">
        <v>605</v>
      </c>
      <c r="J41" t="s">
        <v>625</v>
      </c>
    </row>
    <row r="42" spans="1:10" x14ac:dyDescent="0.25">
      <c r="A42">
        <v>3</v>
      </c>
      <c r="B42">
        <v>32</v>
      </c>
      <c r="C42" t="s">
        <v>11</v>
      </c>
      <c r="D42" t="s">
        <v>54</v>
      </c>
      <c r="E42" t="s">
        <v>30</v>
      </c>
      <c r="F42" s="47">
        <v>8.8489583333333335E-4</v>
      </c>
      <c r="G42" t="s">
        <v>511</v>
      </c>
      <c r="I42" t="s">
        <v>604</v>
      </c>
    </row>
    <row r="43" spans="1:10" x14ac:dyDescent="0.25">
      <c r="A43">
        <v>4</v>
      </c>
      <c r="B43">
        <v>66</v>
      </c>
      <c r="C43" t="s">
        <v>11</v>
      </c>
      <c r="D43" t="s">
        <v>17</v>
      </c>
      <c r="E43" t="s">
        <v>285</v>
      </c>
      <c r="F43" s="47">
        <v>8.8258101851851855E-4</v>
      </c>
      <c r="G43" t="s">
        <v>512</v>
      </c>
      <c r="J43" t="s">
        <v>626</v>
      </c>
    </row>
    <row r="44" spans="1:10" x14ac:dyDescent="0.25">
      <c r="A44">
        <v>5</v>
      </c>
      <c r="B44">
        <v>777</v>
      </c>
      <c r="C44" t="s">
        <v>11</v>
      </c>
      <c r="D44" t="s">
        <v>102</v>
      </c>
      <c r="E44" t="s">
        <v>31</v>
      </c>
      <c r="F44" s="47">
        <v>9.1304398148148158E-4</v>
      </c>
      <c r="G44" t="s">
        <v>513</v>
      </c>
    </row>
    <row r="45" spans="1:10" x14ac:dyDescent="0.25">
      <c r="A45">
        <v>6</v>
      </c>
      <c r="B45">
        <v>5</v>
      </c>
      <c r="C45" t="s">
        <v>11</v>
      </c>
      <c r="D45" t="s">
        <v>52</v>
      </c>
      <c r="E45" t="s">
        <v>7</v>
      </c>
      <c r="F45" s="47">
        <v>8.6244212962962956E-4</v>
      </c>
    </row>
    <row r="46" spans="1:10" x14ac:dyDescent="0.25">
      <c r="A46">
        <v>7</v>
      </c>
      <c r="B46">
        <v>31</v>
      </c>
      <c r="C46" t="s">
        <v>11</v>
      </c>
      <c r="D46" t="s">
        <v>485</v>
      </c>
      <c r="E46" t="s">
        <v>7</v>
      </c>
      <c r="F46" s="47">
        <v>9.1851851851851849E-4</v>
      </c>
      <c r="G46" t="s">
        <v>507</v>
      </c>
      <c r="H46" t="s">
        <v>556</v>
      </c>
    </row>
    <row r="47" spans="1:10" x14ac:dyDescent="0.25">
      <c r="A47">
        <v>8</v>
      </c>
      <c r="B47">
        <v>61</v>
      </c>
      <c r="C47" t="s">
        <v>11</v>
      </c>
      <c r="D47" t="s">
        <v>435</v>
      </c>
      <c r="E47" t="s">
        <v>432</v>
      </c>
      <c r="F47" s="47">
        <v>8.7540509259259266E-4</v>
      </c>
      <c r="G47" t="s">
        <v>509</v>
      </c>
      <c r="H47" t="s">
        <v>558</v>
      </c>
      <c r="J47" t="s">
        <v>627</v>
      </c>
    </row>
    <row r="48" spans="1:10" x14ac:dyDescent="0.25">
      <c r="A48">
        <v>9</v>
      </c>
      <c r="B48">
        <v>246</v>
      </c>
      <c r="C48" t="s">
        <v>11</v>
      </c>
      <c r="D48" t="s">
        <v>289</v>
      </c>
      <c r="E48" t="s">
        <v>481</v>
      </c>
      <c r="F48" s="47">
        <v>9.188078703703705E-4</v>
      </c>
      <c r="G48" t="s">
        <v>512</v>
      </c>
    </row>
    <row r="49" spans="1:10" x14ac:dyDescent="0.25">
      <c r="A49">
        <v>10</v>
      </c>
      <c r="B49">
        <v>146</v>
      </c>
      <c r="C49" t="s">
        <v>11</v>
      </c>
      <c r="D49" t="s">
        <v>490</v>
      </c>
      <c r="E49" t="s">
        <v>491</v>
      </c>
      <c r="F49" s="47">
        <v>8.9062499999999992E-4</v>
      </c>
      <c r="G49" t="s">
        <v>512</v>
      </c>
    </row>
    <row r="50" spans="1:10" x14ac:dyDescent="0.25">
      <c r="A50">
        <v>11</v>
      </c>
      <c r="B50">
        <v>77</v>
      </c>
      <c r="C50" t="s">
        <v>11</v>
      </c>
      <c r="D50" t="s">
        <v>187</v>
      </c>
      <c r="E50" t="s">
        <v>486</v>
      </c>
      <c r="F50" s="47">
        <v>8.9556712962962951E-4</v>
      </c>
    </row>
    <row r="51" spans="1:10" x14ac:dyDescent="0.25">
      <c r="A51">
        <v>12</v>
      </c>
      <c r="B51">
        <v>101</v>
      </c>
      <c r="C51" t="s">
        <v>11</v>
      </c>
      <c r="D51" t="s">
        <v>343</v>
      </c>
      <c r="E51" t="s">
        <v>30</v>
      </c>
      <c r="F51" s="47">
        <v>8.8320601851851841E-4</v>
      </c>
      <c r="G51" t="s">
        <v>515</v>
      </c>
    </row>
    <row r="52" spans="1:10" x14ac:dyDescent="0.25">
      <c r="A52">
        <v>13</v>
      </c>
      <c r="B52">
        <v>57</v>
      </c>
      <c r="C52" t="s">
        <v>11</v>
      </c>
      <c r="D52" t="s">
        <v>80</v>
      </c>
      <c r="E52" t="s">
        <v>432</v>
      </c>
      <c r="F52" s="47"/>
      <c r="H52" t="s">
        <v>555</v>
      </c>
    </row>
    <row r="53" spans="1:10" x14ac:dyDescent="0.25">
      <c r="A53">
        <v>14</v>
      </c>
      <c r="B53">
        <v>121</v>
      </c>
      <c r="C53" t="s">
        <v>11</v>
      </c>
      <c r="D53" t="s">
        <v>18</v>
      </c>
      <c r="E53" t="s">
        <v>30</v>
      </c>
      <c r="F53" s="47">
        <v>9.2284722222222215E-4</v>
      </c>
      <c r="G53" t="s">
        <v>514</v>
      </c>
      <c r="J53" t="s">
        <v>623</v>
      </c>
    </row>
    <row r="54" spans="1:10" x14ac:dyDescent="0.25">
      <c r="A54">
        <v>15</v>
      </c>
      <c r="B54">
        <v>924</v>
      </c>
      <c r="C54" t="s">
        <v>11</v>
      </c>
      <c r="D54" t="s">
        <v>249</v>
      </c>
      <c r="E54" t="s">
        <v>524</v>
      </c>
      <c r="F54" s="47">
        <v>8.9556712962962951E-4</v>
      </c>
      <c r="G54" t="s">
        <v>509</v>
      </c>
    </row>
    <row r="55" spans="1:10" x14ac:dyDescent="0.25">
      <c r="A55">
        <v>16</v>
      </c>
      <c r="B55">
        <v>91</v>
      </c>
      <c r="C55" t="s">
        <v>11</v>
      </c>
      <c r="D55" t="s">
        <v>327</v>
      </c>
      <c r="E55" t="s">
        <v>225</v>
      </c>
      <c r="F55" s="47">
        <v>9.1428240740740738E-4</v>
      </c>
    </row>
    <row r="56" spans="1:10" x14ac:dyDescent="0.25">
      <c r="A56">
        <v>17</v>
      </c>
      <c r="B56">
        <v>111</v>
      </c>
      <c r="C56" t="s">
        <v>11</v>
      </c>
      <c r="D56" t="s">
        <v>171</v>
      </c>
      <c r="E56" t="s">
        <v>432</v>
      </c>
      <c r="F56" s="47"/>
      <c r="G56" t="s">
        <v>511</v>
      </c>
    </row>
    <row r="57" spans="1:10" x14ac:dyDescent="0.25">
      <c r="A57">
        <v>18</v>
      </c>
      <c r="B57">
        <v>10</v>
      </c>
      <c r="C57" t="s">
        <v>11</v>
      </c>
      <c r="D57" t="s">
        <v>103</v>
      </c>
      <c r="E57" t="s">
        <v>104</v>
      </c>
      <c r="F57" s="47"/>
      <c r="H57" t="s">
        <v>391</v>
      </c>
    </row>
    <row r="58" spans="1:10" x14ac:dyDescent="0.25">
      <c r="A58">
        <v>19</v>
      </c>
      <c r="B58">
        <v>1</v>
      </c>
      <c r="C58" t="s">
        <v>11</v>
      </c>
      <c r="D58" t="s">
        <v>107</v>
      </c>
      <c r="E58" t="s">
        <v>108</v>
      </c>
      <c r="F58" s="47">
        <v>9.1181712962962961E-4</v>
      </c>
    </row>
    <row r="59" spans="1:10" x14ac:dyDescent="0.25">
      <c r="A59">
        <v>20</v>
      </c>
      <c r="C59" t="s">
        <v>11</v>
      </c>
      <c r="D59" t="s">
        <v>521</v>
      </c>
      <c r="E59" t="s">
        <v>419</v>
      </c>
      <c r="F59" s="47"/>
    </row>
    <row r="60" spans="1:10" x14ac:dyDescent="0.25">
      <c r="A60">
        <v>21</v>
      </c>
      <c r="C60" t="s">
        <v>11</v>
      </c>
      <c r="D60" t="s">
        <v>519</v>
      </c>
      <c r="E60" t="s">
        <v>432</v>
      </c>
      <c r="F60" s="47"/>
    </row>
    <row r="61" spans="1:10" x14ac:dyDescent="0.25">
      <c r="F61" s="47"/>
    </row>
    <row r="62" spans="1:10" x14ac:dyDescent="0.25">
      <c r="F62" s="47"/>
    </row>
    <row r="63" spans="1:10" x14ac:dyDescent="0.25">
      <c r="A63">
        <v>1</v>
      </c>
      <c r="B63">
        <v>100</v>
      </c>
      <c r="C63" t="s">
        <v>14</v>
      </c>
      <c r="D63" t="s">
        <v>488</v>
      </c>
      <c r="E63" t="s">
        <v>23</v>
      </c>
      <c r="F63" s="47">
        <v>9.0813657407407412E-4</v>
      </c>
      <c r="G63" t="s">
        <v>512</v>
      </c>
      <c r="I63" t="s">
        <v>628</v>
      </c>
      <c r="J63" t="s">
        <v>614</v>
      </c>
    </row>
    <row r="64" spans="1:10" x14ac:dyDescent="0.25">
      <c r="A64">
        <v>2</v>
      </c>
      <c r="B64">
        <v>42</v>
      </c>
      <c r="C64" t="s">
        <v>14</v>
      </c>
      <c r="D64" t="s">
        <v>63</v>
      </c>
      <c r="E64" t="s">
        <v>338</v>
      </c>
      <c r="F64" s="47">
        <v>9.0135416666666662E-4</v>
      </c>
      <c r="G64" t="s">
        <v>513</v>
      </c>
      <c r="H64" t="s">
        <v>559</v>
      </c>
      <c r="I64" t="s">
        <v>629</v>
      </c>
      <c r="J64" t="s">
        <v>630</v>
      </c>
    </row>
    <row r="65" spans="1:10" x14ac:dyDescent="0.25">
      <c r="A65">
        <v>3</v>
      </c>
      <c r="B65">
        <v>20</v>
      </c>
      <c r="C65" t="s">
        <v>14</v>
      </c>
      <c r="D65" t="s">
        <v>496</v>
      </c>
      <c r="E65" t="s">
        <v>23</v>
      </c>
      <c r="F65" s="47">
        <v>8.9898148148148151E-4</v>
      </c>
      <c r="G65" t="s">
        <v>512</v>
      </c>
      <c r="H65" t="s">
        <v>451</v>
      </c>
      <c r="I65" t="s">
        <v>631</v>
      </c>
      <c r="J65" t="s">
        <v>632</v>
      </c>
    </row>
    <row r="66" spans="1:10" x14ac:dyDescent="0.25">
      <c r="A66">
        <v>4</v>
      </c>
      <c r="B66">
        <v>81</v>
      </c>
      <c r="C66" t="s">
        <v>14</v>
      </c>
      <c r="D66" t="s">
        <v>482</v>
      </c>
      <c r="E66" t="s">
        <v>23</v>
      </c>
      <c r="F66" s="47">
        <v>9.0791666666666657E-4</v>
      </c>
      <c r="G66" t="s">
        <v>511</v>
      </c>
      <c r="H66" t="s">
        <v>560</v>
      </c>
      <c r="J66" t="s">
        <v>633</v>
      </c>
    </row>
    <row r="67" spans="1:10" x14ac:dyDescent="0.25">
      <c r="A67">
        <v>5</v>
      </c>
      <c r="B67">
        <v>70</v>
      </c>
      <c r="C67" t="s">
        <v>14</v>
      </c>
      <c r="D67" t="s">
        <v>86</v>
      </c>
      <c r="E67" t="s">
        <v>30</v>
      </c>
      <c r="F67" s="47">
        <v>8.9898148148148151E-4</v>
      </c>
      <c r="I67" t="s">
        <v>628</v>
      </c>
    </row>
    <row r="68" spans="1:10" x14ac:dyDescent="0.25">
      <c r="A68">
        <v>6</v>
      </c>
      <c r="B68">
        <v>148</v>
      </c>
      <c r="C68" t="s">
        <v>14</v>
      </c>
      <c r="D68" t="s">
        <v>537</v>
      </c>
      <c r="E68" t="s">
        <v>518</v>
      </c>
      <c r="F68" s="47">
        <v>9.1188657407407408E-4</v>
      </c>
      <c r="G68" t="s">
        <v>514</v>
      </c>
      <c r="H68" t="s">
        <v>561</v>
      </c>
      <c r="J68" t="s">
        <v>114</v>
      </c>
    </row>
    <row r="69" spans="1:10" x14ac:dyDescent="0.25">
      <c r="A69">
        <v>7</v>
      </c>
      <c r="B69">
        <v>137</v>
      </c>
      <c r="C69" t="s">
        <v>14</v>
      </c>
      <c r="D69" t="s">
        <v>577</v>
      </c>
      <c r="F69" s="47"/>
      <c r="G69" t="s">
        <v>581</v>
      </c>
      <c r="I69" t="s">
        <v>634</v>
      </c>
      <c r="J69" t="s">
        <v>633</v>
      </c>
    </row>
    <row r="70" spans="1:10" x14ac:dyDescent="0.25">
      <c r="A70">
        <v>8</v>
      </c>
      <c r="B70">
        <v>37</v>
      </c>
      <c r="C70" t="s">
        <v>14</v>
      </c>
      <c r="D70" t="s">
        <v>433</v>
      </c>
      <c r="E70" t="s">
        <v>348</v>
      </c>
      <c r="F70" s="47"/>
      <c r="G70" t="s">
        <v>513</v>
      </c>
      <c r="H70" t="s">
        <v>562</v>
      </c>
    </row>
    <row r="71" spans="1:10" x14ac:dyDescent="0.25">
      <c r="A71">
        <v>9</v>
      </c>
      <c r="B71">
        <v>111</v>
      </c>
      <c r="C71" t="s">
        <v>14</v>
      </c>
      <c r="D71" t="s">
        <v>171</v>
      </c>
      <c r="E71" t="s">
        <v>525</v>
      </c>
      <c r="F71" s="47">
        <v>8.3711805555555547E-4</v>
      </c>
    </row>
    <row r="72" spans="1:10" x14ac:dyDescent="0.25">
      <c r="A72">
        <v>10</v>
      </c>
      <c r="B72">
        <v>43</v>
      </c>
      <c r="C72" t="s">
        <v>14</v>
      </c>
      <c r="D72" t="s">
        <v>526</v>
      </c>
      <c r="E72" t="s">
        <v>432</v>
      </c>
      <c r="F72" s="47">
        <v>8.9898148148148151E-4</v>
      </c>
      <c r="H72" t="s">
        <v>393</v>
      </c>
    </row>
    <row r="73" spans="1:10" x14ac:dyDescent="0.25">
      <c r="A73">
        <v>11</v>
      </c>
      <c r="B73">
        <v>31</v>
      </c>
      <c r="C73" t="s">
        <v>14</v>
      </c>
      <c r="D73" t="s">
        <v>485</v>
      </c>
      <c r="E73" t="s">
        <v>7</v>
      </c>
      <c r="F73" s="47"/>
    </row>
    <row r="74" spans="1:10" x14ac:dyDescent="0.25">
      <c r="A74">
        <v>12</v>
      </c>
      <c r="B74">
        <v>42</v>
      </c>
      <c r="C74" t="s">
        <v>14</v>
      </c>
      <c r="D74" t="s">
        <v>55</v>
      </c>
      <c r="E74" t="s">
        <v>7</v>
      </c>
      <c r="F74" s="47"/>
      <c r="H74" t="s">
        <v>559</v>
      </c>
    </row>
    <row r="75" spans="1:10" x14ac:dyDescent="0.25">
      <c r="A75">
        <v>13</v>
      </c>
      <c r="B75">
        <v>74</v>
      </c>
      <c r="C75" t="s">
        <v>14</v>
      </c>
      <c r="D75" t="s">
        <v>527</v>
      </c>
      <c r="E75" t="s">
        <v>432</v>
      </c>
      <c r="F75" s="47">
        <v>9.1188657407407408E-4</v>
      </c>
    </row>
    <row r="76" spans="1:10" x14ac:dyDescent="0.25">
      <c r="A76">
        <v>14</v>
      </c>
      <c r="B76">
        <v>144</v>
      </c>
      <c r="C76" t="s">
        <v>14</v>
      </c>
      <c r="D76" t="s">
        <v>499</v>
      </c>
      <c r="E76" t="s">
        <v>491</v>
      </c>
      <c r="F76" s="47">
        <v>9.157060185185185E-4</v>
      </c>
      <c r="I76" t="s">
        <v>606</v>
      </c>
      <c r="J76" t="s">
        <v>635</v>
      </c>
    </row>
    <row r="77" spans="1:10" x14ac:dyDescent="0.25">
      <c r="A77">
        <v>15</v>
      </c>
      <c r="B77">
        <v>181</v>
      </c>
      <c r="C77" t="s">
        <v>14</v>
      </c>
      <c r="D77" t="s">
        <v>534</v>
      </c>
      <c r="E77" t="s">
        <v>7</v>
      </c>
      <c r="F77" s="47"/>
    </row>
    <row r="78" spans="1:10" x14ac:dyDescent="0.25">
      <c r="A78">
        <v>16</v>
      </c>
      <c r="B78">
        <v>65</v>
      </c>
      <c r="C78" t="s">
        <v>14</v>
      </c>
      <c r="D78" t="s">
        <v>489</v>
      </c>
      <c r="E78" t="s">
        <v>204</v>
      </c>
      <c r="F78" s="47">
        <v>9.1188657407407408E-4</v>
      </c>
    </row>
    <row r="79" spans="1:10" x14ac:dyDescent="0.25">
      <c r="A79">
        <v>17</v>
      </c>
      <c r="B79">
        <v>71</v>
      </c>
      <c r="C79" t="s">
        <v>14</v>
      </c>
      <c r="D79" t="s">
        <v>529</v>
      </c>
      <c r="E79" t="s">
        <v>7</v>
      </c>
      <c r="F79" s="47">
        <v>9.3903935185185182E-4</v>
      </c>
      <c r="H79" t="s">
        <v>114</v>
      </c>
    </row>
    <row r="80" spans="1:10" x14ac:dyDescent="0.25">
      <c r="A80">
        <v>18</v>
      </c>
      <c r="B80">
        <v>74</v>
      </c>
      <c r="C80" t="s">
        <v>14</v>
      </c>
      <c r="D80" t="s">
        <v>493</v>
      </c>
      <c r="E80" t="s">
        <v>23</v>
      </c>
      <c r="F80" s="47">
        <v>9.2356481481481489E-4</v>
      </c>
    </row>
    <row r="81" spans="1:10" x14ac:dyDescent="0.25">
      <c r="F81" s="47"/>
    </row>
    <row r="82" spans="1:10" x14ac:dyDescent="0.25">
      <c r="A82">
        <v>1</v>
      </c>
      <c r="B82">
        <v>128</v>
      </c>
      <c r="C82" t="s">
        <v>20</v>
      </c>
      <c r="D82" t="s">
        <v>520</v>
      </c>
      <c r="E82" t="s">
        <v>432</v>
      </c>
      <c r="F82" s="47">
        <v>9.3759259259259262E-4</v>
      </c>
      <c r="G82" t="s">
        <v>503</v>
      </c>
      <c r="H82" t="s">
        <v>455</v>
      </c>
      <c r="I82" t="s">
        <v>608</v>
      </c>
      <c r="J82" t="s">
        <v>636</v>
      </c>
    </row>
    <row r="83" spans="1:10" x14ac:dyDescent="0.25">
      <c r="A83">
        <v>2</v>
      </c>
      <c r="B83">
        <v>143</v>
      </c>
      <c r="C83" t="s">
        <v>20</v>
      </c>
      <c r="D83" t="s">
        <v>378</v>
      </c>
      <c r="E83" t="s">
        <v>432</v>
      </c>
      <c r="F83" s="47">
        <v>9.3697916666666669E-4</v>
      </c>
      <c r="G83" t="s">
        <v>503</v>
      </c>
      <c r="H83" t="s">
        <v>564</v>
      </c>
      <c r="I83" t="s">
        <v>607</v>
      </c>
      <c r="J83" t="s">
        <v>637</v>
      </c>
    </row>
    <row r="84" spans="1:10" x14ac:dyDescent="0.25">
      <c r="A84">
        <v>3</v>
      </c>
      <c r="B84">
        <v>105</v>
      </c>
      <c r="C84" t="s">
        <v>20</v>
      </c>
      <c r="D84" t="s">
        <v>492</v>
      </c>
      <c r="E84" t="s">
        <v>23</v>
      </c>
      <c r="F84" s="47">
        <v>9.157060185185185E-4</v>
      </c>
      <c r="G84" t="s">
        <v>504</v>
      </c>
      <c r="H84" t="s">
        <v>563</v>
      </c>
      <c r="J84" t="s">
        <v>638</v>
      </c>
    </row>
    <row r="85" spans="1:10" x14ac:dyDescent="0.25">
      <c r="A85">
        <v>4</v>
      </c>
      <c r="B85">
        <v>78</v>
      </c>
      <c r="C85" t="s">
        <v>20</v>
      </c>
      <c r="D85" t="s">
        <v>494</v>
      </c>
      <c r="E85" t="s">
        <v>7</v>
      </c>
      <c r="F85" s="47">
        <v>9.157060185185185E-4</v>
      </c>
      <c r="G85" t="s">
        <v>503</v>
      </c>
      <c r="J85" t="s">
        <v>639</v>
      </c>
    </row>
    <row r="86" spans="1:10" x14ac:dyDescent="0.25">
      <c r="A86">
        <v>5</v>
      </c>
      <c r="B86">
        <v>67</v>
      </c>
      <c r="C86" t="s">
        <v>20</v>
      </c>
      <c r="D86" t="s">
        <v>539</v>
      </c>
      <c r="E86" t="s">
        <v>23</v>
      </c>
      <c r="F86" s="47">
        <v>9.3697916666666669E-4</v>
      </c>
      <c r="G86" t="s">
        <v>504</v>
      </c>
      <c r="H86" t="s">
        <v>565</v>
      </c>
      <c r="J86" t="s">
        <v>640</v>
      </c>
    </row>
    <row r="87" spans="1:10" x14ac:dyDescent="0.25">
      <c r="A87">
        <v>6</v>
      </c>
      <c r="B87">
        <v>64</v>
      </c>
      <c r="C87" t="s">
        <v>20</v>
      </c>
      <c r="D87" t="s">
        <v>502</v>
      </c>
      <c r="E87" t="s">
        <v>419</v>
      </c>
      <c r="F87" s="47"/>
      <c r="G87" t="s">
        <v>586</v>
      </c>
    </row>
    <row r="88" spans="1:10" x14ac:dyDescent="0.25">
      <c r="A88">
        <v>7</v>
      </c>
      <c r="B88">
        <v>228</v>
      </c>
      <c r="C88" t="s">
        <v>20</v>
      </c>
      <c r="D88" t="s">
        <v>498</v>
      </c>
      <c r="E88" t="s">
        <v>321</v>
      </c>
      <c r="F88" s="47">
        <v>9.7831018518518514E-4</v>
      </c>
      <c r="G88" t="s">
        <v>587</v>
      </c>
      <c r="H88" t="s">
        <v>566</v>
      </c>
    </row>
    <row r="89" spans="1:10" x14ac:dyDescent="0.25">
      <c r="A89">
        <v>8</v>
      </c>
      <c r="B89">
        <v>41</v>
      </c>
      <c r="C89" t="s">
        <v>20</v>
      </c>
      <c r="D89" t="s">
        <v>570</v>
      </c>
      <c r="E89" t="s">
        <v>7</v>
      </c>
      <c r="F89" s="47"/>
      <c r="H89" t="s">
        <v>574</v>
      </c>
      <c r="I89" t="s">
        <v>609</v>
      </c>
      <c r="J89" t="s">
        <v>641</v>
      </c>
    </row>
    <row r="90" spans="1:10" x14ac:dyDescent="0.25">
      <c r="A90">
        <v>9</v>
      </c>
      <c r="B90">
        <v>122</v>
      </c>
      <c r="C90" t="s">
        <v>20</v>
      </c>
      <c r="D90" t="s">
        <v>536</v>
      </c>
      <c r="E90" t="s">
        <v>23</v>
      </c>
      <c r="F90" s="47">
        <v>9.2737268518518516E-4</v>
      </c>
      <c r="H90" t="s">
        <v>554</v>
      </c>
    </row>
    <row r="91" spans="1:10" x14ac:dyDescent="0.25">
      <c r="A91">
        <v>10</v>
      </c>
      <c r="B91">
        <v>73</v>
      </c>
      <c r="C91" t="s">
        <v>20</v>
      </c>
      <c r="D91" t="s">
        <v>642</v>
      </c>
      <c r="F91" s="47"/>
    </row>
    <row r="92" spans="1:10" x14ac:dyDescent="0.25">
      <c r="A92">
        <v>11</v>
      </c>
      <c r="B92">
        <v>131</v>
      </c>
      <c r="C92" t="s">
        <v>20</v>
      </c>
      <c r="D92" t="s">
        <v>495</v>
      </c>
      <c r="E92" t="s">
        <v>23</v>
      </c>
      <c r="F92" s="47">
        <v>9.4776620370370381E-4</v>
      </c>
      <c r="H92" t="s">
        <v>554</v>
      </c>
    </row>
    <row r="93" spans="1:10" x14ac:dyDescent="0.25">
      <c r="A93">
        <v>12</v>
      </c>
      <c r="B93">
        <v>30</v>
      </c>
      <c r="C93" t="s">
        <v>20</v>
      </c>
      <c r="D93" t="s">
        <v>517</v>
      </c>
      <c r="E93" t="s">
        <v>7</v>
      </c>
      <c r="F93" s="47">
        <v>9.2356481481481489E-4</v>
      </c>
      <c r="G93" t="s">
        <v>504</v>
      </c>
    </row>
    <row r="94" spans="1:10" x14ac:dyDescent="0.25">
      <c r="A94">
        <v>13</v>
      </c>
      <c r="B94">
        <v>35</v>
      </c>
      <c r="C94" t="s">
        <v>20</v>
      </c>
      <c r="D94" t="s">
        <v>571</v>
      </c>
      <c r="E94" t="s">
        <v>7</v>
      </c>
      <c r="F94" s="47"/>
      <c r="G94" t="s">
        <v>585</v>
      </c>
      <c r="H94" t="s">
        <v>506</v>
      </c>
    </row>
    <row r="95" spans="1:10" x14ac:dyDescent="0.25">
      <c r="A95">
        <v>14</v>
      </c>
      <c r="B95">
        <v>81</v>
      </c>
      <c r="C95" t="s">
        <v>20</v>
      </c>
      <c r="D95" t="s">
        <v>534</v>
      </c>
      <c r="E95" t="s">
        <v>535</v>
      </c>
      <c r="F95" s="47">
        <v>9.2675925925925922E-4</v>
      </c>
    </row>
    <row r="96" spans="1:10" x14ac:dyDescent="0.25">
      <c r="A96">
        <v>15</v>
      </c>
      <c r="B96">
        <v>48</v>
      </c>
      <c r="C96" t="s">
        <v>20</v>
      </c>
      <c r="D96" t="s">
        <v>190</v>
      </c>
      <c r="E96" t="s">
        <v>7</v>
      </c>
      <c r="F96" s="47">
        <v>9.3903935185185182E-4</v>
      </c>
    </row>
    <row r="97" spans="1:8" x14ac:dyDescent="0.25">
      <c r="A97">
        <v>16</v>
      </c>
      <c r="C97" t="s">
        <v>20</v>
      </c>
      <c r="D97" t="s">
        <v>437</v>
      </c>
      <c r="F97" s="47"/>
      <c r="G97" t="s">
        <v>503</v>
      </c>
    </row>
    <row r="98" spans="1:8" x14ac:dyDescent="0.25">
      <c r="A98">
        <v>17</v>
      </c>
      <c r="B98">
        <v>249</v>
      </c>
      <c r="C98" t="s">
        <v>20</v>
      </c>
      <c r="D98" t="s">
        <v>542</v>
      </c>
      <c r="E98" t="s">
        <v>7</v>
      </c>
      <c r="F98" s="47">
        <v>9.6349537037037031E-4</v>
      </c>
      <c r="G98" t="s">
        <v>504</v>
      </c>
    </row>
    <row r="99" spans="1:8" x14ac:dyDescent="0.25">
      <c r="A99">
        <v>18</v>
      </c>
      <c r="B99">
        <v>120</v>
      </c>
      <c r="C99" t="s">
        <v>20</v>
      </c>
      <c r="D99" t="s">
        <v>497</v>
      </c>
      <c r="E99" t="s">
        <v>23</v>
      </c>
      <c r="F99" s="47">
        <v>9.5245370370370362E-4</v>
      </c>
    </row>
    <row r="100" spans="1:8" x14ac:dyDescent="0.25">
      <c r="A100">
        <v>19</v>
      </c>
      <c r="B100">
        <v>131</v>
      </c>
      <c r="C100" t="s">
        <v>20</v>
      </c>
      <c r="D100" t="s">
        <v>588</v>
      </c>
    </row>
    <row r="101" spans="1:8" x14ac:dyDescent="0.25">
      <c r="A101">
        <v>20</v>
      </c>
      <c r="B101">
        <v>136</v>
      </c>
      <c r="C101" t="s">
        <v>20</v>
      </c>
      <c r="D101" t="s">
        <v>538</v>
      </c>
      <c r="E101" t="s">
        <v>7</v>
      </c>
      <c r="F101" s="49">
        <v>9.3697916666666669E-4</v>
      </c>
      <c r="H101" t="s">
        <v>114</v>
      </c>
    </row>
    <row r="104" spans="1:8" x14ac:dyDescent="0.25">
      <c r="A104">
        <v>1</v>
      </c>
      <c r="B104">
        <v>107</v>
      </c>
      <c r="C104" t="s">
        <v>533</v>
      </c>
      <c r="D104" t="s">
        <v>532</v>
      </c>
      <c r="F104" s="49">
        <v>8.3130787037037027E-4</v>
      </c>
    </row>
    <row r="105" spans="1:8" x14ac:dyDescent="0.25">
      <c r="A105">
        <v>2</v>
      </c>
      <c r="B105">
        <v>181</v>
      </c>
      <c r="C105" t="s">
        <v>567</v>
      </c>
      <c r="D105" t="s">
        <v>534</v>
      </c>
      <c r="E105" t="s">
        <v>7</v>
      </c>
      <c r="H105" t="s">
        <v>569</v>
      </c>
    </row>
    <row r="106" spans="1:8" x14ac:dyDescent="0.25">
      <c r="A106">
        <v>3</v>
      </c>
      <c r="B106">
        <v>108</v>
      </c>
      <c r="C106" t="s">
        <v>530</v>
      </c>
      <c r="D106" t="s">
        <v>38</v>
      </c>
      <c r="E106" t="s">
        <v>7</v>
      </c>
      <c r="F106" s="49">
        <v>8.8979166666666666E-4</v>
      </c>
    </row>
    <row r="107" spans="1:8" x14ac:dyDescent="0.25">
      <c r="A107">
        <v>4</v>
      </c>
      <c r="B107">
        <v>201</v>
      </c>
      <c r="C107" t="s">
        <v>531</v>
      </c>
      <c r="D107" t="s">
        <v>568</v>
      </c>
      <c r="E107" t="s">
        <v>23</v>
      </c>
      <c r="H107" t="s">
        <v>558</v>
      </c>
    </row>
    <row r="108" spans="1:8" x14ac:dyDescent="0.25">
      <c r="A108">
        <v>5</v>
      </c>
      <c r="B108">
        <v>146</v>
      </c>
      <c r="C108" t="s">
        <v>531</v>
      </c>
      <c r="D108" t="s">
        <v>528</v>
      </c>
      <c r="E108" t="s">
        <v>315</v>
      </c>
      <c r="F108" s="49">
        <v>9.3903935185185182E-4</v>
      </c>
    </row>
    <row r="109" spans="1:8" x14ac:dyDescent="0.25">
      <c r="A109">
        <v>8</v>
      </c>
      <c r="B109">
        <v>145</v>
      </c>
      <c r="C109" t="s">
        <v>479</v>
      </c>
      <c r="D109" t="s">
        <v>483</v>
      </c>
      <c r="E109" t="s">
        <v>484</v>
      </c>
      <c r="F109" s="49">
        <v>8.7140046296296304E-4</v>
      </c>
    </row>
    <row r="110" spans="1:8" x14ac:dyDescent="0.25">
      <c r="A110">
        <v>9</v>
      </c>
      <c r="B110">
        <v>48</v>
      </c>
      <c r="C110" t="s">
        <v>531</v>
      </c>
      <c r="D110" t="s">
        <v>195</v>
      </c>
      <c r="G110" t="s">
        <v>503</v>
      </c>
    </row>
    <row r="111" spans="1:8" x14ac:dyDescent="0.25">
      <c r="A111">
        <v>10</v>
      </c>
      <c r="B111">
        <v>118</v>
      </c>
      <c r="C111" t="s">
        <v>531</v>
      </c>
      <c r="D111" t="s">
        <v>540</v>
      </c>
      <c r="E111" t="s">
        <v>415</v>
      </c>
      <c r="F111" s="49">
        <v>9.4296296296296305E-4</v>
      </c>
    </row>
    <row r="112" spans="1:8" x14ac:dyDescent="0.25">
      <c r="A112">
        <v>11</v>
      </c>
      <c r="B112">
        <v>132</v>
      </c>
      <c r="C112" t="s">
        <v>533</v>
      </c>
      <c r="D112" t="s">
        <v>541</v>
      </c>
      <c r="E112" t="s">
        <v>23</v>
      </c>
      <c r="F112" s="49">
        <v>8.4850694444444437E-4</v>
      </c>
    </row>
    <row r="113" spans="1:8" x14ac:dyDescent="0.25">
      <c r="A113">
        <v>13</v>
      </c>
      <c r="B113">
        <v>113</v>
      </c>
      <c r="C113" t="s">
        <v>567</v>
      </c>
      <c r="D113" t="s">
        <v>57</v>
      </c>
      <c r="E113" t="s">
        <v>7</v>
      </c>
      <c r="H113" t="s">
        <v>575</v>
      </c>
    </row>
    <row r="114" spans="1:8" x14ac:dyDescent="0.25">
      <c r="A114">
        <v>14</v>
      </c>
      <c r="B114">
        <v>212</v>
      </c>
      <c r="C114" t="s">
        <v>531</v>
      </c>
      <c r="D114" t="s">
        <v>572</v>
      </c>
      <c r="E114" t="s">
        <v>573</v>
      </c>
      <c r="H114" t="s">
        <v>576</v>
      </c>
    </row>
    <row r="115" spans="1:8" x14ac:dyDescent="0.25">
      <c r="A115">
        <v>16</v>
      </c>
      <c r="B115">
        <v>222</v>
      </c>
      <c r="C115" t="s">
        <v>580</v>
      </c>
      <c r="D115" t="s">
        <v>543</v>
      </c>
      <c r="G115" t="s">
        <v>506</v>
      </c>
    </row>
    <row r="116" spans="1:8" x14ac:dyDescent="0.25">
      <c r="A116">
        <v>17</v>
      </c>
      <c r="B116">
        <v>61</v>
      </c>
      <c r="C116" t="s">
        <v>567</v>
      </c>
      <c r="D116" t="s">
        <v>372</v>
      </c>
      <c r="G116" t="s">
        <v>510</v>
      </c>
    </row>
    <row r="117" spans="1:8" x14ac:dyDescent="0.25">
      <c r="A117">
        <v>18</v>
      </c>
      <c r="B117">
        <v>135</v>
      </c>
      <c r="C117" t="s">
        <v>567</v>
      </c>
      <c r="D117" t="s">
        <v>578</v>
      </c>
      <c r="G117" t="s">
        <v>511</v>
      </c>
    </row>
    <row r="118" spans="1:8" x14ac:dyDescent="0.25">
      <c r="A118">
        <v>19</v>
      </c>
      <c r="B118">
        <v>27</v>
      </c>
      <c r="C118" t="s">
        <v>533</v>
      </c>
      <c r="D118" t="s">
        <v>579</v>
      </c>
      <c r="G118" t="s">
        <v>576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9"/>
  <sheetViews>
    <sheetView workbookViewId="0">
      <selection activeCell="R19" sqref="R19:R22"/>
    </sheetView>
  </sheetViews>
  <sheetFormatPr defaultRowHeight="15" x14ac:dyDescent="0.25"/>
  <cols>
    <col min="1" max="1" width="7.28515625" customWidth="1"/>
    <col min="2" max="2" width="4" bestFit="1" customWidth="1"/>
    <col min="3" max="3" width="5.42578125" style="7" bestFit="1" customWidth="1"/>
    <col min="4" max="4" width="20.5703125" bestFit="1" customWidth="1"/>
    <col min="5" max="5" width="20.140625" bestFit="1" customWidth="1"/>
    <col min="6" max="8" width="9.85546875" customWidth="1"/>
    <col min="9" max="9" width="10.7109375" style="19" customWidth="1"/>
  </cols>
  <sheetData>
    <row r="1" spans="1:19" x14ac:dyDescent="0.25">
      <c r="A1" s="10" t="s">
        <v>26</v>
      </c>
      <c r="B1" s="10" t="s">
        <v>65</v>
      </c>
      <c r="C1" s="10" t="s">
        <v>3</v>
      </c>
      <c r="D1" s="11" t="s">
        <v>4</v>
      </c>
      <c r="E1" s="11" t="s">
        <v>5</v>
      </c>
      <c r="F1" s="6" t="s">
        <v>1</v>
      </c>
      <c r="G1" s="6" t="s">
        <v>34</v>
      </c>
      <c r="H1" s="6" t="s">
        <v>2</v>
      </c>
      <c r="I1" s="18" t="s">
        <v>116</v>
      </c>
    </row>
    <row r="2" spans="1:19" x14ac:dyDescent="0.25">
      <c r="A2" s="2">
        <v>3</v>
      </c>
      <c r="B2" s="4">
        <v>26</v>
      </c>
      <c r="C2" s="3" t="s">
        <v>6</v>
      </c>
      <c r="D2" s="4" t="s">
        <v>8</v>
      </c>
      <c r="E2" s="1" t="s">
        <v>7</v>
      </c>
      <c r="F2" s="27">
        <v>8.1991898148148148E-4</v>
      </c>
      <c r="G2" s="12">
        <v>1.3100925925925927E-3</v>
      </c>
      <c r="H2" s="26">
        <v>1.3697106481481483E-3</v>
      </c>
      <c r="I2" s="12" t="s">
        <v>117</v>
      </c>
      <c r="Q2">
        <v>2013</v>
      </c>
      <c r="R2">
        <v>2014</v>
      </c>
      <c r="S2">
        <v>2015</v>
      </c>
    </row>
    <row r="3" spans="1:19" x14ac:dyDescent="0.25">
      <c r="A3" s="2">
        <v>5</v>
      </c>
      <c r="B3" s="1">
        <v>95</v>
      </c>
      <c r="C3" s="8" t="s">
        <v>6</v>
      </c>
      <c r="D3" s="1" t="s">
        <v>43</v>
      </c>
      <c r="E3" s="1" t="s">
        <v>66</v>
      </c>
      <c r="F3" s="12">
        <v>8.1701388888888882E-4</v>
      </c>
      <c r="H3" s="12">
        <v>1.3609375000000002E-3</v>
      </c>
      <c r="P3">
        <v>103</v>
      </c>
      <c r="Q3">
        <v>140</v>
      </c>
      <c r="R3">
        <v>139</v>
      </c>
    </row>
    <row r="4" spans="1:19" x14ac:dyDescent="0.25">
      <c r="A4" s="2">
        <v>8</v>
      </c>
      <c r="B4" s="4">
        <v>205</v>
      </c>
      <c r="C4" s="8" t="s">
        <v>6</v>
      </c>
      <c r="D4" s="4" t="s">
        <v>88</v>
      </c>
      <c r="E4" s="13" t="s">
        <v>89</v>
      </c>
      <c r="F4" s="21">
        <v>8.2387731481481472E-4</v>
      </c>
      <c r="G4" s="12"/>
      <c r="H4" s="26">
        <v>1.3797916666666665E-3</v>
      </c>
      <c r="I4" s="12" t="s">
        <v>123</v>
      </c>
      <c r="P4">
        <v>104</v>
      </c>
      <c r="R4">
        <v>141</v>
      </c>
    </row>
    <row r="5" spans="1:19" x14ac:dyDescent="0.25">
      <c r="A5" s="2">
        <v>12</v>
      </c>
      <c r="B5" s="1">
        <v>99</v>
      </c>
      <c r="C5" s="8" t="s">
        <v>6</v>
      </c>
      <c r="D5" s="1" t="s">
        <v>16</v>
      </c>
      <c r="E5" s="1" t="s">
        <v>19</v>
      </c>
      <c r="F5" s="21">
        <v>8.4012731481481471E-4</v>
      </c>
      <c r="G5" s="12">
        <v>1.3222569444444445E-3</v>
      </c>
      <c r="H5" s="12">
        <v>1.3952546296296298E-3</v>
      </c>
      <c r="I5" s="12" t="s">
        <v>118</v>
      </c>
      <c r="P5">
        <v>106</v>
      </c>
      <c r="Q5">
        <v>145</v>
      </c>
      <c r="R5">
        <v>146</v>
      </c>
    </row>
    <row r="6" spans="1:19" x14ac:dyDescent="0.25">
      <c r="A6" s="2">
        <v>22</v>
      </c>
      <c r="B6" s="1">
        <v>51</v>
      </c>
      <c r="C6" s="8" t="s">
        <v>6</v>
      </c>
      <c r="D6" s="1" t="s">
        <v>45</v>
      </c>
      <c r="E6" s="1" t="s">
        <v>27</v>
      </c>
      <c r="F6" s="12">
        <v>8.2187500000000001E-4</v>
      </c>
      <c r="G6" s="12"/>
      <c r="H6" s="12">
        <v>1.424849537037037E-3</v>
      </c>
      <c r="P6">
        <v>108</v>
      </c>
      <c r="Q6">
        <v>149</v>
      </c>
      <c r="R6">
        <v>148</v>
      </c>
    </row>
    <row r="7" spans="1:19" x14ac:dyDescent="0.25">
      <c r="A7" s="2">
        <v>34</v>
      </c>
      <c r="B7" s="1">
        <v>12</v>
      </c>
      <c r="C7" s="8" t="s">
        <v>6</v>
      </c>
      <c r="D7" s="1" t="s">
        <v>32</v>
      </c>
      <c r="E7" s="1" t="s">
        <v>33</v>
      </c>
      <c r="F7" s="12">
        <v>8.4408564814814806E-4</v>
      </c>
      <c r="G7" s="12"/>
      <c r="H7" s="12"/>
      <c r="I7" s="12"/>
      <c r="P7">
        <v>110</v>
      </c>
      <c r="Q7">
        <v>151</v>
      </c>
      <c r="R7">
        <v>152</v>
      </c>
    </row>
    <row r="8" spans="1:19" x14ac:dyDescent="0.25">
      <c r="A8" s="2">
        <v>45</v>
      </c>
      <c r="B8" s="4">
        <v>888</v>
      </c>
      <c r="C8" s="3" t="s">
        <v>6</v>
      </c>
      <c r="D8" s="4" t="s">
        <v>158</v>
      </c>
      <c r="E8" s="4" t="s">
        <v>159</v>
      </c>
      <c r="F8" s="27">
        <v>8.2834490740740742E-4</v>
      </c>
      <c r="G8" s="12"/>
      <c r="H8" s="26">
        <v>1.4077083333333331E-3</v>
      </c>
      <c r="I8" s="12"/>
      <c r="O8" t="s">
        <v>6</v>
      </c>
      <c r="P8">
        <v>111</v>
      </c>
      <c r="R8">
        <v>153</v>
      </c>
    </row>
    <row r="9" spans="1:19" x14ac:dyDescent="0.25">
      <c r="A9" s="2">
        <v>46</v>
      </c>
      <c r="B9" s="4">
        <v>67</v>
      </c>
      <c r="C9" s="3" t="s">
        <v>6</v>
      </c>
      <c r="D9" s="4" t="s">
        <v>200</v>
      </c>
      <c r="E9" s="4" t="s">
        <v>201</v>
      </c>
      <c r="F9" s="27">
        <v>8.2226851851851851E-4</v>
      </c>
      <c r="G9" s="12"/>
      <c r="H9" s="12"/>
      <c r="I9" s="12"/>
      <c r="O9" t="s">
        <v>9</v>
      </c>
      <c r="P9">
        <v>113</v>
      </c>
      <c r="R9">
        <v>159</v>
      </c>
    </row>
    <row r="10" spans="1:19" x14ac:dyDescent="0.25">
      <c r="A10" s="2">
        <v>51</v>
      </c>
      <c r="B10" s="1">
        <v>99</v>
      </c>
      <c r="C10" s="8" t="s">
        <v>6</v>
      </c>
      <c r="D10" s="1" t="s">
        <v>74</v>
      </c>
      <c r="E10" s="1" t="s">
        <v>19</v>
      </c>
      <c r="F10" s="20">
        <v>8.4012731481481471E-4</v>
      </c>
      <c r="G10" s="12">
        <v>1.3222569444444445E-3</v>
      </c>
      <c r="H10" s="12"/>
      <c r="I10" s="12"/>
      <c r="O10" t="s">
        <v>11</v>
      </c>
      <c r="P10">
        <v>115</v>
      </c>
      <c r="R10">
        <v>201</v>
      </c>
    </row>
    <row r="11" spans="1:19" x14ac:dyDescent="0.25">
      <c r="A11" s="2">
        <v>52</v>
      </c>
      <c r="B11" s="30">
        <v>87</v>
      </c>
      <c r="C11" s="31" t="s">
        <v>6</v>
      </c>
      <c r="D11" s="15" t="s">
        <v>156</v>
      </c>
      <c r="E11" s="32" t="s">
        <v>19</v>
      </c>
      <c r="F11" s="21">
        <v>8.234490740740741E-4</v>
      </c>
      <c r="G11" s="12"/>
      <c r="H11" s="12"/>
      <c r="I11" s="12"/>
      <c r="O11" t="s">
        <v>14</v>
      </c>
      <c r="P11">
        <v>117</v>
      </c>
      <c r="R11">
        <v>204</v>
      </c>
    </row>
    <row r="12" spans="1:19" x14ac:dyDescent="0.25">
      <c r="A12" s="2">
        <v>60</v>
      </c>
      <c r="B12" s="1">
        <v>171</v>
      </c>
      <c r="C12" s="8" t="s">
        <v>6</v>
      </c>
      <c r="D12" s="1" t="s">
        <v>44</v>
      </c>
      <c r="E12" s="1" t="s">
        <v>10</v>
      </c>
      <c r="F12" s="12">
        <v>8.2982638888888895E-4</v>
      </c>
      <c r="G12" s="12"/>
      <c r="H12" s="12"/>
      <c r="I12" s="12"/>
      <c r="O12" t="s">
        <v>20</v>
      </c>
      <c r="P12">
        <v>120</v>
      </c>
      <c r="R12">
        <v>206</v>
      </c>
    </row>
    <row r="13" spans="1:19" x14ac:dyDescent="0.25">
      <c r="A13" s="2">
        <v>67</v>
      </c>
      <c r="B13" s="1">
        <v>86</v>
      </c>
      <c r="C13" s="8" t="s">
        <v>6</v>
      </c>
      <c r="D13" s="1" t="s">
        <v>72</v>
      </c>
      <c r="E13" s="1" t="s">
        <v>73</v>
      </c>
      <c r="F13" s="27">
        <v>8.4709490740740741E-4</v>
      </c>
      <c r="G13" s="12">
        <v>1.3093865740740741E-3</v>
      </c>
      <c r="H13" s="26">
        <v>1.4247453703703703E-3</v>
      </c>
      <c r="I13" s="12"/>
    </row>
    <row r="14" spans="1:19" x14ac:dyDescent="0.25">
      <c r="A14" s="2">
        <v>68</v>
      </c>
      <c r="B14" s="4">
        <v>68</v>
      </c>
      <c r="C14" s="3" t="s">
        <v>6</v>
      </c>
      <c r="D14" s="4" t="s">
        <v>202</v>
      </c>
      <c r="E14" s="4" t="s">
        <v>23</v>
      </c>
      <c r="F14" s="27">
        <v>8.4603009259259267E-4</v>
      </c>
      <c r="G14" s="12"/>
      <c r="H14" s="12"/>
      <c r="I14" s="12"/>
    </row>
    <row r="15" spans="1:19" x14ac:dyDescent="0.25">
      <c r="A15" s="2">
        <v>81</v>
      </c>
      <c r="B15" s="4">
        <v>168</v>
      </c>
      <c r="C15" s="3" t="s">
        <v>6</v>
      </c>
      <c r="D15" s="4" t="s">
        <v>157</v>
      </c>
      <c r="E15" s="4" t="s">
        <v>23</v>
      </c>
      <c r="F15" s="21">
        <v>8.238425925925926E-4</v>
      </c>
      <c r="G15" s="12"/>
      <c r="H15" s="12"/>
      <c r="I15" s="12"/>
    </row>
    <row r="16" spans="1:19" x14ac:dyDescent="0.25">
      <c r="A16" s="2">
        <v>90</v>
      </c>
      <c r="B16" s="4">
        <v>421</v>
      </c>
      <c r="C16" s="3" t="s">
        <v>6</v>
      </c>
      <c r="D16" s="4" t="s">
        <v>203</v>
      </c>
      <c r="E16" s="4" t="s">
        <v>204</v>
      </c>
      <c r="F16" s="27">
        <v>8.4155092592592582E-4</v>
      </c>
      <c r="G16" s="12"/>
      <c r="H16" s="12"/>
      <c r="I16" s="12"/>
    </row>
    <row r="17" spans="1:20" ht="15.75" thickBot="1" x14ac:dyDescent="0.3">
      <c r="A17" s="2">
        <v>100</v>
      </c>
      <c r="B17" s="1">
        <v>25</v>
      </c>
      <c r="C17" s="8" t="s">
        <v>6</v>
      </c>
      <c r="D17" s="1" t="s">
        <v>64</v>
      </c>
      <c r="E17" s="1" t="s">
        <v>7</v>
      </c>
      <c r="F17" s="12">
        <v>8.2754629629629628E-4</v>
      </c>
      <c r="G17" s="12"/>
      <c r="H17" s="12"/>
      <c r="I17" s="12"/>
      <c r="N17" t="s">
        <v>255</v>
      </c>
    </row>
    <row r="18" spans="1:20" ht="15.75" thickBot="1" x14ac:dyDescent="0.3">
      <c r="A18" s="2">
        <v>101</v>
      </c>
      <c r="B18" s="1">
        <v>86</v>
      </c>
      <c r="C18" s="8" t="s">
        <v>6</v>
      </c>
      <c r="D18" s="1" t="s">
        <v>75</v>
      </c>
      <c r="E18" s="1" t="s">
        <v>73</v>
      </c>
      <c r="F18" s="12"/>
      <c r="G18" s="12">
        <v>1.3093865740740741E-3</v>
      </c>
      <c r="H18" s="12"/>
      <c r="I18" s="12"/>
      <c r="N18" t="s">
        <v>6</v>
      </c>
      <c r="O18" s="33">
        <v>1.1444560185185184E-3</v>
      </c>
      <c r="Q18">
        <v>139</v>
      </c>
      <c r="R18">
        <v>139</v>
      </c>
      <c r="T18" s="34" t="s">
        <v>261</v>
      </c>
    </row>
    <row r="19" spans="1:20" ht="15.75" thickBot="1" x14ac:dyDescent="0.3">
      <c r="A19" s="2">
        <v>102</v>
      </c>
      <c r="B19" s="4">
        <v>91</v>
      </c>
      <c r="C19" s="3" t="s">
        <v>6</v>
      </c>
      <c r="D19" s="4" t="s">
        <v>205</v>
      </c>
      <c r="E19" s="4" t="s">
        <v>206</v>
      </c>
      <c r="F19" s="27">
        <v>8.4196759259259251E-4</v>
      </c>
      <c r="G19" s="12"/>
      <c r="H19" s="12"/>
      <c r="I19" s="12"/>
      <c r="N19" t="s">
        <v>9</v>
      </c>
      <c r="O19" s="33">
        <v>1.1738194444444446E-3</v>
      </c>
      <c r="P19">
        <v>141</v>
      </c>
      <c r="Q19">
        <v>141</v>
      </c>
      <c r="R19" s="37">
        <v>142</v>
      </c>
      <c r="T19" s="35" t="s">
        <v>262</v>
      </c>
    </row>
    <row r="20" spans="1:20" ht="15.75" thickBot="1" x14ac:dyDescent="0.3">
      <c r="A20" s="2">
        <v>9</v>
      </c>
      <c r="B20" s="1">
        <v>95</v>
      </c>
      <c r="C20" s="8" t="s">
        <v>9</v>
      </c>
      <c r="D20" s="4" t="s">
        <v>36</v>
      </c>
      <c r="E20" s="4" t="s">
        <v>119</v>
      </c>
      <c r="F20" s="12">
        <v>8.6616898148148154E-4</v>
      </c>
      <c r="G20" s="12">
        <v>1.3852083333333331E-3</v>
      </c>
      <c r="H20" s="26">
        <v>1.4276273148148147E-3</v>
      </c>
      <c r="I20" s="19" t="s">
        <v>120</v>
      </c>
      <c r="N20" t="s">
        <v>256</v>
      </c>
      <c r="O20" s="33">
        <v>1.2262962962962963E-3</v>
      </c>
      <c r="P20">
        <v>144</v>
      </c>
      <c r="Q20">
        <v>143</v>
      </c>
      <c r="R20" s="37">
        <v>145</v>
      </c>
      <c r="T20" s="35" t="s">
        <v>263</v>
      </c>
    </row>
    <row r="21" spans="1:20" ht="15.75" thickBot="1" x14ac:dyDescent="0.3">
      <c r="A21" s="2">
        <v>10</v>
      </c>
      <c r="B21" s="1">
        <v>85</v>
      </c>
      <c r="C21" s="8" t="s">
        <v>9</v>
      </c>
      <c r="D21" s="1" t="s">
        <v>46</v>
      </c>
      <c r="E21" s="1" t="s">
        <v>67</v>
      </c>
      <c r="F21" s="21">
        <v>8.4349537037037043E-4</v>
      </c>
      <c r="G21" s="12"/>
      <c r="H21" s="26">
        <v>1.4134490740740739E-3</v>
      </c>
      <c r="I21" s="12"/>
      <c r="N21" t="s">
        <v>258</v>
      </c>
      <c r="O21" s="33">
        <v>1.2528819444444443E-3</v>
      </c>
      <c r="P21">
        <v>147</v>
      </c>
      <c r="Q21">
        <v>146</v>
      </c>
      <c r="R21" s="37">
        <v>148</v>
      </c>
      <c r="T21" s="35" t="s">
        <v>264</v>
      </c>
    </row>
    <row r="22" spans="1:20" ht="15.75" thickBot="1" x14ac:dyDescent="0.3">
      <c r="A22" s="2">
        <v>16</v>
      </c>
      <c r="B22" s="4">
        <v>1</v>
      </c>
      <c r="C22" s="3" t="s">
        <v>9</v>
      </c>
      <c r="D22" s="4" t="s">
        <v>91</v>
      </c>
      <c r="E22" s="4" t="s">
        <v>92</v>
      </c>
      <c r="F22" s="27">
        <v>8.7396990740740751E-4</v>
      </c>
      <c r="G22" s="12"/>
      <c r="H22" s="12">
        <v>1.4335879629629629E-3</v>
      </c>
      <c r="I22" s="12" t="s">
        <v>122</v>
      </c>
      <c r="N22" t="s">
        <v>257</v>
      </c>
      <c r="O22" s="33">
        <v>1.2985648148148149E-3</v>
      </c>
      <c r="P22">
        <v>150</v>
      </c>
      <c r="Q22">
        <v>149</v>
      </c>
      <c r="R22" s="37">
        <v>151</v>
      </c>
      <c r="T22" s="35" t="s">
        <v>265</v>
      </c>
    </row>
    <row r="23" spans="1:20" x14ac:dyDescent="0.25">
      <c r="A23" s="2">
        <v>17</v>
      </c>
      <c r="B23" s="4">
        <v>71</v>
      </c>
      <c r="C23" s="3" t="s">
        <v>9</v>
      </c>
      <c r="D23" s="4" t="s">
        <v>99</v>
      </c>
      <c r="E23" s="4" t="s">
        <v>160</v>
      </c>
      <c r="F23" s="21">
        <v>8.5828703703703707E-4</v>
      </c>
      <c r="G23" s="12"/>
      <c r="H23" s="26">
        <v>1.4317361111111111E-3</v>
      </c>
      <c r="I23" s="12"/>
      <c r="N23">
        <v>111</v>
      </c>
    </row>
    <row r="24" spans="1:20" x14ac:dyDescent="0.25">
      <c r="A24" s="2">
        <v>23</v>
      </c>
      <c r="B24" s="4">
        <v>153</v>
      </c>
      <c r="C24" s="3" t="s">
        <v>9</v>
      </c>
      <c r="D24" s="4" t="s">
        <v>90</v>
      </c>
      <c r="E24" s="4" t="s">
        <v>93</v>
      </c>
      <c r="F24" s="21">
        <v>8.6821759259259263E-4</v>
      </c>
      <c r="G24" s="12"/>
      <c r="H24" s="12">
        <v>1.4210416666666668E-3</v>
      </c>
      <c r="I24" s="19" t="s">
        <v>121</v>
      </c>
      <c r="M24">
        <v>111</v>
      </c>
      <c r="N24" t="s">
        <v>6</v>
      </c>
      <c r="O24" s="12">
        <v>1.3093865740740741E-3</v>
      </c>
      <c r="P24">
        <v>153</v>
      </c>
      <c r="Q24" t="s">
        <v>260</v>
      </c>
      <c r="R24" s="37">
        <v>152</v>
      </c>
      <c r="T24">
        <v>158</v>
      </c>
    </row>
    <row r="25" spans="1:20" x14ac:dyDescent="0.25">
      <c r="A25" s="2">
        <v>31</v>
      </c>
      <c r="B25" s="1">
        <v>777</v>
      </c>
      <c r="C25" s="3" t="s">
        <v>9</v>
      </c>
      <c r="D25" s="1" t="s">
        <v>49</v>
      </c>
      <c r="E25" s="1" t="s">
        <v>37</v>
      </c>
      <c r="F25" s="21">
        <v>8.5259259259259262E-4</v>
      </c>
      <c r="G25" s="12">
        <v>1.4073842592592593E-3</v>
      </c>
      <c r="H25" s="12">
        <v>1.4542013888888892E-3</v>
      </c>
      <c r="M25">
        <v>113</v>
      </c>
      <c r="N25" t="s">
        <v>9</v>
      </c>
      <c r="O25" s="12">
        <v>1.3852083333333331E-3</v>
      </c>
      <c r="P25">
        <v>156</v>
      </c>
      <c r="Q25">
        <v>155</v>
      </c>
      <c r="R25" s="37">
        <v>157</v>
      </c>
      <c r="T25" s="36" t="s">
        <v>266</v>
      </c>
    </row>
    <row r="26" spans="1:20" x14ac:dyDescent="0.25">
      <c r="A26" s="2">
        <v>36</v>
      </c>
      <c r="B26" s="4">
        <v>66</v>
      </c>
      <c r="C26" s="3" t="s">
        <v>9</v>
      </c>
      <c r="D26" s="4" t="s">
        <v>161</v>
      </c>
      <c r="E26" s="4" t="s">
        <v>162</v>
      </c>
      <c r="F26" s="21">
        <v>8.6484953703703691E-4</v>
      </c>
      <c r="G26" s="12"/>
      <c r="H26" s="12"/>
      <c r="I26" s="12"/>
      <c r="M26">
        <v>115</v>
      </c>
      <c r="N26" t="s">
        <v>259</v>
      </c>
      <c r="O26" s="12">
        <v>1.4082870370370371E-3</v>
      </c>
      <c r="P26">
        <v>159</v>
      </c>
      <c r="Q26">
        <v>158</v>
      </c>
      <c r="R26" s="37">
        <v>200</v>
      </c>
      <c r="T26" s="36" t="s">
        <v>267</v>
      </c>
    </row>
    <row r="27" spans="1:20" x14ac:dyDescent="0.25">
      <c r="A27" s="2">
        <v>39</v>
      </c>
      <c r="B27" s="1">
        <v>68</v>
      </c>
      <c r="C27" s="3" t="s">
        <v>9</v>
      </c>
      <c r="D27" s="1" t="s">
        <v>52</v>
      </c>
      <c r="E27" s="1" t="s">
        <v>7</v>
      </c>
      <c r="F27" s="21">
        <v>8.6751157407407404E-4</v>
      </c>
      <c r="G27" s="12">
        <v>1.4112615740740741E-3</v>
      </c>
      <c r="H27" s="12"/>
      <c r="I27" s="12"/>
      <c r="M27">
        <v>117</v>
      </c>
      <c r="N27" t="s">
        <v>14</v>
      </c>
      <c r="O27" s="12">
        <v>1.4342013888888887E-3</v>
      </c>
      <c r="P27">
        <v>203</v>
      </c>
      <c r="Q27">
        <v>201</v>
      </c>
      <c r="R27" s="37">
        <v>203</v>
      </c>
      <c r="T27" s="36" t="s">
        <v>268</v>
      </c>
    </row>
    <row r="28" spans="1:20" x14ac:dyDescent="0.25">
      <c r="A28" s="2">
        <v>40</v>
      </c>
      <c r="B28" s="4">
        <v>91</v>
      </c>
      <c r="C28" s="3" t="s">
        <v>9</v>
      </c>
      <c r="D28" s="4" t="s">
        <v>165</v>
      </c>
      <c r="E28" s="4" t="s">
        <v>166</v>
      </c>
      <c r="F28" s="21">
        <v>8.5089120370370364E-4</v>
      </c>
      <c r="G28" s="12"/>
      <c r="H28" s="26">
        <v>1.407349537037037E-3</v>
      </c>
      <c r="I28" s="12"/>
      <c r="M28">
        <v>120</v>
      </c>
      <c r="N28" t="s">
        <v>258</v>
      </c>
      <c r="O28" s="12">
        <v>1.4628009259259258E-3</v>
      </c>
      <c r="P28">
        <v>207</v>
      </c>
      <c r="Q28">
        <v>205</v>
      </c>
      <c r="R28" s="37">
        <v>207</v>
      </c>
      <c r="T28" s="36" t="s">
        <v>269</v>
      </c>
    </row>
    <row r="29" spans="1:20" x14ac:dyDescent="0.25">
      <c r="A29" s="2">
        <v>58</v>
      </c>
      <c r="B29" s="1">
        <v>5</v>
      </c>
      <c r="C29" s="8" t="s">
        <v>9</v>
      </c>
      <c r="D29" s="1" t="s">
        <v>47</v>
      </c>
      <c r="E29" s="1" t="s">
        <v>23</v>
      </c>
      <c r="F29" s="12">
        <v>8.6680555555555556E-4</v>
      </c>
      <c r="G29" s="12"/>
      <c r="H29" s="12"/>
      <c r="I29" s="12"/>
    </row>
    <row r="30" spans="1:20" x14ac:dyDescent="0.25">
      <c r="A30" s="2">
        <v>59</v>
      </c>
      <c r="B30" s="1">
        <v>115</v>
      </c>
      <c r="C30" s="8" t="s">
        <v>9</v>
      </c>
      <c r="D30" s="1" t="s">
        <v>48</v>
      </c>
      <c r="E30" s="1" t="s">
        <v>31</v>
      </c>
      <c r="F30" s="12">
        <v>8.5934027777777777E-4</v>
      </c>
      <c r="G30" s="12"/>
      <c r="H30" s="12"/>
      <c r="I30" s="12"/>
    </row>
    <row r="31" spans="1:20" x14ac:dyDescent="0.25">
      <c r="A31" s="2">
        <v>61</v>
      </c>
      <c r="B31" s="4">
        <v>999</v>
      </c>
      <c r="C31" s="3" t="s">
        <v>9</v>
      </c>
      <c r="D31" s="4" t="s">
        <v>207</v>
      </c>
      <c r="E31" s="4" t="s">
        <v>23</v>
      </c>
      <c r="F31" s="27">
        <v>8.511458333333332E-4</v>
      </c>
      <c r="G31" s="12"/>
      <c r="H31" s="12"/>
      <c r="I31" s="12"/>
    </row>
    <row r="32" spans="1:20" x14ac:dyDescent="0.25">
      <c r="A32" s="2">
        <v>71</v>
      </c>
      <c r="B32" s="4">
        <v>33</v>
      </c>
      <c r="C32" s="3" t="s">
        <v>9</v>
      </c>
      <c r="D32" s="4" t="s">
        <v>168</v>
      </c>
      <c r="E32" s="4" t="s">
        <v>79</v>
      </c>
      <c r="F32" s="21">
        <v>8.8320601851851841E-4</v>
      </c>
      <c r="G32" s="12"/>
      <c r="H32" s="12"/>
      <c r="I32" s="12"/>
    </row>
    <row r="33" spans="1:9" x14ac:dyDescent="0.25">
      <c r="A33" s="2">
        <v>76</v>
      </c>
      <c r="B33" s="4">
        <v>203</v>
      </c>
      <c r="C33" s="3" t="s">
        <v>9</v>
      </c>
      <c r="D33" s="4" t="s">
        <v>163</v>
      </c>
      <c r="E33" s="4" t="s">
        <v>164</v>
      </c>
      <c r="F33" s="21">
        <v>8.6359953703703696E-4</v>
      </c>
      <c r="G33" s="12"/>
      <c r="H33" s="12"/>
      <c r="I33" s="12"/>
    </row>
    <row r="34" spans="1:9" x14ac:dyDescent="0.25">
      <c r="A34" s="2">
        <v>84</v>
      </c>
      <c r="B34" s="4">
        <v>123</v>
      </c>
      <c r="C34" s="3" t="s">
        <v>9</v>
      </c>
      <c r="D34" s="4" t="s">
        <v>189</v>
      </c>
      <c r="E34" s="4" t="s">
        <v>23</v>
      </c>
      <c r="F34" s="27">
        <v>8.5010416666666665E-4</v>
      </c>
      <c r="G34" s="12"/>
      <c r="H34" s="12"/>
      <c r="I34" s="12"/>
    </row>
    <row r="35" spans="1:9" x14ac:dyDescent="0.25">
      <c r="A35" s="2">
        <v>91</v>
      </c>
      <c r="B35" s="4">
        <v>171</v>
      </c>
      <c r="C35" s="3" t="s">
        <v>9</v>
      </c>
      <c r="D35" s="4" t="s">
        <v>167</v>
      </c>
      <c r="E35" s="4" t="s">
        <v>19</v>
      </c>
      <c r="F35" s="21">
        <v>8.63263888888889E-4</v>
      </c>
      <c r="G35" s="12"/>
      <c r="H35" s="12"/>
      <c r="I35" s="12"/>
    </row>
    <row r="36" spans="1:9" x14ac:dyDescent="0.25">
      <c r="A36" s="2">
        <v>2</v>
      </c>
      <c r="B36" s="1">
        <v>81</v>
      </c>
      <c r="C36" s="8" t="s">
        <v>11</v>
      </c>
      <c r="D36" s="1" t="s">
        <v>12</v>
      </c>
      <c r="E36" s="1" t="s">
        <v>13</v>
      </c>
      <c r="F36" s="12">
        <v>8.8234953703703706E-4</v>
      </c>
      <c r="G36" s="12">
        <v>1.4124189814814815E-3</v>
      </c>
      <c r="H36" s="26">
        <v>1.4770370370370369E-3</v>
      </c>
      <c r="I36" s="12" t="s">
        <v>124</v>
      </c>
    </row>
    <row r="37" spans="1:9" x14ac:dyDescent="0.25">
      <c r="A37" s="2">
        <v>4</v>
      </c>
      <c r="B37" s="1">
        <v>201</v>
      </c>
      <c r="C37" s="8" t="s">
        <v>11</v>
      </c>
      <c r="D37" s="1" t="s">
        <v>51</v>
      </c>
      <c r="E37" s="1" t="s">
        <v>68</v>
      </c>
      <c r="F37" s="27">
        <v>8.784143518518519E-4</v>
      </c>
      <c r="G37" s="12">
        <v>1.462638888888889E-3</v>
      </c>
      <c r="H37" s="26">
        <v>1.4584606481481482E-3</v>
      </c>
      <c r="I37" s="12"/>
    </row>
    <row r="38" spans="1:9" x14ac:dyDescent="0.25">
      <c r="A38" s="2">
        <v>7</v>
      </c>
      <c r="B38" s="1">
        <v>31</v>
      </c>
      <c r="C38" s="8" t="s">
        <v>11</v>
      </c>
      <c r="D38" s="1" t="s">
        <v>15</v>
      </c>
      <c r="E38" s="1" t="s">
        <v>7</v>
      </c>
      <c r="F38" s="12">
        <v>8.8807870370370375E-4</v>
      </c>
      <c r="G38" s="12">
        <v>1.4082870370370371E-3</v>
      </c>
      <c r="H38" s="12">
        <v>1.4621412037037036E-3</v>
      </c>
      <c r="I38" s="12" t="s">
        <v>125</v>
      </c>
    </row>
    <row r="39" spans="1:9" x14ac:dyDescent="0.25">
      <c r="A39" s="2">
        <v>18</v>
      </c>
      <c r="B39" s="4">
        <v>1</v>
      </c>
      <c r="C39" s="3" t="s">
        <v>11</v>
      </c>
      <c r="D39" s="4" t="s">
        <v>169</v>
      </c>
      <c r="E39" s="4" t="s">
        <v>170</v>
      </c>
      <c r="F39" s="27">
        <v>8.7396990740740751E-4</v>
      </c>
      <c r="G39" s="12"/>
      <c r="H39" s="26">
        <v>1.4548379629629631E-3</v>
      </c>
      <c r="I39" s="12"/>
    </row>
    <row r="40" spans="1:9" x14ac:dyDescent="0.25">
      <c r="A40" s="2">
        <v>19</v>
      </c>
      <c r="B40" s="1">
        <v>51</v>
      </c>
      <c r="C40" s="8" t="s">
        <v>11</v>
      </c>
      <c r="D40" s="4" t="s">
        <v>82</v>
      </c>
      <c r="E40" s="1" t="s">
        <v>30</v>
      </c>
      <c r="F40" s="12"/>
      <c r="G40" s="12">
        <v>1.4333449074074075E-3</v>
      </c>
      <c r="H40" s="12">
        <v>1.4724652777777781E-3</v>
      </c>
      <c r="I40" s="12"/>
    </row>
    <row r="41" spans="1:9" x14ac:dyDescent="0.25">
      <c r="A41" s="2">
        <v>21</v>
      </c>
      <c r="B41" s="4">
        <v>555</v>
      </c>
      <c r="C41" s="8" t="s">
        <v>11</v>
      </c>
      <c r="D41" s="4" t="s">
        <v>94</v>
      </c>
      <c r="E41" s="4" t="s">
        <v>95</v>
      </c>
      <c r="F41" s="21">
        <v>8.8348379629629627E-4</v>
      </c>
      <c r="G41" s="12"/>
      <c r="H41" s="26">
        <v>1.4394791666666664E-3</v>
      </c>
      <c r="I41" s="12"/>
    </row>
    <row r="42" spans="1:9" x14ac:dyDescent="0.25">
      <c r="A42" s="2">
        <v>29</v>
      </c>
      <c r="B42" s="1">
        <v>8</v>
      </c>
      <c r="C42" s="8" t="s">
        <v>11</v>
      </c>
      <c r="D42" s="1" t="s">
        <v>28</v>
      </c>
      <c r="E42" s="1" t="s">
        <v>41</v>
      </c>
      <c r="F42" s="12">
        <v>8.7530092592592596E-4</v>
      </c>
      <c r="G42" s="12">
        <v>1.4082870370370371E-3</v>
      </c>
      <c r="H42" s="12"/>
      <c r="I42" s="12"/>
    </row>
    <row r="43" spans="1:9" x14ac:dyDescent="0.25">
      <c r="A43" s="2">
        <v>30</v>
      </c>
      <c r="B43" s="4">
        <v>27</v>
      </c>
      <c r="C43" s="3" t="s">
        <v>11</v>
      </c>
      <c r="D43" s="4" t="s">
        <v>96</v>
      </c>
      <c r="E43" s="4" t="s">
        <v>97</v>
      </c>
      <c r="F43" s="21">
        <v>8.8252314814814801E-4</v>
      </c>
      <c r="G43" s="12"/>
      <c r="H43" s="12">
        <v>1.4838310185185187E-3</v>
      </c>
    </row>
    <row r="44" spans="1:9" x14ac:dyDescent="0.25">
      <c r="A44" s="2">
        <v>32</v>
      </c>
      <c r="B44" s="1">
        <v>17</v>
      </c>
      <c r="C44" s="8" t="s">
        <v>11</v>
      </c>
      <c r="D44" s="1" t="s">
        <v>35</v>
      </c>
      <c r="E44" s="1" t="s">
        <v>7</v>
      </c>
      <c r="F44" s="12">
        <v>8.8723379629629623E-4</v>
      </c>
      <c r="G44" s="12">
        <v>1.4112615740740741E-3</v>
      </c>
      <c r="H44" s="12">
        <v>1.4904282407407407E-3</v>
      </c>
      <c r="I44" s="12"/>
    </row>
    <row r="45" spans="1:9" x14ac:dyDescent="0.25">
      <c r="A45" s="2">
        <v>33</v>
      </c>
      <c r="B45" s="1">
        <v>32</v>
      </c>
      <c r="C45" s="8" t="s">
        <v>11</v>
      </c>
      <c r="D45" s="1" t="s">
        <v>54</v>
      </c>
      <c r="E45" s="1" t="s">
        <v>30</v>
      </c>
      <c r="F45" s="21">
        <v>9.09525462962963E-4</v>
      </c>
      <c r="G45" s="12"/>
      <c r="H45" s="26">
        <v>1.4774652777777778E-3</v>
      </c>
      <c r="I45" s="12"/>
    </row>
    <row r="46" spans="1:9" x14ac:dyDescent="0.25">
      <c r="A46" s="2">
        <v>37</v>
      </c>
      <c r="B46" s="1">
        <v>81</v>
      </c>
      <c r="C46" s="8" t="s">
        <v>11</v>
      </c>
      <c r="D46" s="1" t="s">
        <v>76</v>
      </c>
      <c r="E46" s="1" t="s">
        <v>13</v>
      </c>
      <c r="G46" s="12">
        <v>1.4124189814814815E-3</v>
      </c>
      <c r="H46" s="12"/>
      <c r="I46" s="12" t="s">
        <v>131</v>
      </c>
    </row>
    <row r="47" spans="1:9" x14ac:dyDescent="0.25">
      <c r="A47" s="2">
        <v>42</v>
      </c>
      <c r="B47" s="4">
        <v>44</v>
      </c>
      <c r="C47" s="3" t="s">
        <v>11</v>
      </c>
      <c r="D47" s="4" t="s">
        <v>208</v>
      </c>
      <c r="E47" s="4" t="s">
        <v>7</v>
      </c>
      <c r="F47" s="27">
        <v>8.7319444444444456E-4</v>
      </c>
      <c r="G47" s="12"/>
      <c r="H47" s="12"/>
    </row>
    <row r="48" spans="1:9" x14ac:dyDescent="0.25">
      <c r="A48" s="2">
        <v>47</v>
      </c>
      <c r="B48" s="4">
        <v>111</v>
      </c>
      <c r="C48" s="3" t="s">
        <v>11</v>
      </c>
      <c r="D48" s="4" t="s">
        <v>171</v>
      </c>
      <c r="E48" s="4" t="s">
        <v>23</v>
      </c>
      <c r="F48" s="21">
        <v>8.8442129629629634E-4</v>
      </c>
      <c r="G48" s="12"/>
      <c r="H48" s="26">
        <v>1.4565393518518519E-3</v>
      </c>
      <c r="I48" s="12"/>
    </row>
    <row r="49" spans="1:9" x14ac:dyDescent="0.25">
      <c r="A49" s="2">
        <v>53</v>
      </c>
      <c r="B49" s="1">
        <v>115</v>
      </c>
      <c r="C49" s="8" t="s">
        <v>11</v>
      </c>
      <c r="D49" s="15" t="s">
        <v>78</v>
      </c>
      <c r="E49" s="4" t="s">
        <v>79</v>
      </c>
      <c r="F49" s="12"/>
      <c r="G49" s="12">
        <v>1.4190856481481483E-3</v>
      </c>
      <c r="H49" s="12"/>
      <c r="I49" s="12"/>
    </row>
    <row r="50" spans="1:9" x14ac:dyDescent="0.25">
      <c r="A50" s="2">
        <v>54</v>
      </c>
      <c r="B50" s="1">
        <v>115</v>
      </c>
      <c r="C50" s="8" t="s">
        <v>11</v>
      </c>
      <c r="D50" s="1" t="s">
        <v>77</v>
      </c>
      <c r="E50" s="4" t="s">
        <v>79</v>
      </c>
      <c r="F50" s="12"/>
      <c r="G50" s="12">
        <v>1.4190856481481483E-3</v>
      </c>
      <c r="H50" s="12"/>
      <c r="I50" s="12"/>
    </row>
    <row r="51" spans="1:9" x14ac:dyDescent="0.25">
      <c r="A51" s="2">
        <v>63</v>
      </c>
      <c r="B51" s="1">
        <v>135</v>
      </c>
      <c r="C51" s="8" t="s">
        <v>11</v>
      </c>
      <c r="D51" s="1" t="s">
        <v>38</v>
      </c>
      <c r="E51" s="1" t="s">
        <v>7</v>
      </c>
      <c r="F51" s="12">
        <v>8.8075231481481479E-4</v>
      </c>
      <c r="G51" s="12"/>
      <c r="H51" s="12"/>
      <c r="I51" s="12"/>
    </row>
    <row r="52" spans="1:9" x14ac:dyDescent="0.25">
      <c r="A52" s="2">
        <v>72</v>
      </c>
      <c r="B52" s="15" t="s">
        <v>173</v>
      </c>
      <c r="C52" s="3" t="s">
        <v>11</v>
      </c>
      <c r="D52" s="15" t="s">
        <v>174</v>
      </c>
      <c r="E52" s="15"/>
      <c r="F52" s="21">
        <v>8.7111111111111113E-4</v>
      </c>
      <c r="G52" s="12"/>
      <c r="H52" s="12"/>
    </row>
    <row r="53" spans="1:9" x14ac:dyDescent="0.25">
      <c r="A53" s="2">
        <v>75</v>
      </c>
      <c r="B53" s="4">
        <v>447</v>
      </c>
      <c r="C53" s="3" t="s">
        <v>11</v>
      </c>
      <c r="D53" s="16" t="s">
        <v>105</v>
      </c>
      <c r="E53" s="4" t="s">
        <v>71</v>
      </c>
      <c r="F53" s="21">
        <v>8.8436342592592592E-4</v>
      </c>
      <c r="G53" s="12"/>
      <c r="H53" s="12">
        <v>1.5496759259259257E-3</v>
      </c>
    </row>
    <row r="54" spans="1:9" x14ac:dyDescent="0.25">
      <c r="A54" s="2">
        <v>77</v>
      </c>
      <c r="B54" s="1">
        <v>18</v>
      </c>
      <c r="C54" s="8" t="s">
        <v>11</v>
      </c>
      <c r="D54" s="4" t="s">
        <v>115</v>
      </c>
      <c r="E54" s="1" t="s">
        <v>7</v>
      </c>
      <c r="F54" s="12"/>
      <c r="G54" s="12">
        <v>1.4076157407407407E-3</v>
      </c>
      <c r="H54" s="12"/>
      <c r="I54" s="12"/>
    </row>
    <row r="55" spans="1:9" x14ac:dyDescent="0.25">
      <c r="A55" s="2">
        <v>78</v>
      </c>
      <c r="B55" s="4">
        <v>112</v>
      </c>
      <c r="C55" s="3" t="s">
        <v>11</v>
      </c>
      <c r="D55" s="4" t="s">
        <v>209</v>
      </c>
      <c r="E55" s="4"/>
      <c r="F55" s="27">
        <v>8.8042824074074065E-4</v>
      </c>
      <c r="G55" s="12"/>
      <c r="H55" s="12"/>
    </row>
    <row r="56" spans="1:9" x14ac:dyDescent="0.25">
      <c r="A56" s="2">
        <v>85</v>
      </c>
      <c r="B56" s="1">
        <v>11</v>
      </c>
      <c r="C56" s="8" t="s">
        <v>11</v>
      </c>
      <c r="D56" s="4" t="s">
        <v>80</v>
      </c>
      <c r="E56" s="1" t="s">
        <v>7</v>
      </c>
      <c r="F56" s="12"/>
      <c r="G56" s="12">
        <v>1.4251967592592595E-3</v>
      </c>
      <c r="H56" s="12"/>
      <c r="I56" s="12"/>
    </row>
    <row r="57" spans="1:9" x14ac:dyDescent="0.25">
      <c r="A57" s="2">
        <v>94</v>
      </c>
      <c r="B57" s="4">
        <v>11</v>
      </c>
      <c r="C57" s="3" t="s">
        <v>11</v>
      </c>
      <c r="D57" s="4" t="s">
        <v>210</v>
      </c>
      <c r="E57" s="4" t="s">
        <v>23</v>
      </c>
      <c r="F57" s="27">
        <v>8.8923611111111104E-4</v>
      </c>
      <c r="G57" s="12"/>
      <c r="H57" s="12"/>
    </row>
    <row r="58" spans="1:9" x14ac:dyDescent="0.25">
      <c r="A58" s="2">
        <v>96</v>
      </c>
      <c r="B58" s="4">
        <v>5</v>
      </c>
      <c r="C58" s="3" t="s">
        <v>11</v>
      </c>
      <c r="D58" s="4" t="s">
        <v>172</v>
      </c>
      <c r="E58" s="4" t="s">
        <v>23</v>
      </c>
      <c r="F58" s="21">
        <v>8.8700231481481486E-4</v>
      </c>
      <c r="G58" s="12"/>
      <c r="H58" s="12"/>
      <c r="I58" s="12"/>
    </row>
    <row r="59" spans="1:9" x14ac:dyDescent="0.25">
      <c r="A59" s="2">
        <v>103</v>
      </c>
      <c r="B59" s="1">
        <v>101</v>
      </c>
      <c r="C59" s="8" t="s">
        <v>11</v>
      </c>
      <c r="D59" s="4" t="s">
        <v>81</v>
      </c>
      <c r="E59" s="1" t="s">
        <v>30</v>
      </c>
      <c r="F59" s="12"/>
      <c r="G59" s="12">
        <v>1.4086458333333331E-3</v>
      </c>
      <c r="H59" s="12"/>
      <c r="I59" s="12"/>
    </row>
    <row r="60" spans="1:9" x14ac:dyDescent="0.25">
      <c r="A60" s="2">
        <v>104</v>
      </c>
      <c r="B60" s="4">
        <v>94</v>
      </c>
      <c r="C60" s="3" t="s">
        <v>11</v>
      </c>
      <c r="D60" s="4" t="s">
        <v>211</v>
      </c>
      <c r="E60" s="4" t="s">
        <v>7</v>
      </c>
      <c r="F60" s="27"/>
      <c r="G60" s="12"/>
      <c r="H60" s="12"/>
    </row>
    <row r="61" spans="1:9" x14ac:dyDescent="0.25">
      <c r="A61" s="2">
        <v>6</v>
      </c>
      <c r="B61" s="1">
        <v>174</v>
      </c>
      <c r="C61" s="8" t="s">
        <v>14</v>
      </c>
      <c r="D61" s="1" t="s">
        <v>24</v>
      </c>
      <c r="E61" s="1" t="s">
        <v>7</v>
      </c>
      <c r="F61" s="12">
        <v>9.2767361111111099E-4</v>
      </c>
      <c r="G61" s="12"/>
      <c r="H61" s="26">
        <v>1.5235532407407405E-3</v>
      </c>
      <c r="I61" s="19" t="s">
        <v>130</v>
      </c>
    </row>
    <row r="62" spans="1:9" x14ac:dyDescent="0.25">
      <c r="A62" s="2">
        <v>11</v>
      </c>
      <c r="B62" s="1">
        <v>83</v>
      </c>
      <c r="C62" s="8" t="s">
        <v>14</v>
      </c>
      <c r="D62" s="1" t="s">
        <v>56</v>
      </c>
      <c r="E62" s="1" t="s">
        <v>7</v>
      </c>
      <c r="F62" s="21">
        <v>8.9275462962962963E-4</v>
      </c>
      <c r="G62" s="12">
        <v>1.4590046296296298E-3</v>
      </c>
      <c r="H62" s="26">
        <v>1.5043750000000003E-3</v>
      </c>
      <c r="I62" s="19" t="s">
        <v>126</v>
      </c>
    </row>
    <row r="63" spans="1:9" x14ac:dyDescent="0.25">
      <c r="A63" s="2">
        <v>13</v>
      </c>
      <c r="B63" s="1">
        <v>10</v>
      </c>
      <c r="C63" s="8" t="s">
        <v>14</v>
      </c>
      <c r="D63" s="1" t="s">
        <v>17</v>
      </c>
      <c r="E63" s="1" t="s">
        <v>31</v>
      </c>
      <c r="F63" s="21">
        <v>9.0386574074074078E-4</v>
      </c>
      <c r="G63" s="12">
        <v>1.4468402777777778E-3</v>
      </c>
      <c r="H63" s="12">
        <v>1.5151851851851852E-3</v>
      </c>
      <c r="I63" s="19" t="s">
        <v>127</v>
      </c>
    </row>
    <row r="64" spans="1:9" x14ac:dyDescent="0.25">
      <c r="A64" s="2">
        <v>14</v>
      </c>
      <c r="B64" s="4">
        <v>127</v>
      </c>
      <c r="C64" s="3" t="s">
        <v>14</v>
      </c>
      <c r="D64" s="4" t="s">
        <v>98</v>
      </c>
      <c r="E64" s="4" t="s">
        <v>79</v>
      </c>
      <c r="F64" s="27">
        <v>9.0356481481481494E-4</v>
      </c>
      <c r="G64" s="12"/>
      <c r="H64" s="26">
        <v>1.5007060185185186E-3</v>
      </c>
      <c r="I64" s="19" t="s">
        <v>128</v>
      </c>
    </row>
    <row r="65" spans="1:9" x14ac:dyDescent="0.25">
      <c r="A65" s="2">
        <v>20</v>
      </c>
      <c r="B65" s="22">
        <v>53</v>
      </c>
      <c r="C65" s="3" t="s">
        <v>14</v>
      </c>
      <c r="D65" s="22" t="s">
        <v>25</v>
      </c>
      <c r="E65" s="22" t="s">
        <v>69</v>
      </c>
      <c r="F65" s="20">
        <v>9.0913194444444451E-4</v>
      </c>
      <c r="G65" s="20"/>
      <c r="H65" s="20">
        <v>1.4836342592592592E-3</v>
      </c>
      <c r="I65" s="23"/>
    </row>
    <row r="66" spans="1:9" x14ac:dyDescent="0.25">
      <c r="A66" s="2">
        <v>25</v>
      </c>
      <c r="B66" s="1">
        <v>78</v>
      </c>
      <c r="C66" s="3" t="s">
        <v>14</v>
      </c>
      <c r="D66" s="4" t="s">
        <v>83</v>
      </c>
      <c r="E66" s="1" t="s">
        <v>7</v>
      </c>
      <c r="F66" s="21">
        <v>9.349305555555556E-4</v>
      </c>
      <c r="G66" s="12">
        <v>1.462638888888889E-3</v>
      </c>
      <c r="H66" s="12">
        <v>1.5425462962962962E-3</v>
      </c>
    </row>
    <row r="67" spans="1:9" x14ac:dyDescent="0.25">
      <c r="A67" s="2">
        <v>26</v>
      </c>
      <c r="B67" s="1">
        <v>57</v>
      </c>
      <c r="C67" s="3" t="s">
        <v>14</v>
      </c>
      <c r="D67" s="1" t="s">
        <v>58</v>
      </c>
      <c r="E67" s="1" t="s">
        <v>7</v>
      </c>
      <c r="F67" s="21">
        <v>8.9371527777777789E-4</v>
      </c>
      <c r="G67" s="12">
        <v>1.4685995370370371E-3</v>
      </c>
      <c r="H67" s="12">
        <v>1.5250462962962963E-3</v>
      </c>
      <c r="I67" s="12"/>
    </row>
    <row r="68" spans="1:9" x14ac:dyDescent="0.25">
      <c r="A68" s="2">
        <v>27</v>
      </c>
      <c r="B68" s="1">
        <v>103</v>
      </c>
      <c r="C68" s="8" t="s">
        <v>14</v>
      </c>
      <c r="D68" s="4" t="s">
        <v>85</v>
      </c>
      <c r="E68" s="1" t="s">
        <v>30</v>
      </c>
      <c r="F68" s="27">
        <v>9.4439814814814809E-4</v>
      </c>
      <c r="G68" s="12">
        <v>1.4342013888888887E-3</v>
      </c>
      <c r="H68" s="12">
        <v>1.5423842592592592E-3</v>
      </c>
    </row>
    <row r="69" spans="1:9" x14ac:dyDescent="0.25">
      <c r="A69" s="2">
        <v>38</v>
      </c>
      <c r="B69" s="1">
        <v>13</v>
      </c>
      <c r="C69" s="8" t="s">
        <v>14</v>
      </c>
      <c r="D69" s="1" t="s">
        <v>55</v>
      </c>
      <c r="E69" s="1" t="s">
        <v>7</v>
      </c>
      <c r="F69" s="12">
        <v>9.1649305555555549E-4</v>
      </c>
      <c r="G69" s="12"/>
      <c r="H69" s="12">
        <v>1.5661226851851852E-3</v>
      </c>
    </row>
    <row r="70" spans="1:9" x14ac:dyDescent="0.25">
      <c r="A70" s="2">
        <v>41</v>
      </c>
      <c r="B70" s="1">
        <v>70</v>
      </c>
      <c r="C70" s="8" t="s">
        <v>14</v>
      </c>
      <c r="D70" s="4" t="s">
        <v>86</v>
      </c>
      <c r="E70" s="1" t="s">
        <v>30</v>
      </c>
      <c r="F70" s="21">
        <v>9.0425925925925927E-4</v>
      </c>
      <c r="G70" s="12">
        <v>1.4490509259259259E-3</v>
      </c>
      <c r="H70" s="12">
        <v>1.4820138888888888E-3</v>
      </c>
    </row>
    <row r="71" spans="1:9" x14ac:dyDescent="0.25">
      <c r="A71" s="2">
        <v>43</v>
      </c>
      <c r="B71" s="1">
        <v>231</v>
      </c>
      <c r="C71" s="8" t="s">
        <v>14</v>
      </c>
      <c r="D71" s="1" t="s">
        <v>192</v>
      </c>
      <c r="E71" s="1" t="s">
        <v>193</v>
      </c>
      <c r="F71" s="12"/>
      <c r="G71" s="12"/>
      <c r="H71" s="26">
        <v>1.5012037037037036E-3</v>
      </c>
    </row>
    <row r="72" spans="1:9" x14ac:dyDescent="0.25">
      <c r="A72" s="2">
        <v>44</v>
      </c>
      <c r="B72" s="1">
        <v>102</v>
      </c>
      <c r="C72" s="8" t="s">
        <v>14</v>
      </c>
      <c r="D72" s="1" t="s">
        <v>50</v>
      </c>
      <c r="E72" s="1" t="s">
        <v>30</v>
      </c>
      <c r="F72" s="12">
        <v>8.9210648148148146E-4</v>
      </c>
      <c r="G72" s="12"/>
      <c r="H72" s="12"/>
      <c r="I72" s="12"/>
    </row>
    <row r="73" spans="1:9" x14ac:dyDescent="0.25">
      <c r="A73" s="2">
        <v>48</v>
      </c>
      <c r="B73" s="1">
        <v>113</v>
      </c>
      <c r="C73" s="3" t="s">
        <v>14</v>
      </c>
      <c r="D73" s="1" t="s">
        <v>175</v>
      </c>
      <c r="E73" s="1" t="s">
        <v>23</v>
      </c>
      <c r="F73" s="21">
        <v>9.0221064814814819E-4</v>
      </c>
      <c r="G73" s="12"/>
      <c r="H73" s="12"/>
    </row>
    <row r="74" spans="1:9" x14ac:dyDescent="0.25">
      <c r="A74" s="2">
        <v>50</v>
      </c>
      <c r="B74" s="1">
        <v>2</v>
      </c>
      <c r="C74" s="8" t="s">
        <v>14</v>
      </c>
      <c r="D74" s="1" t="s">
        <v>18</v>
      </c>
      <c r="E74" s="1" t="s">
        <v>30</v>
      </c>
      <c r="F74" s="12">
        <v>9.0921296296296312E-4</v>
      </c>
      <c r="G74" s="12"/>
      <c r="H74" s="12">
        <v>1.4951504629629631E-3</v>
      </c>
    </row>
    <row r="75" spans="1:9" x14ac:dyDescent="0.25">
      <c r="A75" s="2">
        <v>55</v>
      </c>
      <c r="B75" s="1">
        <v>18</v>
      </c>
      <c r="C75" s="2" t="s">
        <v>14</v>
      </c>
      <c r="D75" s="1" t="s">
        <v>176</v>
      </c>
      <c r="E75" s="1" t="s">
        <v>177</v>
      </c>
      <c r="F75" s="21">
        <v>9.0293981481481486E-4</v>
      </c>
      <c r="G75" s="12"/>
      <c r="H75" s="12"/>
    </row>
    <row r="76" spans="1:9" x14ac:dyDescent="0.25">
      <c r="A76" s="2">
        <v>56</v>
      </c>
      <c r="B76" s="1">
        <v>23</v>
      </c>
      <c r="C76" s="2" t="s">
        <v>14</v>
      </c>
      <c r="D76" s="14" t="s">
        <v>194</v>
      </c>
      <c r="E76" s="1"/>
      <c r="F76" s="27">
        <v>9.210185185185185E-4</v>
      </c>
      <c r="G76" s="12"/>
      <c r="H76" s="26">
        <v>1.4974652777777779E-3</v>
      </c>
    </row>
    <row r="77" spans="1:9" x14ac:dyDescent="0.25">
      <c r="A77" s="2">
        <v>64</v>
      </c>
      <c r="B77" s="9" t="s">
        <v>53</v>
      </c>
      <c r="C77" s="8" t="s">
        <v>14</v>
      </c>
      <c r="D77" s="1" t="s">
        <v>39</v>
      </c>
      <c r="E77" s="1" t="s">
        <v>70</v>
      </c>
      <c r="F77" s="12">
        <v>9.1471064814814811E-4</v>
      </c>
      <c r="G77" s="12"/>
      <c r="H77" s="12"/>
      <c r="I77" s="12"/>
    </row>
    <row r="78" spans="1:9" x14ac:dyDescent="0.25">
      <c r="A78" s="2">
        <v>65</v>
      </c>
      <c r="B78" s="4">
        <v>999</v>
      </c>
      <c r="C78" s="3" t="s">
        <v>14</v>
      </c>
      <c r="D78" s="4" t="s">
        <v>207</v>
      </c>
      <c r="E78" s="1" t="s">
        <v>215</v>
      </c>
      <c r="F78" s="27">
        <v>9.3141203703703702E-4</v>
      </c>
      <c r="G78" s="12"/>
      <c r="H78" s="12"/>
      <c r="I78" s="12"/>
    </row>
    <row r="79" spans="1:9" x14ac:dyDescent="0.25">
      <c r="A79" s="2">
        <v>66</v>
      </c>
      <c r="B79" s="4">
        <v>15</v>
      </c>
      <c r="C79" s="3" t="s">
        <v>14</v>
      </c>
      <c r="D79" s="4" t="s">
        <v>100</v>
      </c>
      <c r="E79" s="4" t="s">
        <v>101</v>
      </c>
      <c r="F79" s="21">
        <v>8.9231481481481486E-4</v>
      </c>
      <c r="G79" s="12"/>
      <c r="H79" s="12">
        <v>1.4980902777777777E-3</v>
      </c>
      <c r="I79" s="12"/>
    </row>
    <row r="80" spans="1:9" x14ac:dyDescent="0.25">
      <c r="A80" s="2">
        <v>69</v>
      </c>
      <c r="B80" s="1">
        <v>3</v>
      </c>
      <c r="C80" s="8" t="s">
        <v>14</v>
      </c>
      <c r="D80" s="4" t="s">
        <v>84</v>
      </c>
      <c r="E80" s="1" t="s">
        <v>7</v>
      </c>
      <c r="F80" s="12"/>
      <c r="G80" s="12">
        <v>1.4452199074074072E-3</v>
      </c>
      <c r="H80" s="12"/>
      <c r="I80" s="12"/>
    </row>
    <row r="81" spans="1:9" x14ac:dyDescent="0.25">
      <c r="A81" s="2">
        <v>73</v>
      </c>
      <c r="B81" s="1">
        <v>113</v>
      </c>
      <c r="C81" s="8" t="s">
        <v>14</v>
      </c>
      <c r="D81" s="1" t="s">
        <v>57</v>
      </c>
      <c r="E81" s="1" t="s">
        <v>23</v>
      </c>
      <c r="F81" s="21">
        <v>9.0221064814814819E-4</v>
      </c>
      <c r="G81" s="12">
        <v>1.4937615740740742E-3</v>
      </c>
      <c r="H81" s="12"/>
      <c r="I81" s="12"/>
    </row>
    <row r="82" spans="1:9" x14ac:dyDescent="0.25">
      <c r="A82" s="2">
        <v>79</v>
      </c>
      <c r="B82" s="4">
        <v>126</v>
      </c>
      <c r="C82" s="3" t="s">
        <v>14</v>
      </c>
      <c r="D82" s="16" t="s">
        <v>102</v>
      </c>
      <c r="E82" s="4" t="s">
        <v>7</v>
      </c>
      <c r="F82" s="21">
        <v>9.1638888888888879E-4</v>
      </c>
      <c r="G82" s="12"/>
      <c r="H82" s="12">
        <v>1.5266203703703702E-3</v>
      </c>
    </row>
    <row r="83" spans="1:9" x14ac:dyDescent="0.25">
      <c r="A83" s="2">
        <v>82</v>
      </c>
      <c r="B83" s="4">
        <v>103</v>
      </c>
      <c r="C83" s="2" t="s">
        <v>14</v>
      </c>
      <c r="D83" s="16" t="s">
        <v>196</v>
      </c>
      <c r="E83" s="1" t="s">
        <v>30</v>
      </c>
      <c r="F83" s="27">
        <v>9.4439814814814809E-4</v>
      </c>
      <c r="G83" s="12"/>
      <c r="H83" s="26">
        <v>1.5258796296296296E-3</v>
      </c>
    </row>
    <row r="84" spans="1:9" x14ac:dyDescent="0.25">
      <c r="A84" s="2">
        <v>83</v>
      </c>
      <c r="B84" s="4">
        <v>247</v>
      </c>
      <c r="C84" s="3" t="s">
        <v>14</v>
      </c>
      <c r="D84" s="4" t="s">
        <v>212</v>
      </c>
      <c r="E84" s="16" t="s">
        <v>213</v>
      </c>
      <c r="F84" s="27">
        <v>9.0289351851851858E-4</v>
      </c>
      <c r="G84" s="12"/>
      <c r="H84" s="12"/>
    </row>
    <row r="85" spans="1:9" x14ac:dyDescent="0.25">
      <c r="A85" s="2">
        <v>86</v>
      </c>
      <c r="B85" s="1">
        <v>98</v>
      </c>
      <c r="C85" s="2" t="s">
        <v>14</v>
      </c>
      <c r="D85" s="1" t="s">
        <v>195</v>
      </c>
      <c r="E85" s="1" t="s">
        <v>7</v>
      </c>
      <c r="F85" s="21"/>
      <c r="G85" s="12"/>
      <c r="H85" s="26">
        <v>1.5218287037037038E-3</v>
      </c>
    </row>
    <row r="86" spans="1:9" x14ac:dyDescent="0.25">
      <c r="A86" s="2">
        <v>87</v>
      </c>
      <c r="B86" s="4">
        <v>55</v>
      </c>
      <c r="C86" s="3" t="s">
        <v>14</v>
      </c>
      <c r="D86" s="4" t="s">
        <v>214</v>
      </c>
      <c r="E86" s="1" t="s">
        <v>7</v>
      </c>
      <c r="F86" s="27">
        <v>9.2500000000000004E-4</v>
      </c>
      <c r="G86" s="12"/>
      <c r="H86" s="12"/>
      <c r="I86" s="12"/>
    </row>
    <row r="87" spans="1:9" x14ac:dyDescent="0.25">
      <c r="A87" s="2">
        <v>95</v>
      </c>
      <c r="B87" s="4">
        <v>88</v>
      </c>
      <c r="C87" s="2" t="s">
        <v>14</v>
      </c>
      <c r="D87" s="16" t="s">
        <v>178</v>
      </c>
      <c r="E87" s="16"/>
      <c r="F87" s="21">
        <v>9.1160879629629632E-4</v>
      </c>
      <c r="G87" s="12"/>
      <c r="H87" s="26">
        <v>1.5303935185185186E-3</v>
      </c>
    </row>
    <row r="88" spans="1:9" x14ac:dyDescent="0.25">
      <c r="A88" s="2">
        <v>97</v>
      </c>
      <c r="B88" s="1">
        <v>15</v>
      </c>
      <c r="C88" s="8" t="s">
        <v>14</v>
      </c>
      <c r="D88" s="1" t="s">
        <v>40</v>
      </c>
      <c r="E88" s="1" t="s">
        <v>30</v>
      </c>
      <c r="F88" s="21">
        <v>8.9231481481481486E-4</v>
      </c>
      <c r="G88" s="12"/>
      <c r="H88" s="12"/>
      <c r="I88" s="12"/>
    </row>
    <row r="89" spans="1:9" x14ac:dyDescent="0.25">
      <c r="A89" s="2">
        <v>98</v>
      </c>
      <c r="B89" s="1">
        <v>100</v>
      </c>
      <c r="C89" s="2" t="s">
        <v>14</v>
      </c>
      <c r="D89" s="1" t="s">
        <v>179</v>
      </c>
      <c r="E89" s="1" t="s">
        <v>180</v>
      </c>
      <c r="F89" s="21">
        <v>9.1149305555555547E-4</v>
      </c>
      <c r="G89" s="12"/>
      <c r="H89" s="12"/>
    </row>
    <row r="90" spans="1:9" x14ac:dyDescent="0.25">
      <c r="A90" s="2">
        <v>105</v>
      </c>
      <c r="B90" s="1">
        <v>56</v>
      </c>
      <c r="C90" s="8" t="s">
        <v>14</v>
      </c>
      <c r="D90" s="1" t="s">
        <v>29</v>
      </c>
      <c r="E90" s="1" t="s">
        <v>71</v>
      </c>
      <c r="F90" s="12">
        <v>9.0993055555555564E-4</v>
      </c>
      <c r="G90" s="12"/>
      <c r="H90" s="12"/>
      <c r="I90" s="12"/>
    </row>
    <row r="91" spans="1:9" x14ac:dyDescent="0.25">
      <c r="A91" s="2">
        <v>106</v>
      </c>
      <c r="B91" s="1">
        <v>60</v>
      </c>
      <c r="C91" s="8" t="s">
        <v>14</v>
      </c>
      <c r="D91" s="1" t="s">
        <v>62</v>
      </c>
      <c r="E91" s="1" t="s">
        <v>23</v>
      </c>
      <c r="F91" s="12">
        <v>9.0688657407407395E-4</v>
      </c>
      <c r="G91" s="12"/>
      <c r="H91" s="12"/>
      <c r="I91" s="12"/>
    </row>
    <row r="92" spans="1:9" x14ac:dyDescent="0.25">
      <c r="A92" s="2">
        <v>107</v>
      </c>
      <c r="B92" s="1">
        <v>34</v>
      </c>
      <c r="C92" s="2" t="s">
        <v>14</v>
      </c>
      <c r="D92" s="1" t="s">
        <v>181</v>
      </c>
      <c r="E92" s="1" t="s">
        <v>23</v>
      </c>
      <c r="F92" s="21">
        <v>9.2320601851851852E-4</v>
      </c>
      <c r="G92" s="12"/>
      <c r="H92" s="12"/>
    </row>
    <row r="93" spans="1:9" x14ac:dyDescent="0.25">
      <c r="A93" s="2">
        <v>108</v>
      </c>
      <c r="B93" s="16">
        <v>14</v>
      </c>
      <c r="C93" s="25" t="s">
        <v>14</v>
      </c>
      <c r="D93" s="16" t="s">
        <v>199</v>
      </c>
      <c r="E93" s="16"/>
      <c r="F93" s="12"/>
      <c r="G93" s="12"/>
      <c r="H93" s="26">
        <v>1.5258796296296296E-3</v>
      </c>
    </row>
    <row r="94" spans="1:9" x14ac:dyDescent="0.25">
      <c r="A94" s="2">
        <v>109</v>
      </c>
      <c r="B94" s="4">
        <v>373</v>
      </c>
      <c r="C94" s="3" t="s">
        <v>14</v>
      </c>
      <c r="D94" s="4" t="s">
        <v>216</v>
      </c>
      <c r="E94" s="1" t="s">
        <v>30</v>
      </c>
      <c r="F94" s="27">
        <v>9.1810185185185191E-4</v>
      </c>
      <c r="G94" s="12"/>
      <c r="H94" s="12"/>
      <c r="I94" s="12"/>
    </row>
    <row r="95" spans="1:9" x14ac:dyDescent="0.25">
      <c r="A95" s="2">
        <v>110</v>
      </c>
      <c r="B95" s="4">
        <v>50</v>
      </c>
      <c r="C95" s="3" t="s">
        <v>14</v>
      </c>
      <c r="D95" s="4" t="s">
        <v>217</v>
      </c>
      <c r="E95" s="1"/>
      <c r="F95" s="27">
        <v>9.2855324074074075E-4</v>
      </c>
      <c r="G95" s="12"/>
      <c r="H95" s="12"/>
      <c r="I95" s="12"/>
    </row>
    <row r="96" spans="1:9" x14ac:dyDescent="0.25">
      <c r="A96" s="2">
        <v>1</v>
      </c>
      <c r="B96" s="1">
        <v>42</v>
      </c>
      <c r="C96" s="8" t="s">
        <v>20</v>
      </c>
      <c r="D96" s="1" t="s">
        <v>63</v>
      </c>
      <c r="E96" s="1" t="s">
        <v>7</v>
      </c>
      <c r="F96" s="21">
        <v>9.2880787037037031E-4</v>
      </c>
      <c r="G96" s="12">
        <v>1.4628009259259258E-3</v>
      </c>
      <c r="H96" s="26">
        <v>1.5318055555555556E-3</v>
      </c>
      <c r="I96" s="19" t="s">
        <v>129</v>
      </c>
    </row>
    <row r="97" spans="1:9" x14ac:dyDescent="0.25">
      <c r="A97" s="2">
        <v>15</v>
      </c>
      <c r="B97" s="1">
        <v>61</v>
      </c>
      <c r="C97" s="8" t="s">
        <v>20</v>
      </c>
      <c r="D97" s="1" t="s">
        <v>21</v>
      </c>
      <c r="E97" s="1" t="s">
        <v>22</v>
      </c>
      <c r="F97" s="21">
        <v>9.4862268518518516E-4</v>
      </c>
      <c r="G97" s="12">
        <v>1.5096875E-3</v>
      </c>
      <c r="H97" s="26">
        <v>1.6034143518518517E-3</v>
      </c>
    </row>
    <row r="98" spans="1:9" x14ac:dyDescent="0.25">
      <c r="A98" s="2">
        <v>24</v>
      </c>
      <c r="B98" s="4">
        <v>101</v>
      </c>
      <c r="C98" s="3" t="s">
        <v>20</v>
      </c>
      <c r="D98" s="16" t="s">
        <v>103</v>
      </c>
      <c r="E98" s="1" t="s">
        <v>104</v>
      </c>
      <c r="F98" s="21">
        <v>9.2831018518518523E-4</v>
      </c>
      <c r="H98" s="12">
        <v>1.5266782407407408E-3</v>
      </c>
      <c r="I98" s="12"/>
    </row>
    <row r="99" spans="1:9" x14ac:dyDescent="0.25">
      <c r="A99" s="2">
        <v>28</v>
      </c>
      <c r="B99" s="1">
        <v>74</v>
      </c>
      <c r="C99" s="8" t="s">
        <v>20</v>
      </c>
      <c r="D99" s="1" t="s">
        <v>60</v>
      </c>
      <c r="E99" s="1" t="s">
        <v>7</v>
      </c>
      <c r="F99" s="21">
        <v>9.3524305555555559E-4</v>
      </c>
      <c r="G99" s="12"/>
      <c r="H99" s="26">
        <v>1.5991087962962962E-3</v>
      </c>
    </row>
    <row r="100" spans="1:9" x14ac:dyDescent="0.25">
      <c r="A100" s="2">
        <v>35</v>
      </c>
      <c r="B100" s="4">
        <v>131</v>
      </c>
      <c r="C100" s="3" t="s">
        <v>20</v>
      </c>
      <c r="D100" s="16" t="s">
        <v>191</v>
      </c>
      <c r="E100" s="1" t="s">
        <v>71</v>
      </c>
      <c r="F100" s="21">
        <v>9.4137731481481492E-4</v>
      </c>
      <c r="H100" s="26">
        <v>1.5388194444444444E-3</v>
      </c>
      <c r="I100" s="12"/>
    </row>
    <row r="101" spans="1:9" x14ac:dyDescent="0.25">
      <c r="A101" s="2">
        <v>49</v>
      </c>
      <c r="B101" s="4">
        <v>500</v>
      </c>
      <c r="C101" s="3" t="s">
        <v>20</v>
      </c>
      <c r="D101" s="16" t="s">
        <v>182</v>
      </c>
      <c r="E101" s="1" t="s">
        <v>183</v>
      </c>
      <c r="F101" s="21">
        <v>9.8211805555555552E-4</v>
      </c>
      <c r="H101" s="26">
        <v>1.6125E-3</v>
      </c>
      <c r="I101" s="12"/>
    </row>
    <row r="102" spans="1:9" x14ac:dyDescent="0.25">
      <c r="A102" s="2">
        <v>57</v>
      </c>
      <c r="B102" s="13">
        <v>61</v>
      </c>
      <c r="C102" s="8" t="s">
        <v>20</v>
      </c>
      <c r="D102" s="1" t="s">
        <v>87</v>
      </c>
      <c r="E102" s="1" t="s">
        <v>22</v>
      </c>
      <c r="G102" s="12">
        <v>1.5096875E-3</v>
      </c>
      <c r="H102" s="12"/>
    </row>
    <row r="103" spans="1:9" x14ac:dyDescent="0.25">
      <c r="A103" s="2">
        <v>62</v>
      </c>
      <c r="B103" s="1">
        <v>4</v>
      </c>
      <c r="C103" s="8" t="s">
        <v>20</v>
      </c>
      <c r="D103" s="1" t="s">
        <v>59</v>
      </c>
      <c r="E103" s="1" t="s">
        <v>70</v>
      </c>
      <c r="F103" s="12">
        <v>9.4000000000000019E-4</v>
      </c>
      <c r="G103" s="12"/>
      <c r="H103" s="12"/>
      <c r="I103" s="12"/>
    </row>
    <row r="104" spans="1:9" x14ac:dyDescent="0.25">
      <c r="A104" s="2">
        <v>70</v>
      </c>
      <c r="B104" s="4">
        <v>20</v>
      </c>
      <c r="C104" s="17" t="s">
        <v>20</v>
      </c>
      <c r="D104" s="16" t="s">
        <v>109</v>
      </c>
      <c r="E104" s="16" t="s">
        <v>30</v>
      </c>
      <c r="F104" s="12">
        <v>9.3373842592592597E-4</v>
      </c>
      <c r="H104" s="12">
        <v>1.5673726851851853E-3</v>
      </c>
      <c r="I104" s="12"/>
    </row>
    <row r="105" spans="1:9" x14ac:dyDescent="0.25">
      <c r="A105" s="2">
        <v>74</v>
      </c>
      <c r="B105" s="4">
        <v>21</v>
      </c>
      <c r="C105" s="3" t="s">
        <v>20</v>
      </c>
      <c r="D105" s="16" t="s">
        <v>197</v>
      </c>
      <c r="E105" s="1"/>
      <c r="F105" s="21"/>
      <c r="H105" s="26">
        <v>1.5881944444444444E-3</v>
      </c>
      <c r="I105" s="12"/>
    </row>
    <row r="106" spans="1:9" x14ac:dyDescent="0.25">
      <c r="A106" s="2">
        <v>80</v>
      </c>
      <c r="B106" s="4">
        <v>777</v>
      </c>
      <c r="C106" s="3" t="s">
        <v>20</v>
      </c>
      <c r="D106" s="16" t="s">
        <v>187</v>
      </c>
      <c r="E106" s="1" t="s">
        <v>188</v>
      </c>
      <c r="F106" s="21">
        <v>9.3842592592592589E-4</v>
      </c>
      <c r="H106" s="12"/>
      <c r="I106" s="12"/>
    </row>
    <row r="107" spans="1:9" x14ac:dyDescent="0.25">
      <c r="A107" s="2">
        <v>88</v>
      </c>
      <c r="B107" s="14">
        <v>103</v>
      </c>
      <c r="C107" s="8" t="s">
        <v>20</v>
      </c>
      <c r="D107" s="14" t="s">
        <v>61</v>
      </c>
      <c r="E107" s="1" t="s">
        <v>30</v>
      </c>
      <c r="F107" s="12">
        <v>9.6290509259259257E-4</v>
      </c>
      <c r="G107" s="12"/>
      <c r="H107" s="12"/>
    </row>
    <row r="108" spans="1:9" x14ac:dyDescent="0.25">
      <c r="A108" s="2">
        <v>89</v>
      </c>
      <c r="B108" s="4">
        <v>9</v>
      </c>
      <c r="C108" s="3" t="s">
        <v>20</v>
      </c>
      <c r="D108" s="16" t="s">
        <v>106</v>
      </c>
      <c r="E108" s="16" t="s">
        <v>30</v>
      </c>
      <c r="F108" s="21">
        <v>9.3268518518518516E-4</v>
      </c>
      <c r="G108" s="12"/>
      <c r="H108" s="12">
        <v>1.5467708333333332E-3</v>
      </c>
    </row>
    <row r="109" spans="1:9" x14ac:dyDescent="0.25">
      <c r="A109" s="2">
        <v>92</v>
      </c>
      <c r="B109" s="4">
        <v>123</v>
      </c>
      <c r="C109" s="3" t="s">
        <v>20</v>
      </c>
      <c r="D109" s="16" t="s">
        <v>189</v>
      </c>
      <c r="E109" s="1" t="s">
        <v>7</v>
      </c>
      <c r="F109" s="21">
        <v>9.4510416666666658E-4</v>
      </c>
      <c r="H109" s="12"/>
      <c r="I109" s="12"/>
    </row>
    <row r="110" spans="1:9" x14ac:dyDescent="0.25">
      <c r="A110" s="2">
        <v>93</v>
      </c>
      <c r="B110" s="4">
        <v>44</v>
      </c>
      <c r="C110" s="3" t="s">
        <v>20</v>
      </c>
      <c r="D110" s="16" t="s">
        <v>190</v>
      </c>
      <c r="E110" s="1" t="s">
        <v>7</v>
      </c>
      <c r="F110" s="21">
        <v>9.3314814814814812E-4</v>
      </c>
      <c r="H110" s="12"/>
      <c r="I110" s="12"/>
    </row>
    <row r="111" spans="1:9" x14ac:dyDescent="0.25">
      <c r="A111" s="2">
        <v>99</v>
      </c>
      <c r="B111" s="4">
        <v>98</v>
      </c>
      <c r="C111" s="3" t="s">
        <v>20</v>
      </c>
      <c r="D111" s="16" t="s">
        <v>107</v>
      </c>
      <c r="E111" s="16" t="s">
        <v>108</v>
      </c>
      <c r="F111" s="21"/>
      <c r="G111" s="12"/>
      <c r="H111" s="12">
        <v>1.569409722222222E-3</v>
      </c>
      <c r="I111" s="12" t="s">
        <v>114</v>
      </c>
    </row>
    <row r="112" spans="1:9" x14ac:dyDescent="0.25">
      <c r="A112" s="2">
        <v>111</v>
      </c>
      <c r="B112" s="4">
        <v>117</v>
      </c>
      <c r="C112" s="3" t="s">
        <v>20</v>
      </c>
      <c r="D112" s="16" t="s">
        <v>110</v>
      </c>
      <c r="E112" s="16" t="s">
        <v>111</v>
      </c>
      <c r="F112" s="21"/>
      <c r="H112" s="12">
        <v>1.8698032407407407E-3</v>
      </c>
    </row>
    <row r="113" spans="1:9" x14ac:dyDescent="0.25">
      <c r="A113" s="2">
        <v>112</v>
      </c>
      <c r="B113" s="4">
        <v>199</v>
      </c>
      <c r="C113" s="3" t="s">
        <v>20</v>
      </c>
      <c r="D113" s="16" t="s">
        <v>112</v>
      </c>
      <c r="E113" s="16" t="s">
        <v>113</v>
      </c>
      <c r="F113" s="21"/>
      <c r="H113" s="12">
        <v>1.542465277777778E-3</v>
      </c>
      <c r="I113" s="12"/>
    </row>
    <row r="114" spans="1:9" x14ac:dyDescent="0.25">
      <c r="A114" s="2">
        <v>113</v>
      </c>
      <c r="B114" s="4">
        <v>8</v>
      </c>
      <c r="C114" s="3" t="s">
        <v>20</v>
      </c>
      <c r="D114" s="16" t="s">
        <v>184</v>
      </c>
      <c r="E114" s="1" t="s">
        <v>7</v>
      </c>
      <c r="F114" s="21">
        <v>9.3187499999999998E-4</v>
      </c>
      <c r="H114" s="12"/>
      <c r="I114" s="12"/>
    </row>
    <row r="115" spans="1:9" x14ac:dyDescent="0.25">
      <c r="A115" s="2">
        <v>114</v>
      </c>
      <c r="B115" s="4">
        <v>77</v>
      </c>
      <c r="C115" s="3" t="s">
        <v>20</v>
      </c>
      <c r="D115" s="16" t="s">
        <v>185</v>
      </c>
      <c r="E115" s="1" t="s">
        <v>186</v>
      </c>
      <c r="F115" s="21">
        <v>1.0077662037037036E-3</v>
      </c>
      <c r="H115" s="12"/>
      <c r="I115" s="12"/>
    </row>
    <row r="116" spans="1:9" x14ac:dyDescent="0.25">
      <c r="A116" s="2">
        <v>115</v>
      </c>
      <c r="B116" s="4">
        <v>11</v>
      </c>
      <c r="C116" s="3" t="s">
        <v>20</v>
      </c>
      <c r="D116" s="16" t="s">
        <v>198</v>
      </c>
      <c r="E116" s="1"/>
      <c r="F116" s="21"/>
      <c r="H116" s="26">
        <v>1.6527893518518517E-3</v>
      </c>
      <c r="I116" s="12"/>
    </row>
    <row r="117" spans="1:9" x14ac:dyDescent="0.25">
      <c r="A117" s="2"/>
      <c r="B117" s="4"/>
      <c r="C117" s="3"/>
      <c r="D117" s="4"/>
      <c r="E117" s="4"/>
      <c r="F117" s="12"/>
      <c r="G117" s="12"/>
      <c r="H117" s="12"/>
      <c r="I117" s="12"/>
    </row>
    <row r="118" spans="1:9" x14ac:dyDescent="0.25">
      <c r="A118" s="1"/>
      <c r="B118" s="1"/>
      <c r="C118" s="8"/>
      <c r="D118" s="1"/>
      <c r="E118" s="1"/>
      <c r="F118" s="12"/>
      <c r="G118" s="12"/>
      <c r="H118" s="12"/>
      <c r="I118" s="12"/>
    </row>
    <row r="119" spans="1:9" x14ac:dyDescent="0.25">
      <c r="A119" s="2"/>
      <c r="B119" s="4"/>
      <c r="C119" s="3"/>
      <c r="D119" s="4"/>
      <c r="E119" s="4"/>
      <c r="F119" s="12"/>
      <c r="G119" s="12"/>
      <c r="H119" s="12"/>
      <c r="I119" s="12"/>
    </row>
    <row r="120" spans="1:9" x14ac:dyDescent="0.25">
      <c r="A120" s="2"/>
      <c r="B120" s="1"/>
      <c r="C120" s="8"/>
      <c r="D120" s="1"/>
      <c r="E120" s="1"/>
      <c r="F120" s="12"/>
      <c r="G120" s="12"/>
      <c r="H120" s="12"/>
      <c r="I120" s="12"/>
    </row>
    <row r="121" spans="1:9" x14ac:dyDescent="0.25">
      <c r="A121" s="2"/>
      <c r="B121" s="4"/>
      <c r="C121" s="3"/>
      <c r="D121" s="4"/>
      <c r="E121" s="4"/>
      <c r="F121" s="12"/>
      <c r="G121" s="12"/>
      <c r="H121" s="12"/>
    </row>
    <row r="122" spans="1:9" x14ac:dyDescent="0.25">
      <c r="A122" s="2"/>
      <c r="B122" s="4"/>
      <c r="C122" s="3"/>
      <c r="D122" s="4"/>
      <c r="E122" s="4"/>
      <c r="F122" s="12"/>
      <c r="G122" s="12"/>
      <c r="H122" s="12"/>
    </row>
    <row r="123" spans="1:9" x14ac:dyDescent="0.25">
      <c r="A123" s="1"/>
      <c r="B123" s="4"/>
      <c r="C123" s="3"/>
      <c r="D123" s="4"/>
      <c r="E123" s="1"/>
      <c r="F123" s="12"/>
      <c r="G123" s="12"/>
      <c r="H123" s="12"/>
      <c r="I123" s="12"/>
    </row>
    <row r="124" spans="1:9" x14ac:dyDescent="0.25">
      <c r="A124" s="1"/>
      <c r="B124" s="4"/>
      <c r="C124" s="3"/>
      <c r="D124" s="4"/>
      <c r="E124" s="1" t="s">
        <v>114</v>
      </c>
      <c r="F124" s="12"/>
      <c r="G124" s="12"/>
      <c r="H124" s="12"/>
      <c r="I124" s="12"/>
    </row>
    <row r="125" spans="1:9" x14ac:dyDescent="0.25">
      <c r="A125" s="2"/>
      <c r="B125" s="1"/>
      <c r="C125" s="8"/>
      <c r="D125" s="4"/>
      <c r="E125" s="1"/>
      <c r="H125" s="12"/>
      <c r="I125" s="12"/>
    </row>
    <row r="126" spans="1:9" x14ac:dyDescent="0.25">
      <c r="A126" s="2"/>
      <c r="B126" s="1"/>
      <c r="C126" s="8"/>
      <c r="D126" s="4"/>
      <c r="E126" s="1"/>
      <c r="H126" s="12"/>
      <c r="I126" s="12"/>
    </row>
    <row r="127" spans="1:9" x14ac:dyDescent="0.25">
      <c r="A127" s="2"/>
      <c r="B127" s="4"/>
      <c r="C127" s="3"/>
      <c r="D127" s="16"/>
      <c r="E127" s="16"/>
      <c r="H127" s="12"/>
      <c r="I127" s="12"/>
    </row>
    <row r="128" spans="1:9" x14ac:dyDescent="0.25">
      <c r="A128" s="2"/>
      <c r="B128" s="4"/>
      <c r="C128" s="3" t="s">
        <v>143</v>
      </c>
      <c r="D128" s="16"/>
      <c r="E128" s="16"/>
      <c r="H128" s="12"/>
      <c r="I128" s="12"/>
    </row>
    <row r="129" spans="1:9" x14ac:dyDescent="0.25">
      <c r="A129" s="2">
        <v>1</v>
      </c>
      <c r="B129" s="4">
        <v>11</v>
      </c>
      <c r="C129" s="3" t="s">
        <v>133</v>
      </c>
      <c r="D129" s="16" t="s">
        <v>132</v>
      </c>
      <c r="E129" s="16" t="s">
        <v>135</v>
      </c>
      <c r="H129" s="12"/>
      <c r="I129" s="12" t="s">
        <v>148</v>
      </c>
    </row>
    <row r="130" spans="1:9" x14ac:dyDescent="0.25">
      <c r="A130" s="2">
        <v>2</v>
      </c>
      <c r="B130" s="4">
        <v>2</v>
      </c>
      <c r="C130" s="3" t="s">
        <v>6</v>
      </c>
      <c r="D130" s="16" t="s">
        <v>134</v>
      </c>
      <c r="E130" s="16" t="s">
        <v>135</v>
      </c>
      <c r="H130" s="12"/>
      <c r="I130" s="12" t="s">
        <v>149</v>
      </c>
    </row>
    <row r="131" spans="1:9" x14ac:dyDescent="0.25">
      <c r="A131" s="2">
        <v>3</v>
      </c>
      <c r="B131" s="4">
        <v>199</v>
      </c>
      <c r="C131" s="3" t="s">
        <v>133</v>
      </c>
      <c r="D131" s="16" t="s">
        <v>136</v>
      </c>
      <c r="E131" s="16" t="s">
        <v>137</v>
      </c>
      <c r="H131" s="12"/>
      <c r="I131" s="12" t="s">
        <v>150</v>
      </c>
    </row>
    <row r="132" spans="1:9" x14ac:dyDescent="0.25">
      <c r="A132" s="2">
        <v>4</v>
      </c>
      <c r="B132" s="4">
        <v>27</v>
      </c>
      <c r="C132" s="3" t="s">
        <v>11</v>
      </c>
      <c r="D132" s="16" t="s">
        <v>138</v>
      </c>
      <c r="E132" s="16" t="s">
        <v>71</v>
      </c>
      <c r="H132" s="12"/>
      <c r="I132" s="12" t="s">
        <v>151</v>
      </c>
    </row>
    <row r="133" spans="1:9" x14ac:dyDescent="0.25">
      <c r="A133" s="2">
        <v>5</v>
      </c>
      <c r="B133" s="4">
        <v>8</v>
      </c>
      <c r="C133" s="3" t="s">
        <v>6</v>
      </c>
      <c r="D133" s="16" t="s">
        <v>139</v>
      </c>
      <c r="E133" s="16"/>
      <c r="H133" s="12"/>
      <c r="I133" s="12" t="s">
        <v>152</v>
      </c>
    </row>
    <row r="134" spans="1:9" x14ac:dyDescent="0.25">
      <c r="A134" s="2">
        <v>6</v>
      </c>
      <c r="B134" s="4">
        <v>79</v>
      </c>
      <c r="C134" s="3" t="s">
        <v>11</v>
      </c>
      <c r="D134" s="16" t="s">
        <v>140</v>
      </c>
      <c r="E134" s="16" t="s">
        <v>7</v>
      </c>
      <c r="H134" s="12"/>
      <c r="I134" s="12" t="s">
        <v>153</v>
      </c>
    </row>
    <row r="135" spans="1:9" x14ac:dyDescent="0.25">
      <c r="A135" s="2">
        <v>7</v>
      </c>
      <c r="B135" s="4">
        <v>29</v>
      </c>
      <c r="C135" s="3" t="s">
        <v>14</v>
      </c>
      <c r="D135" s="16" t="s">
        <v>141</v>
      </c>
      <c r="E135" s="16"/>
      <c r="H135" s="12"/>
      <c r="I135" s="12" t="s">
        <v>128</v>
      </c>
    </row>
    <row r="136" spans="1:9" x14ac:dyDescent="0.25">
      <c r="A136" s="2">
        <v>8</v>
      </c>
      <c r="B136" s="4">
        <v>65</v>
      </c>
      <c r="C136" s="3" t="s">
        <v>9</v>
      </c>
      <c r="D136" s="16" t="s">
        <v>142</v>
      </c>
      <c r="E136" s="16"/>
      <c r="H136" s="12"/>
      <c r="I136" s="12" t="s">
        <v>154</v>
      </c>
    </row>
    <row r="137" spans="1:9" x14ac:dyDescent="0.25">
      <c r="A137" s="2">
        <v>9</v>
      </c>
      <c r="B137" s="4">
        <v>36</v>
      </c>
      <c r="C137" s="3" t="s">
        <v>14</v>
      </c>
      <c r="D137" s="16" t="s">
        <v>144</v>
      </c>
      <c r="E137" s="16" t="s">
        <v>145</v>
      </c>
      <c r="H137" s="12"/>
      <c r="I137" s="12" t="s">
        <v>155</v>
      </c>
    </row>
    <row r="138" spans="1:9" x14ac:dyDescent="0.25">
      <c r="A138" s="2">
        <v>10</v>
      </c>
      <c r="B138" s="4">
        <v>14</v>
      </c>
      <c r="C138" s="3" t="s">
        <v>14</v>
      </c>
      <c r="D138" s="16" t="s">
        <v>146</v>
      </c>
      <c r="E138" s="16"/>
      <c r="H138" s="12"/>
      <c r="I138" s="12" t="s">
        <v>128</v>
      </c>
    </row>
    <row r="139" spans="1:9" x14ac:dyDescent="0.25">
      <c r="A139" s="2">
        <v>11</v>
      </c>
      <c r="B139" s="4">
        <v>1</v>
      </c>
      <c r="C139" s="3" t="s">
        <v>133</v>
      </c>
      <c r="D139" s="16" t="s">
        <v>147</v>
      </c>
      <c r="E139" s="16"/>
      <c r="H139" s="12"/>
      <c r="I139" s="12"/>
    </row>
  </sheetData>
  <sortState ref="A2:I116">
    <sortCondition ref="C2:C116"/>
  </sortState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topLeftCell="A19" workbookViewId="0">
      <selection activeCell="D111" sqref="D2:D111"/>
    </sheetView>
  </sheetViews>
  <sheetFormatPr defaultRowHeight="15" x14ac:dyDescent="0.25"/>
  <cols>
    <col min="1" max="1" width="7.28515625" style="41" customWidth="1"/>
    <col min="2" max="2" width="5" style="41" bestFit="1" customWidth="1"/>
    <col min="3" max="3" width="5.42578125" style="7" bestFit="1" customWidth="1"/>
    <col min="4" max="4" width="25.28515625" style="41" bestFit="1" customWidth="1"/>
    <col min="5" max="5" width="20.140625" style="41" bestFit="1" customWidth="1"/>
    <col min="6" max="6" width="9.85546875" style="24" customWidth="1"/>
    <col min="7" max="7" width="9.85546875" style="41" customWidth="1"/>
    <col min="8" max="8" width="9.85546875" style="24" customWidth="1"/>
    <col min="9" max="9" width="10.7109375" style="49" customWidth="1"/>
  </cols>
  <sheetData>
    <row r="1" spans="1:9" ht="30" x14ac:dyDescent="0.25">
      <c r="A1" s="10" t="s">
        <v>26</v>
      </c>
      <c r="B1" s="10" t="s">
        <v>65</v>
      </c>
      <c r="C1" s="10" t="s">
        <v>3</v>
      </c>
      <c r="D1" s="11" t="s">
        <v>4</v>
      </c>
      <c r="E1" s="11" t="s">
        <v>5</v>
      </c>
      <c r="F1" s="29" t="s">
        <v>1</v>
      </c>
      <c r="G1" s="6" t="s">
        <v>34</v>
      </c>
      <c r="H1" s="29" t="s">
        <v>293</v>
      </c>
      <c r="I1" s="18" t="s">
        <v>116</v>
      </c>
    </row>
    <row r="2" spans="1:9" x14ac:dyDescent="0.25">
      <c r="A2" s="2">
        <v>1</v>
      </c>
      <c r="B2" s="4">
        <v>26</v>
      </c>
      <c r="C2" s="3" t="s">
        <v>6</v>
      </c>
      <c r="D2" s="4" t="s">
        <v>8</v>
      </c>
      <c r="E2" s="4" t="s">
        <v>294</v>
      </c>
      <c r="F2" s="44">
        <v>8.2163194444444438E-4</v>
      </c>
      <c r="G2" s="44">
        <v>1.3170370370370369E-3</v>
      </c>
      <c r="H2" s="20" t="s">
        <v>300</v>
      </c>
    </row>
    <row r="3" spans="1:9" x14ac:dyDescent="0.25">
      <c r="A3" s="2">
        <v>2</v>
      </c>
      <c r="B3" s="4">
        <v>12</v>
      </c>
      <c r="C3" s="3" t="s">
        <v>6</v>
      </c>
      <c r="D3" s="4" t="s">
        <v>32</v>
      </c>
      <c r="E3" s="4" t="s">
        <v>33</v>
      </c>
      <c r="F3" s="27">
        <v>8.298379629629631E-4</v>
      </c>
      <c r="G3" s="44">
        <v>1.3407407407407407E-3</v>
      </c>
      <c r="H3" s="20" t="s">
        <v>297</v>
      </c>
      <c r="I3" s="44"/>
    </row>
    <row r="4" spans="1:9" x14ac:dyDescent="0.25">
      <c r="A4" s="2">
        <v>3</v>
      </c>
      <c r="B4" s="4">
        <v>111</v>
      </c>
      <c r="C4" s="3" t="s">
        <v>6</v>
      </c>
      <c r="D4" s="4" t="s">
        <v>171</v>
      </c>
      <c r="E4" s="4" t="s">
        <v>219</v>
      </c>
      <c r="F4" s="27">
        <v>8.1986111111111116E-4</v>
      </c>
      <c r="G4" s="44">
        <v>1.3419444444444444E-3</v>
      </c>
      <c r="H4" s="20" t="s">
        <v>297</v>
      </c>
      <c r="I4" s="44"/>
    </row>
    <row r="5" spans="1:9" x14ac:dyDescent="0.25">
      <c r="A5" s="2">
        <v>4</v>
      </c>
      <c r="B5" s="4">
        <v>86</v>
      </c>
      <c r="C5" s="8" t="s">
        <v>6</v>
      </c>
      <c r="D5" s="4" t="s">
        <v>244</v>
      </c>
      <c r="E5" s="4" t="s">
        <v>245</v>
      </c>
      <c r="F5" s="27">
        <v>8.2744212962962969E-4</v>
      </c>
      <c r="G5" s="44">
        <v>1.3115046296296297E-3</v>
      </c>
      <c r="H5" s="20"/>
      <c r="I5" s="44"/>
    </row>
    <row r="6" spans="1:9" x14ac:dyDescent="0.25">
      <c r="A6" s="2">
        <v>5</v>
      </c>
      <c r="B6" s="4">
        <v>85</v>
      </c>
      <c r="C6" s="3" t="s">
        <v>6</v>
      </c>
      <c r="D6" s="4" t="s">
        <v>46</v>
      </c>
      <c r="E6" s="4" t="s">
        <v>67</v>
      </c>
      <c r="F6" s="20">
        <v>8.28101851851852E-4</v>
      </c>
      <c r="G6" s="44"/>
      <c r="H6" s="20"/>
      <c r="I6" s="44"/>
    </row>
    <row r="7" spans="1:9" x14ac:dyDescent="0.25">
      <c r="A7" s="2">
        <v>6</v>
      </c>
      <c r="B7" s="4">
        <v>135</v>
      </c>
      <c r="C7" s="2" t="s">
        <v>6</v>
      </c>
      <c r="D7" s="4" t="s">
        <v>218</v>
      </c>
      <c r="E7" s="4" t="s">
        <v>220</v>
      </c>
      <c r="F7" s="20">
        <v>8.4085648148148149E-4</v>
      </c>
      <c r="G7" s="44"/>
      <c r="H7" s="38" t="s">
        <v>299</v>
      </c>
      <c r="I7" s="48"/>
    </row>
    <row r="8" spans="1:9" x14ac:dyDescent="0.25">
      <c r="A8" s="2">
        <v>7</v>
      </c>
      <c r="B8" s="45">
        <v>99</v>
      </c>
      <c r="C8" s="3" t="s">
        <v>6</v>
      </c>
      <c r="D8" s="4" t="s">
        <v>16</v>
      </c>
      <c r="E8" s="45" t="s">
        <v>71</v>
      </c>
      <c r="F8" s="44">
        <v>8.2033564814814827E-4</v>
      </c>
      <c r="G8" s="44"/>
      <c r="H8" s="20"/>
      <c r="I8" s="44"/>
    </row>
    <row r="9" spans="1:9" x14ac:dyDescent="0.25">
      <c r="A9" s="2">
        <v>8</v>
      </c>
      <c r="B9" s="45">
        <v>888</v>
      </c>
      <c r="C9" s="8" t="s">
        <v>6</v>
      </c>
      <c r="D9" s="45" t="s">
        <v>295</v>
      </c>
      <c r="E9" s="45" t="s">
        <v>71</v>
      </c>
      <c r="F9" s="20">
        <v>8.3940972222222218E-4</v>
      </c>
      <c r="G9" s="44"/>
      <c r="H9" s="20" t="s">
        <v>296</v>
      </c>
      <c r="I9" s="44"/>
    </row>
    <row r="10" spans="1:9" x14ac:dyDescent="0.25">
      <c r="A10" s="2">
        <v>9</v>
      </c>
      <c r="B10" s="45">
        <v>33</v>
      </c>
      <c r="C10" s="8" t="s">
        <v>6</v>
      </c>
      <c r="D10" s="45" t="s">
        <v>279</v>
      </c>
      <c r="E10" s="45" t="s">
        <v>280</v>
      </c>
      <c r="F10" s="44">
        <v>8.3424768518518516E-4</v>
      </c>
      <c r="G10" s="44"/>
      <c r="H10" s="20" t="s">
        <v>298</v>
      </c>
      <c r="I10" s="44"/>
    </row>
    <row r="11" spans="1:9" x14ac:dyDescent="0.25">
      <c r="A11" s="2">
        <v>10</v>
      </c>
      <c r="B11" s="4">
        <v>95</v>
      </c>
      <c r="C11" s="3" t="s">
        <v>6</v>
      </c>
      <c r="D11" s="4" t="s">
        <v>36</v>
      </c>
      <c r="E11" s="4" t="s">
        <v>71</v>
      </c>
      <c r="F11" s="20">
        <v>8.3217592592592588E-4</v>
      </c>
      <c r="G11" s="44"/>
      <c r="H11" s="20"/>
      <c r="I11" s="44"/>
    </row>
    <row r="12" spans="1:9" x14ac:dyDescent="0.25">
      <c r="A12" s="2">
        <v>11</v>
      </c>
      <c r="B12" s="4">
        <v>999</v>
      </c>
      <c r="C12" s="3" t="s">
        <v>6</v>
      </c>
      <c r="D12" s="4" t="s">
        <v>207</v>
      </c>
      <c r="E12" s="45" t="s">
        <v>23</v>
      </c>
      <c r="F12" s="20">
        <v>8.441203703703704E-4</v>
      </c>
      <c r="G12" s="44">
        <v>1.4225810185185183E-3</v>
      </c>
      <c r="H12" s="20"/>
      <c r="I12" s="44"/>
    </row>
    <row r="13" spans="1:9" x14ac:dyDescent="0.25">
      <c r="A13" s="2">
        <v>12</v>
      </c>
      <c r="B13" s="4">
        <v>133</v>
      </c>
      <c r="C13" s="3" t="s">
        <v>6</v>
      </c>
      <c r="D13" s="39" t="s">
        <v>205</v>
      </c>
      <c r="E13" s="45" t="s">
        <v>23</v>
      </c>
      <c r="F13" s="47">
        <v>8.2684027777777779E-4</v>
      </c>
      <c r="G13" s="44"/>
      <c r="H13" s="20"/>
      <c r="I13" s="44"/>
    </row>
    <row r="14" spans="1:9" x14ac:dyDescent="0.25">
      <c r="A14" s="2">
        <v>13</v>
      </c>
      <c r="B14" s="45">
        <v>88</v>
      </c>
      <c r="C14" s="8" t="s">
        <v>6</v>
      </c>
      <c r="D14" s="45" t="s">
        <v>278</v>
      </c>
      <c r="E14" s="45" t="s">
        <v>71</v>
      </c>
      <c r="F14" s="44">
        <v>8.2774305555555563E-4</v>
      </c>
      <c r="G14" s="44"/>
      <c r="H14" s="20"/>
      <c r="I14" s="44"/>
    </row>
    <row r="15" spans="1:9" x14ac:dyDescent="0.25">
      <c r="A15" s="2">
        <v>14</v>
      </c>
      <c r="B15" s="45">
        <v>1</v>
      </c>
      <c r="C15" s="3" t="s">
        <v>6</v>
      </c>
      <c r="D15" s="4" t="s">
        <v>99</v>
      </c>
      <c r="E15" s="4" t="s">
        <v>160</v>
      </c>
      <c r="F15" s="27">
        <v>8.3289351851851851E-4</v>
      </c>
      <c r="G15" s="44">
        <v>1.3873958333333334E-3</v>
      </c>
      <c r="H15" s="20"/>
      <c r="I15" s="44"/>
    </row>
    <row r="16" spans="1:9" x14ac:dyDescent="0.25">
      <c r="A16" s="2">
        <v>15</v>
      </c>
      <c r="B16" s="4">
        <v>51</v>
      </c>
      <c r="C16" s="3" t="s">
        <v>6</v>
      </c>
      <c r="D16" s="4" t="s">
        <v>45</v>
      </c>
      <c r="E16" s="45" t="s">
        <v>281</v>
      </c>
      <c r="F16" s="44">
        <v>8.4377314814814818E-4</v>
      </c>
      <c r="G16" s="44"/>
      <c r="H16" s="20"/>
      <c r="I16" s="44"/>
    </row>
    <row r="17" spans="1:9" x14ac:dyDescent="0.25">
      <c r="A17" s="2">
        <v>16</v>
      </c>
      <c r="B17" s="4">
        <v>5</v>
      </c>
      <c r="C17" s="3" t="s">
        <v>6</v>
      </c>
      <c r="D17" s="39" t="s">
        <v>322</v>
      </c>
      <c r="E17" s="45" t="s">
        <v>323</v>
      </c>
      <c r="F17" s="47">
        <v>8.3343749999999998E-4</v>
      </c>
      <c r="G17" s="44"/>
      <c r="H17" s="20"/>
      <c r="I17" s="44"/>
    </row>
    <row r="18" spans="1:9" x14ac:dyDescent="0.25">
      <c r="A18" s="2">
        <v>17</v>
      </c>
      <c r="B18" s="4">
        <v>21</v>
      </c>
      <c r="C18" s="3" t="s">
        <v>6</v>
      </c>
      <c r="D18" s="4" t="s">
        <v>134</v>
      </c>
      <c r="E18" s="4" t="s">
        <v>160</v>
      </c>
      <c r="F18" s="20">
        <v>8.3284722222222224E-4</v>
      </c>
      <c r="G18" s="44"/>
      <c r="H18" s="20"/>
      <c r="I18" s="44"/>
    </row>
    <row r="19" spans="1:9" x14ac:dyDescent="0.25">
      <c r="A19" s="2">
        <v>18</v>
      </c>
      <c r="B19" s="4">
        <v>123</v>
      </c>
      <c r="C19" s="3" t="s">
        <v>6</v>
      </c>
      <c r="D19" s="45" t="s">
        <v>189</v>
      </c>
      <c r="E19" s="45" t="s">
        <v>7</v>
      </c>
      <c r="F19" s="20">
        <v>8.4096064814814808E-4</v>
      </c>
      <c r="G19" s="44"/>
      <c r="H19" s="20"/>
      <c r="I19" s="44"/>
    </row>
    <row r="20" spans="1:9" x14ac:dyDescent="0.25">
      <c r="A20" s="2">
        <v>19</v>
      </c>
      <c r="B20" s="4">
        <v>168</v>
      </c>
      <c r="C20" s="3" t="s">
        <v>6</v>
      </c>
      <c r="D20" s="4" t="s">
        <v>200</v>
      </c>
      <c r="E20" s="4" t="s">
        <v>23</v>
      </c>
      <c r="F20" s="27">
        <v>8.2583333333333337E-4</v>
      </c>
      <c r="G20" s="44"/>
      <c r="H20" s="20"/>
      <c r="I20" s="44"/>
    </row>
    <row r="21" spans="1:9" x14ac:dyDescent="0.25">
      <c r="A21" s="2">
        <v>20</v>
      </c>
      <c r="B21" s="45">
        <v>66</v>
      </c>
      <c r="C21" s="3" t="s">
        <v>6</v>
      </c>
      <c r="D21" s="45" t="s">
        <v>221</v>
      </c>
      <c r="E21" s="45" t="s">
        <v>162</v>
      </c>
      <c r="F21" s="27">
        <v>8.3912037037037028E-4</v>
      </c>
      <c r="G21" s="44"/>
      <c r="H21" s="20"/>
      <c r="I21" s="44"/>
    </row>
    <row r="22" spans="1:9" x14ac:dyDescent="0.25">
      <c r="A22" s="2">
        <v>21</v>
      </c>
      <c r="B22" s="4">
        <v>116</v>
      </c>
      <c r="C22" s="3" t="s">
        <v>6</v>
      </c>
      <c r="D22" s="39" t="s">
        <v>324</v>
      </c>
      <c r="E22" s="45" t="s">
        <v>7</v>
      </c>
      <c r="F22" s="47">
        <v>8.298379629629631E-4</v>
      </c>
      <c r="G22" s="44"/>
      <c r="H22" s="20"/>
      <c r="I22" s="44"/>
    </row>
    <row r="23" spans="1:9" x14ac:dyDescent="0.25">
      <c r="A23" s="2">
        <v>22</v>
      </c>
      <c r="B23" s="45">
        <v>201</v>
      </c>
      <c r="C23" s="3" t="s">
        <v>6</v>
      </c>
      <c r="D23" s="4" t="s">
        <v>51</v>
      </c>
      <c r="E23" s="4" t="s">
        <v>71</v>
      </c>
      <c r="F23" s="44">
        <v>8.4259259259259259E-4</v>
      </c>
      <c r="G23" s="44"/>
      <c r="H23" s="20"/>
    </row>
    <row r="24" spans="1:9" x14ac:dyDescent="0.25">
      <c r="A24" s="2">
        <v>23</v>
      </c>
      <c r="B24" s="4">
        <v>133</v>
      </c>
      <c r="C24" s="3" t="s">
        <v>6</v>
      </c>
      <c r="D24" s="4" t="s">
        <v>239</v>
      </c>
      <c r="E24" s="4" t="s">
        <v>241</v>
      </c>
      <c r="F24" s="20">
        <v>8.3940972222222218E-4</v>
      </c>
      <c r="G24" s="44"/>
      <c r="H24" s="20"/>
      <c r="I24" s="44"/>
    </row>
    <row r="25" spans="1:9" x14ac:dyDescent="0.25">
      <c r="A25" s="2">
        <v>24</v>
      </c>
      <c r="B25" s="45">
        <v>170</v>
      </c>
      <c r="C25" s="8" t="s">
        <v>6</v>
      </c>
      <c r="D25" s="45" t="s">
        <v>240</v>
      </c>
      <c r="E25" s="45" t="s">
        <v>93</v>
      </c>
      <c r="F25" s="20">
        <v>8.4027777777777779E-4</v>
      </c>
      <c r="G25" s="44"/>
      <c r="H25" s="20"/>
      <c r="I25" s="44"/>
    </row>
    <row r="26" spans="1:9" x14ac:dyDescent="0.25">
      <c r="A26" s="45"/>
      <c r="B26" s="4"/>
      <c r="C26" s="3"/>
      <c r="D26" s="39"/>
      <c r="E26" s="45"/>
      <c r="F26" s="20"/>
      <c r="G26" s="44"/>
      <c r="H26" s="20"/>
      <c r="I26" s="44"/>
    </row>
    <row r="27" spans="1:9" x14ac:dyDescent="0.25">
      <c r="A27" s="45"/>
      <c r="B27" s="4"/>
      <c r="C27" s="3"/>
      <c r="D27" s="39"/>
      <c r="E27" s="45"/>
      <c r="F27" s="20"/>
      <c r="G27" s="44"/>
      <c r="H27" s="20"/>
      <c r="I27" s="44"/>
    </row>
    <row r="28" spans="1:9" x14ac:dyDescent="0.25">
      <c r="A28" s="2">
        <v>1</v>
      </c>
      <c r="B28" s="45">
        <v>201</v>
      </c>
      <c r="C28" s="8" t="s">
        <v>9</v>
      </c>
      <c r="D28" s="4" t="s">
        <v>51</v>
      </c>
      <c r="E28" s="4" t="s">
        <v>71</v>
      </c>
      <c r="F28" s="44">
        <v>8.5847222222222217E-4</v>
      </c>
      <c r="G28" s="44">
        <v>1.3849305555555557E-3</v>
      </c>
      <c r="H28" s="20" t="s">
        <v>301</v>
      </c>
    </row>
    <row r="29" spans="1:9" x14ac:dyDescent="0.25">
      <c r="A29" s="2">
        <v>2</v>
      </c>
      <c r="B29" s="4">
        <v>777</v>
      </c>
      <c r="C29" s="2" t="s">
        <v>9</v>
      </c>
      <c r="D29" s="4" t="s">
        <v>49</v>
      </c>
      <c r="E29" s="4" t="s">
        <v>119</v>
      </c>
      <c r="F29" s="27">
        <v>8.6054398148148155E-4</v>
      </c>
      <c r="G29" s="44">
        <v>1.3712384259259259E-3</v>
      </c>
      <c r="H29" s="20" t="s">
        <v>303</v>
      </c>
      <c r="I29" s="44"/>
    </row>
    <row r="30" spans="1:9" x14ac:dyDescent="0.25">
      <c r="A30" s="2">
        <v>3</v>
      </c>
      <c r="B30" s="45">
        <v>986</v>
      </c>
      <c r="C30" s="3" t="s">
        <v>9</v>
      </c>
      <c r="D30" s="45" t="s">
        <v>40</v>
      </c>
      <c r="E30" s="45" t="s">
        <v>234</v>
      </c>
      <c r="F30" s="20">
        <v>8.6107638888888876E-4</v>
      </c>
      <c r="G30" s="44"/>
      <c r="H30" s="20" t="s">
        <v>301</v>
      </c>
    </row>
    <row r="31" spans="1:9" x14ac:dyDescent="0.25">
      <c r="A31" s="2">
        <v>4</v>
      </c>
      <c r="B31" s="45">
        <v>66</v>
      </c>
      <c r="C31" s="8" t="s">
        <v>9</v>
      </c>
      <c r="D31" s="45" t="s">
        <v>221</v>
      </c>
      <c r="E31" s="45" t="s">
        <v>162</v>
      </c>
      <c r="F31" s="27">
        <v>8.6085648148148154E-4</v>
      </c>
      <c r="G31" s="44"/>
      <c r="H31" s="20" t="s">
        <v>309</v>
      </c>
      <c r="I31" s="44"/>
    </row>
    <row r="32" spans="1:9" x14ac:dyDescent="0.25">
      <c r="A32" s="2">
        <v>5</v>
      </c>
      <c r="B32" s="4">
        <v>123</v>
      </c>
      <c r="C32" s="2" t="s">
        <v>9</v>
      </c>
      <c r="D32" s="45" t="s">
        <v>189</v>
      </c>
      <c r="E32" s="45" t="s">
        <v>7</v>
      </c>
      <c r="F32" s="27">
        <v>8.4658564814814807E-4</v>
      </c>
      <c r="G32" s="44"/>
      <c r="H32" s="38"/>
      <c r="I32" s="48"/>
    </row>
    <row r="33" spans="1:9" x14ac:dyDescent="0.25">
      <c r="A33" s="2">
        <v>6</v>
      </c>
      <c r="B33" s="45">
        <v>373</v>
      </c>
      <c r="C33" s="2" t="s">
        <v>9</v>
      </c>
      <c r="D33" s="45" t="s">
        <v>216</v>
      </c>
      <c r="E33" s="45" t="s">
        <v>224</v>
      </c>
      <c r="F33" s="27">
        <v>8.566898148148149E-4</v>
      </c>
      <c r="G33" s="44"/>
      <c r="H33" s="20"/>
      <c r="I33" s="44"/>
    </row>
    <row r="34" spans="1:9" x14ac:dyDescent="0.25">
      <c r="A34" s="2">
        <v>7</v>
      </c>
      <c r="B34" s="45">
        <v>231</v>
      </c>
      <c r="C34" s="2" t="s">
        <v>9</v>
      </c>
      <c r="D34" s="4" t="s">
        <v>271</v>
      </c>
      <c r="E34" s="4" t="s">
        <v>71</v>
      </c>
      <c r="F34" s="20"/>
      <c r="G34" s="44">
        <v>1.3543055555555556E-3</v>
      </c>
      <c r="H34" s="38"/>
      <c r="I34" s="48"/>
    </row>
    <row r="35" spans="1:9" x14ac:dyDescent="0.25">
      <c r="A35" s="2">
        <v>8</v>
      </c>
      <c r="B35" s="45">
        <v>231</v>
      </c>
      <c r="C35" s="2" t="s">
        <v>9</v>
      </c>
      <c r="D35" s="45" t="s">
        <v>270</v>
      </c>
      <c r="E35" s="4" t="s">
        <v>71</v>
      </c>
      <c r="F35" s="20"/>
      <c r="G35" s="44">
        <v>1.3543055555555556E-3</v>
      </c>
      <c r="H35" s="38"/>
      <c r="I35" s="48"/>
    </row>
    <row r="36" spans="1:9" x14ac:dyDescent="0.25">
      <c r="A36" s="2">
        <v>9</v>
      </c>
      <c r="B36" s="4">
        <v>95</v>
      </c>
      <c r="C36" s="3" t="s">
        <v>9</v>
      </c>
      <c r="D36" s="42" t="s">
        <v>36</v>
      </c>
      <c r="E36" s="4" t="s">
        <v>71</v>
      </c>
      <c r="F36" s="20"/>
      <c r="G36" s="44"/>
      <c r="H36" s="20"/>
      <c r="I36" s="44"/>
    </row>
    <row r="37" spans="1:9" x14ac:dyDescent="0.25">
      <c r="A37" s="2">
        <v>10</v>
      </c>
      <c r="B37" s="4">
        <v>189</v>
      </c>
      <c r="C37" s="3" t="s">
        <v>9</v>
      </c>
      <c r="D37" s="4" t="s">
        <v>222</v>
      </c>
      <c r="E37" s="4" t="s">
        <v>223</v>
      </c>
      <c r="F37" s="27">
        <v>8.4981481481481486E-4</v>
      </c>
      <c r="G37" s="44"/>
      <c r="H37" s="38"/>
      <c r="I37" s="48"/>
    </row>
    <row r="38" spans="1:9" x14ac:dyDescent="0.25">
      <c r="A38" s="2">
        <v>11</v>
      </c>
      <c r="B38" s="4">
        <v>188</v>
      </c>
      <c r="C38" s="3" t="s">
        <v>9</v>
      </c>
      <c r="D38" s="4" t="s">
        <v>332</v>
      </c>
      <c r="E38" s="45" t="s">
        <v>285</v>
      </c>
      <c r="F38" s="20"/>
      <c r="G38" s="44"/>
      <c r="H38" s="20"/>
      <c r="I38" s="44"/>
    </row>
    <row r="39" spans="1:9" x14ac:dyDescent="0.25">
      <c r="A39" s="2">
        <v>12</v>
      </c>
      <c r="B39" s="4">
        <v>28</v>
      </c>
      <c r="C39" s="3" t="s">
        <v>9</v>
      </c>
      <c r="D39" s="39" t="s">
        <v>325</v>
      </c>
      <c r="E39" s="4" t="s">
        <v>89</v>
      </c>
      <c r="F39" s="44">
        <v>8.6408564814814822E-4</v>
      </c>
      <c r="G39" s="44"/>
      <c r="H39" s="20"/>
      <c r="I39" s="44"/>
    </row>
    <row r="40" spans="1:9" x14ac:dyDescent="0.25">
      <c r="A40" s="2">
        <v>13</v>
      </c>
      <c r="B40" s="45">
        <v>911</v>
      </c>
      <c r="C40" s="2" t="s">
        <v>9</v>
      </c>
      <c r="D40" s="45" t="s">
        <v>233</v>
      </c>
      <c r="E40" s="4" t="s">
        <v>104</v>
      </c>
      <c r="F40" s="20">
        <v>8.7531250000000011E-4</v>
      </c>
      <c r="G40" s="44">
        <v>1.4924652777777777E-3</v>
      </c>
      <c r="H40" s="38"/>
      <c r="I40" s="48"/>
    </row>
    <row r="41" spans="1:9" x14ac:dyDescent="0.25">
      <c r="A41" s="2">
        <v>14</v>
      </c>
      <c r="B41" s="4">
        <v>203</v>
      </c>
      <c r="C41" s="3" t="s">
        <v>9</v>
      </c>
      <c r="D41" s="4" t="s">
        <v>163</v>
      </c>
      <c r="E41" s="4" t="s">
        <v>71</v>
      </c>
      <c r="F41" s="27">
        <v>8.6667824074074067E-4</v>
      </c>
      <c r="G41" s="44"/>
      <c r="H41" s="20"/>
      <c r="I41" s="44"/>
    </row>
    <row r="42" spans="1:9" x14ac:dyDescent="0.25">
      <c r="A42" s="2"/>
      <c r="B42" s="4"/>
      <c r="C42" s="3"/>
      <c r="D42" s="4"/>
      <c r="E42" s="45"/>
      <c r="F42" s="20"/>
      <c r="G42" s="44"/>
      <c r="H42" s="20"/>
      <c r="I42" s="44"/>
    </row>
    <row r="43" spans="1:9" x14ac:dyDescent="0.25">
      <c r="A43" s="2"/>
      <c r="B43" s="45"/>
      <c r="C43" s="8"/>
      <c r="D43" s="45"/>
      <c r="E43" s="45"/>
      <c r="F43" s="20"/>
      <c r="G43" s="44"/>
      <c r="H43" s="20"/>
      <c r="I43" s="44"/>
    </row>
    <row r="44" spans="1:9" x14ac:dyDescent="0.25">
      <c r="A44" s="2">
        <v>1</v>
      </c>
      <c r="B44" s="45">
        <v>68</v>
      </c>
      <c r="C44" s="3" t="s">
        <v>11</v>
      </c>
      <c r="D44" s="45" t="s">
        <v>52</v>
      </c>
      <c r="E44" s="45" t="s">
        <v>223</v>
      </c>
      <c r="F44" s="47">
        <v>8.7898148148148145E-4</v>
      </c>
      <c r="G44" s="44">
        <v>1.4616319444444444E-3</v>
      </c>
      <c r="H44" s="20" t="s">
        <v>302</v>
      </c>
      <c r="I44" s="48"/>
    </row>
    <row r="45" spans="1:9" x14ac:dyDescent="0.25">
      <c r="A45" s="2">
        <v>2</v>
      </c>
      <c r="B45" s="4">
        <v>2748</v>
      </c>
      <c r="C45" s="3" t="s">
        <v>11</v>
      </c>
      <c r="D45" s="4" t="s">
        <v>98</v>
      </c>
      <c r="E45" s="4" t="s">
        <v>248</v>
      </c>
      <c r="F45" s="27">
        <v>8.7900462962962965E-4</v>
      </c>
      <c r="G45" s="44">
        <v>1.3951967592592592E-3</v>
      </c>
      <c r="H45" s="20" t="s">
        <v>307</v>
      </c>
    </row>
    <row r="46" spans="1:9" x14ac:dyDescent="0.25">
      <c r="A46" s="2">
        <v>3</v>
      </c>
      <c r="B46" s="45">
        <v>53</v>
      </c>
      <c r="C46" s="8" t="s">
        <v>11</v>
      </c>
      <c r="D46" s="45" t="s">
        <v>25</v>
      </c>
      <c r="E46" s="45" t="s">
        <v>69</v>
      </c>
      <c r="F46" s="20">
        <v>8.9834490740740749E-4</v>
      </c>
      <c r="G46" s="44"/>
      <c r="H46" s="20" t="s">
        <v>304</v>
      </c>
      <c r="I46" s="48"/>
    </row>
    <row r="47" spans="1:9" x14ac:dyDescent="0.25">
      <c r="A47" s="2">
        <v>4</v>
      </c>
      <c r="B47" s="4">
        <v>55</v>
      </c>
      <c r="C47" s="3" t="s">
        <v>11</v>
      </c>
      <c r="D47" s="4" t="s">
        <v>12</v>
      </c>
      <c r="E47" s="4" t="s">
        <v>13</v>
      </c>
      <c r="F47" s="27">
        <v>8.7804398148148149E-4</v>
      </c>
      <c r="G47" s="44">
        <v>1.4214814814814817E-3</v>
      </c>
      <c r="H47" s="20" t="s">
        <v>306</v>
      </c>
    </row>
    <row r="48" spans="1:9" x14ac:dyDescent="0.25">
      <c r="A48" s="2">
        <v>5</v>
      </c>
      <c r="B48" s="45">
        <v>13</v>
      </c>
      <c r="C48" s="8" t="s">
        <v>11</v>
      </c>
      <c r="D48" s="45" t="s">
        <v>191</v>
      </c>
      <c r="E48" s="45" t="s">
        <v>227</v>
      </c>
      <c r="F48" s="27">
        <v>8.8354166666666659E-4</v>
      </c>
      <c r="G48" s="44">
        <v>1.3986574074074073E-3</v>
      </c>
      <c r="H48" s="20"/>
      <c r="I48" s="44"/>
    </row>
    <row r="49" spans="1:9" x14ac:dyDescent="0.25">
      <c r="A49" s="2">
        <v>6</v>
      </c>
      <c r="B49" s="4">
        <v>31</v>
      </c>
      <c r="C49" s="3" t="s">
        <v>11</v>
      </c>
      <c r="D49" s="4" t="s">
        <v>15</v>
      </c>
      <c r="E49" s="4" t="s">
        <v>247</v>
      </c>
      <c r="F49" s="27">
        <v>8.8495370370370366E-4</v>
      </c>
      <c r="G49" s="44">
        <v>1.4101736111111112E-3</v>
      </c>
      <c r="H49" s="20"/>
    </row>
    <row r="50" spans="1:9" x14ac:dyDescent="0.25">
      <c r="A50" s="2">
        <v>7</v>
      </c>
      <c r="B50" s="4">
        <v>52</v>
      </c>
      <c r="C50" s="3" t="s">
        <v>11</v>
      </c>
      <c r="D50" s="4" t="s">
        <v>282</v>
      </c>
      <c r="E50" s="45" t="s">
        <v>283</v>
      </c>
      <c r="F50" s="44">
        <v>8.7678240740740739E-4</v>
      </c>
      <c r="G50" s="44"/>
      <c r="H50" s="20" t="s">
        <v>308</v>
      </c>
      <c r="I50" s="44"/>
    </row>
    <row r="51" spans="1:9" x14ac:dyDescent="0.25">
      <c r="A51" s="2">
        <v>8</v>
      </c>
      <c r="B51" s="4">
        <v>112</v>
      </c>
      <c r="C51" s="3" t="s">
        <v>11</v>
      </c>
      <c r="D51" s="4" t="s">
        <v>327</v>
      </c>
      <c r="E51" s="45" t="s">
        <v>71</v>
      </c>
      <c r="F51" s="44">
        <v>8.7166666666666653E-4</v>
      </c>
      <c r="G51" s="44"/>
      <c r="H51" s="20"/>
      <c r="I51" s="44"/>
    </row>
    <row r="52" spans="1:9" x14ac:dyDescent="0.25">
      <c r="A52" s="2">
        <v>9</v>
      </c>
      <c r="B52" s="4">
        <v>170</v>
      </c>
      <c r="C52" s="3" t="s">
        <v>11</v>
      </c>
      <c r="D52" s="39" t="s">
        <v>328</v>
      </c>
      <c r="E52" s="4" t="s">
        <v>7</v>
      </c>
      <c r="F52" s="44">
        <v>8.8069444444444447E-4</v>
      </c>
      <c r="G52" s="44"/>
      <c r="H52" s="20"/>
    </row>
    <row r="53" spans="1:9" x14ac:dyDescent="0.25">
      <c r="A53" s="2">
        <v>10</v>
      </c>
      <c r="B53" s="45">
        <v>69</v>
      </c>
      <c r="C53" s="3" t="s">
        <v>11</v>
      </c>
      <c r="D53" s="4" t="s">
        <v>35</v>
      </c>
      <c r="E53" s="45" t="s">
        <v>7</v>
      </c>
      <c r="F53" s="27">
        <v>8.8774305555555568E-4</v>
      </c>
      <c r="G53" s="44"/>
    </row>
    <row r="54" spans="1:9" x14ac:dyDescent="0.25">
      <c r="A54" s="2">
        <v>11</v>
      </c>
      <c r="B54" s="4">
        <v>95</v>
      </c>
      <c r="C54" s="3" t="s">
        <v>11</v>
      </c>
      <c r="D54" s="39" t="s">
        <v>36</v>
      </c>
      <c r="E54" s="4" t="s">
        <v>326</v>
      </c>
      <c r="F54" s="44">
        <v>8.7021990740740734E-4</v>
      </c>
      <c r="G54" s="44"/>
      <c r="H54" s="20"/>
    </row>
    <row r="55" spans="1:9" x14ac:dyDescent="0.25">
      <c r="A55" s="2">
        <v>12</v>
      </c>
      <c r="B55" s="45">
        <v>555</v>
      </c>
      <c r="C55" s="8" t="s">
        <v>11</v>
      </c>
      <c r="D55" s="45" t="s">
        <v>94</v>
      </c>
      <c r="E55" s="45" t="s">
        <v>95</v>
      </c>
      <c r="F55" s="20">
        <v>8.6960648148148151E-4</v>
      </c>
      <c r="G55" s="44"/>
      <c r="H55" s="38"/>
      <c r="I55" s="48"/>
    </row>
    <row r="56" spans="1:9" x14ac:dyDescent="0.25">
      <c r="A56" s="2">
        <v>13</v>
      </c>
      <c r="B56" s="4">
        <v>88</v>
      </c>
      <c r="C56" s="3" t="s">
        <v>11</v>
      </c>
      <c r="D56" s="4" t="s">
        <v>178</v>
      </c>
      <c r="E56" s="4" t="s">
        <v>7</v>
      </c>
      <c r="F56" s="27">
        <v>9.0579861111111102E-4</v>
      </c>
      <c r="G56" s="44"/>
      <c r="H56" s="38"/>
      <c r="I56" s="48"/>
    </row>
    <row r="57" spans="1:9" x14ac:dyDescent="0.25">
      <c r="A57" s="2">
        <v>14</v>
      </c>
      <c r="B57" s="45">
        <v>701</v>
      </c>
      <c r="C57" s="8" t="s">
        <v>11</v>
      </c>
      <c r="D57" s="45" t="s">
        <v>253</v>
      </c>
      <c r="E57" s="4" t="s">
        <v>7</v>
      </c>
      <c r="F57" s="44">
        <v>8.8023148148148151E-4</v>
      </c>
      <c r="G57" s="44"/>
      <c r="H57" s="38" t="s">
        <v>310</v>
      </c>
      <c r="I57" s="48"/>
    </row>
    <row r="58" spans="1:9" x14ac:dyDescent="0.25">
      <c r="A58" s="2">
        <v>15</v>
      </c>
      <c r="B58" s="4">
        <v>123</v>
      </c>
      <c r="C58" s="3" t="s">
        <v>11</v>
      </c>
      <c r="D58" s="4" t="s">
        <v>286</v>
      </c>
      <c r="E58" s="4" t="s">
        <v>287</v>
      </c>
      <c r="F58" s="44">
        <v>8.8535879629629631E-4</v>
      </c>
      <c r="G58" s="44"/>
      <c r="H58" s="20" t="s">
        <v>304</v>
      </c>
    </row>
    <row r="59" spans="1:9" x14ac:dyDescent="0.25">
      <c r="A59" s="2">
        <v>16</v>
      </c>
      <c r="B59" s="4">
        <v>513</v>
      </c>
      <c r="C59" s="3" t="s">
        <v>11</v>
      </c>
      <c r="D59" s="4" t="s">
        <v>284</v>
      </c>
      <c r="E59" s="45" t="s">
        <v>285</v>
      </c>
      <c r="F59" s="44">
        <v>8.7020833333333319E-4</v>
      </c>
      <c r="G59" s="44"/>
      <c r="H59" s="20"/>
      <c r="I59" s="44"/>
    </row>
    <row r="60" spans="1:9" x14ac:dyDescent="0.25">
      <c r="A60" s="2">
        <v>17</v>
      </c>
      <c r="B60" s="45">
        <v>11</v>
      </c>
      <c r="C60" s="8" t="s">
        <v>11</v>
      </c>
      <c r="D60" s="45" t="s">
        <v>274</v>
      </c>
      <c r="E60" s="45" t="s">
        <v>275</v>
      </c>
      <c r="F60" s="20"/>
      <c r="G60" s="44">
        <v>1.4442939814814815E-3</v>
      </c>
      <c r="H60" s="20"/>
      <c r="I60" s="44"/>
    </row>
    <row r="61" spans="1:9" x14ac:dyDescent="0.25">
      <c r="A61" s="2">
        <v>18</v>
      </c>
      <c r="B61" s="4">
        <v>1231</v>
      </c>
      <c r="C61" s="3" t="s">
        <v>11</v>
      </c>
      <c r="D61" s="39" t="s">
        <v>329</v>
      </c>
      <c r="E61" s="4" t="s">
        <v>7</v>
      </c>
      <c r="F61" s="47">
        <v>8.8798611111111109E-4</v>
      </c>
      <c r="G61" s="44"/>
      <c r="H61" s="20"/>
    </row>
    <row r="62" spans="1:9" x14ac:dyDescent="0.25">
      <c r="A62" s="2">
        <v>19</v>
      </c>
      <c r="B62" s="4">
        <v>80</v>
      </c>
      <c r="C62" s="3" t="s">
        <v>11</v>
      </c>
      <c r="D62" s="4" t="s">
        <v>232</v>
      </c>
      <c r="E62" s="4" t="s">
        <v>272</v>
      </c>
      <c r="F62" s="47">
        <v>8.8947916666666678E-4</v>
      </c>
      <c r="G62" s="44"/>
      <c r="H62" s="38"/>
      <c r="I62" s="48"/>
    </row>
    <row r="63" spans="1:9" x14ac:dyDescent="0.25">
      <c r="A63" s="2">
        <v>20</v>
      </c>
      <c r="B63" s="4">
        <v>247</v>
      </c>
      <c r="C63" s="3" t="s">
        <v>11</v>
      </c>
      <c r="D63" s="4" t="s">
        <v>212</v>
      </c>
      <c r="E63" s="4" t="s">
        <v>225</v>
      </c>
      <c r="F63" s="20">
        <v>8.6694444444444438E-4</v>
      </c>
      <c r="G63" s="44"/>
      <c r="H63" s="38"/>
      <c r="I63" s="48"/>
    </row>
    <row r="64" spans="1:9" x14ac:dyDescent="0.25">
      <c r="A64" s="2">
        <v>21</v>
      </c>
      <c r="B64" s="42">
        <v>112</v>
      </c>
      <c r="C64" s="31" t="s">
        <v>11</v>
      </c>
      <c r="D64" s="4" t="s">
        <v>246</v>
      </c>
      <c r="E64" s="4" t="s">
        <v>71</v>
      </c>
      <c r="F64" s="27">
        <v>8.7138888888888889E-4</v>
      </c>
      <c r="G64" s="44"/>
      <c r="H64" s="20"/>
    </row>
    <row r="65" spans="1:9" x14ac:dyDescent="0.25">
      <c r="A65" s="2">
        <v>22</v>
      </c>
      <c r="B65" s="30">
        <v>15</v>
      </c>
      <c r="C65" s="31" t="s">
        <v>11</v>
      </c>
      <c r="D65" s="4" t="s">
        <v>228</v>
      </c>
      <c r="E65" s="4" t="s">
        <v>23</v>
      </c>
      <c r="F65" s="20">
        <v>8.9085648148148151E-4</v>
      </c>
      <c r="G65" s="44"/>
      <c r="H65" s="20"/>
    </row>
    <row r="66" spans="1:9" x14ac:dyDescent="0.25">
      <c r="A66" s="2">
        <v>23</v>
      </c>
      <c r="B66" s="45">
        <v>81</v>
      </c>
      <c r="C66" s="8" t="s">
        <v>11</v>
      </c>
      <c r="D66" s="45" t="s">
        <v>226</v>
      </c>
      <c r="E66" s="45" t="s">
        <v>23</v>
      </c>
      <c r="F66" s="20">
        <v>8.8839120370370374E-4</v>
      </c>
      <c r="G66" s="44">
        <v>1.4460532407407408E-3</v>
      </c>
      <c r="H66" s="20"/>
      <c r="I66" s="44"/>
    </row>
    <row r="67" spans="1:9" x14ac:dyDescent="0.25">
      <c r="A67" s="2">
        <v>24</v>
      </c>
      <c r="B67" s="4">
        <v>104</v>
      </c>
      <c r="C67" s="3" t="s">
        <v>11</v>
      </c>
      <c r="D67" s="4" t="s">
        <v>81</v>
      </c>
      <c r="E67" s="4" t="s">
        <v>30</v>
      </c>
      <c r="F67" s="20">
        <v>8.8905092592592595E-4</v>
      </c>
      <c r="G67" s="44"/>
    </row>
    <row r="68" spans="1:9" x14ac:dyDescent="0.25">
      <c r="A68" s="2">
        <v>25</v>
      </c>
      <c r="B68" s="16">
        <v>195</v>
      </c>
      <c r="C68" s="3" t="s">
        <v>11</v>
      </c>
      <c r="D68" s="16" t="s">
        <v>242</v>
      </c>
      <c r="E68" s="45" t="s">
        <v>243</v>
      </c>
      <c r="F68" s="20">
        <v>9.0619212962962962E-4</v>
      </c>
      <c r="G68" s="44"/>
      <c r="H68" s="20"/>
      <c r="I68" s="44"/>
    </row>
    <row r="69" spans="1:9" x14ac:dyDescent="0.25">
      <c r="A69" s="2"/>
      <c r="B69" s="4"/>
      <c r="C69" s="3"/>
      <c r="D69" s="39"/>
      <c r="E69" s="4"/>
      <c r="F69" s="47"/>
      <c r="G69" s="44"/>
      <c r="H69" s="20"/>
    </row>
    <row r="70" spans="1:9" x14ac:dyDescent="0.25">
      <c r="A70" s="2"/>
      <c r="B70" s="4"/>
      <c r="C70" s="3"/>
      <c r="D70" s="4"/>
      <c r="E70" s="4"/>
      <c r="F70" s="20"/>
      <c r="G70" s="44"/>
      <c r="H70" s="20"/>
    </row>
    <row r="71" spans="1:9" x14ac:dyDescent="0.25">
      <c r="A71" s="2">
        <v>1</v>
      </c>
      <c r="B71" s="45">
        <v>42</v>
      </c>
      <c r="C71" s="8" t="s">
        <v>14</v>
      </c>
      <c r="D71" s="45" t="s">
        <v>63</v>
      </c>
      <c r="E71" s="45" t="s">
        <v>7</v>
      </c>
      <c r="F71" s="27">
        <v>8.9122685185185192E-4</v>
      </c>
      <c r="G71" s="44">
        <v>1.4616319444444444E-3</v>
      </c>
      <c r="H71" s="38" t="s">
        <v>148</v>
      </c>
      <c r="I71" s="48"/>
    </row>
    <row r="72" spans="1:9" x14ac:dyDescent="0.25">
      <c r="A72" s="2">
        <v>2</v>
      </c>
      <c r="B72" s="4">
        <v>80</v>
      </c>
      <c r="C72" s="3" t="s">
        <v>14</v>
      </c>
      <c r="D72" s="4" t="s">
        <v>232</v>
      </c>
      <c r="E72" s="4" t="s">
        <v>272</v>
      </c>
      <c r="F72" s="47">
        <v>8.8947916666666678E-4</v>
      </c>
      <c r="G72" s="44">
        <v>1.430636574074074E-3</v>
      </c>
      <c r="H72" s="38" t="s">
        <v>312</v>
      </c>
      <c r="I72" s="48"/>
    </row>
    <row r="73" spans="1:9" x14ac:dyDescent="0.25">
      <c r="A73" s="2">
        <v>3</v>
      </c>
      <c r="B73" s="4">
        <v>23</v>
      </c>
      <c r="C73" s="3" t="s">
        <v>14</v>
      </c>
      <c r="D73" s="4" t="s">
        <v>249</v>
      </c>
      <c r="E73" s="4" t="s">
        <v>30</v>
      </c>
      <c r="F73" s="47">
        <v>8.8989583333333325E-4</v>
      </c>
      <c r="G73" s="44">
        <v>1.4379282407407407E-3</v>
      </c>
      <c r="H73" s="38" t="s">
        <v>311</v>
      </c>
      <c r="I73" s="48"/>
    </row>
    <row r="74" spans="1:9" x14ac:dyDescent="0.25">
      <c r="A74" s="2">
        <v>4</v>
      </c>
      <c r="B74" s="4">
        <v>246</v>
      </c>
      <c r="C74" s="3" t="s">
        <v>14</v>
      </c>
      <c r="D74" s="4" t="s">
        <v>289</v>
      </c>
      <c r="E74" s="4" t="s">
        <v>7</v>
      </c>
      <c r="F74" s="44">
        <v>9.0624999999999994E-4</v>
      </c>
      <c r="G74" s="44"/>
      <c r="H74" s="24" t="s">
        <v>316</v>
      </c>
    </row>
    <row r="75" spans="1:9" x14ac:dyDescent="0.25">
      <c r="A75" s="2">
        <v>5</v>
      </c>
      <c r="B75" s="45">
        <v>2</v>
      </c>
      <c r="C75" s="3" t="s">
        <v>14</v>
      </c>
      <c r="D75" s="4" t="s">
        <v>18</v>
      </c>
      <c r="E75" s="4" t="s">
        <v>30</v>
      </c>
      <c r="F75" s="27">
        <v>9.0732638888888894E-4</v>
      </c>
      <c r="G75" s="44">
        <v>1.4404513888888889E-3</v>
      </c>
      <c r="H75" s="38"/>
      <c r="I75" s="48"/>
    </row>
    <row r="76" spans="1:9" x14ac:dyDescent="0.25">
      <c r="A76" s="2">
        <v>6</v>
      </c>
      <c r="B76" s="45">
        <v>10</v>
      </c>
      <c r="C76" s="8" t="s">
        <v>14</v>
      </c>
      <c r="D76" s="45" t="s">
        <v>17</v>
      </c>
      <c r="E76" s="45" t="s">
        <v>31</v>
      </c>
      <c r="F76" s="20">
        <v>9.1391203703703697E-4</v>
      </c>
      <c r="G76" s="44">
        <v>1.4442939814814815E-3</v>
      </c>
      <c r="H76" s="38"/>
      <c r="I76" s="48"/>
    </row>
    <row r="77" spans="1:9" x14ac:dyDescent="0.25">
      <c r="A77" s="2">
        <v>7</v>
      </c>
      <c r="B77" s="4">
        <v>50</v>
      </c>
      <c r="C77" s="3" t="s">
        <v>14</v>
      </c>
      <c r="D77" s="4" t="s">
        <v>217</v>
      </c>
      <c r="E77" s="4" t="s">
        <v>321</v>
      </c>
      <c r="F77" s="20">
        <v>9.0619212962962962E-4</v>
      </c>
      <c r="G77" s="44"/>
      <c r="H77" s="38"/>
      <c r="I77" s="48"/>
    </row>
    <row r="78" spans="1:9" x14ac:dyDescent="0.25">
      <c r="A78" s="2">
        <v>8</v>
      </c>
      <c r="B78" s="4">
        <v>924</v>
      </c>
      <c r="C78" s="3" t="s">
        <v>14</v>
      </c>
      <c r="D78" s="4" t="s">
        <v>82</v>
      </c>
      <c r="E78" s="4" t="s">
        <v>30</v>
      </c>
      <c r="F78" s="27">
        <v>8.9659722222222235E-4</v>
      </c>
      <c r="G78" s="44">
        <v>1.4272106481481482E-3</v>
      </c>
      <c r="H78" s="38"/>
      <c r="I78" s="48"/>
    </row>
    <row r="79" spans="1:9" x14ac:dyDescent="0.25">
      <c r="A79" s="2">
        <v>9</v>
      </c>
      <c r="B79" s="4">
        <v>70</v>
      </c>
      <c r="C79" s="3" t="s">
        <v>14</v>
      </c>
      <c r="D79" s="4" t="s">
        <v>86</v>
      </c>
      <c r="E79" s="4" t="s">
        <v>30</v>
      </c>
      <c r="F79" s="27">
        <v>8.9895833333333332E-4</v>
      </c>
      <c r="G79" s="44">
        <v>1.4420486111111112E-3</v>
      </c>
      <c r="H79" s="38"/>
      <c r="I79" s="48"/>
    </row>
    <row r="80" spans="1:9" x14ac:dyDescent="0.25">
      <c r="A80" s="2">
        <v>10</v>
      </c>
      <c r="B80" s="4">
        <v>174</v>
      </c>
      <c r="C80" s="3" t="s">
        <v>14</v>
      </c>
      <c r="D80" s="4" t="s">
        <v>24</v>
      </c>
      <c r="E80" s="4" t="s">
        <v>7</v>
      </c>
      <c r="F80" s="27">
        <v>9.1961805555555547E-4</v>
      </c>
      <c r="G80" s="44"/>
      <c r="H80" s="38"/>
      <c r="I80" s="48"/>
    </row>
    <row r="81" spans="1:9" x14ac:dyDescent="0.25">
      <c r="A81" s="2">
        <v>11</v>
      </c>
      <c r="B81" s="4">
        <v>95</v>
      </c>
      <c r="C81" s="3" t="s">
        <v>14</v>
      </c>
      <c r="D81" s="4" t="s">
        <v>273</v>
      </c>
      <c r="E81" s="4" t="s">
        <v>7</v>
      </c>
      <c r="F81" s="20"/>
      <c r="G81" s="44">
        <v>1.4272106481481482E-3</v>
      </c>
      <c r="H81" s="38"/>
      <c r="I81" s="48"/>
    </row>
    <row r="82" spans="1:9" x14ac:dyDescent="0.25">
      <c r="A82" s="2">
        <v>12</v>
      </c>
      <c r="B82" s="4">
        <v>69</v>
      </c>
      <c r="C82" s="3" t="s">
        <v>14</v>
      </c>
      <c r="D82" s="39" t="s">
        <v>35</v>
      </c>
      <c r="E82" s="4" t="s">
        <v>7</v>
      </c>
      <c r="F82" s="44">
        <v>8.9143518518518521E-4</v>
      </c>
      <c r="G82" s="44"/>
      <c r="H82" s="38"/>
      <c r="I82" s="48"/>
    </row>
    <row r="83" spans="1:9" x14ac:dyDescent="0.25">
      <c r="A83" s="2">
        <v>13</v>
      </c>
      <c r="B83" s="4">
        <v>57</v>
      </c>
      <c r="C83" s="3" t="s">
        <v>14</v>
      </c>
      <c r="D83" s="4" t="s">
        <v>58</v>
      </c>
      <c r="E83" s="4" t="s">
        <v>7</v>
      </c>
      <c r="F83" s="44">
        <v>9.2067129629629617E-4</v>
      </c>
      <c r="G83" s="44"/>
      <c r="H83" s="38"/>
      <c r="I83" s="48"/>
    </row>
    <row r="84" spans="1:9" x14ac:dyDescent="0.25">
      <c r="A84" s="2">
        <v>14</v>
      </c>
      <c r="B84" s="4">
        <v>155</v>
      </c>
      <c r="C84" s="3" t="s">
        <v>14</v>
      </c>
      <c r="D84" s="4" t="s">
        <v>214</v>
      </c>
      <c r="E84" s="4" t="s">
        <v>7</v>
      </c>
      <c r="F84" s="44"/>
      <c r="G84" s="44"/>
      <c r="H84" s="38" t="s">
        <v>307</v>
      </c>
      <c r="I84" s="48"/>
    </row>
    <row r="85" spans="1:9" x14ac:dyDescent="0.25">
      <c r="A85" s="2">
        <v>15</v>
      </c>
      <c r="B85" s="4">
        <v>34</v>
      </c>
      <c r="C85" s="3" t="s">
        <v>14</v>
      </c>
      <c r="D85" s="4" t="s">
        <v>181</v>
      </c>
      <c r="E85" s="4" t="s">
        <v>229</v>
      </c>
      <c r="F85" s="20">
        <v>9.1327546296296296E-4</v>
      </c>
      <c r="G85" s="44"/>
      <c r="H85" s="38"/>
      <c r="I85" s="48"/>
    </row>
    <row r="86" spans="1:9" x14ac:dyDescent="0.25">
      <c r="A86" s="2">
        <v>16</v>
      </c>
      <c r="B86" s="4">
        <v>79</v>
      </c>
      <c r="C86" s="3" t="s">
        <v>14</v>
      </c>
      <c r="D86" s="4" t="s">
        <v>250</v>
      </c>
      <c r="E86" s="4" t="s">
        <v>7</v>
      </c>
      <c r="F86" s="27">
        <v>8.9699074074074073E-4</v>
      </c>
      <c r="G86" s="44"/>
      <c r="H86" s="20" t="s">
        <v>305</v>
      </c>
      <c r="I86" s="43"/>
    </row>
    <row r="87" spans="1:9" x14ac:dyDescent="0.25">
      <c r="A87" s="2">
        <v>17</v>
      </c>
      <c r="B87" s="4">
        <v>77</v>
      </c>
      <c r="C87" s="3" t="s">
        <v>14</v>
      </c>
      <c r="D87" s="16" t="s">
        <v>187</v>
      </c>
      <c r="E87" s="4" t="s">
        <v>188</v>
      </c>
      <c r="F87" s="20">
        <v>8.9303240740740749E-4</v>
      </c>
      <c r="G87" s="44"/>
      <c r="H87" s="38"/>
      <c r="I87" s="48"/>
    </row>
    <row r="88" spans="1:9" x14ac:dyDescent="0.25">
      <c r="A88" s="2">
        <v>18</v>
      </c>
      <c r="B88" s="4">
        <v>25</v>
      </c>
      <c r="C88" s="3" t="s">
        <v>14</v>
      </c>
      <c r="D88" s="4" t="s">
        <v>288</v>
      </c>
      <c r="E88" s="42"/>
      <c r="F88" s="44">
        <v>9.2469907407407399E-4</v>
      </c>
      <c r="G88" s="44"/>
      <c r="H88" s="38"/>
      <c r="I88" s="48"/>
    </row>
    <row r="89" spans="1:9" x14ac:dyDescent="0.25">
      <c r="A89" s="2">
        <v>19</v>
      </c>
      <c r="B89" s="4">
        <v>23</v>
      </c>
      <c r="C89" s="3" t="s">
        <v>14</v>
      </c>
      <c r="D89" s="4" t="s">
        <v>54</v>
      </c>
      <c r="E89" s="4" t="s">
        <v>30</v>
      </c>
      <c r="F89" s="44">
        <v>8.963773148148148E-4</v>
      </c>
      <c r="G89" s="44">
        <v>1.4379282407407407E-3</v>
      </c>
      <c r="H89" s="38"/>
      <c r="I89" s="48"/>
    </row>
    <row r="90" spans="1:9" x14ac:dyDescent="0.25">
      <c r="A90" s="2">
        <v>20</v>
      </c>
      <c r="B90" s="45">
        <v>55</v>
      </c>
      <c r="C90" s="3" t="s">
        <v>14</v>
      </c>
      <c r="D90" s="45" t="s">
        <v>230</v>
      </c>
      <c r="E90" s="45" t="s">
        <v>231</v>
      </c>
      <c r="F90" s="20">
        <v>9.1000000000000011E-4</v>
      </c>
      <c r="G90" s="44"/>
      <c r="H90" s="38"/>
      <c r="I90" s="48"/>
    </row>
    <row r="91" spans="1:9" x14ac:dyDescent="0.25">
      <c r="A91" s="2">
        <v>21</v>
      </c>
      <c r="B91" s="4">
        <v>735</v>
      </c>
      <c r="C91" s="3" t="s">
        <v>14</v>
      </c>
      <c r="D91" s="4" t="s">
        <v>106</v>
      </c>
      <c r="E91" s="45" t="s">
        <v>254</v>
      </c>
      <c r="F91" s="27">
        <v>9.3476851851851848E-4</v>
      </c>
      <c r="G91" s="44"/>
      <c r="H91" s="38"/>
      <c r="I91" s="48"/>
    </row>
    <row r="92" spans="1:9" x14ac:dyDescent="0.25">
      <c r="A92" s="2">
        <v>22</v>
      </c>
      <c r="B92" s="4">
        <v>78</v>
      </c>
      <c r="C92" s="3" t="s">
        <v>14</v>
      </c>
      <c r="D92" s="4" t="s">
        <v>83</v>
      </c>
      <c r="E92" s="4" t="s">
        <v>7</v>
      </c>
      <c r="F92" s="20"/>
      <c r="G92" s="44">
        <v>1.4434837962962962E-3</v>
      </c>
      <c r="H92" s="38"/>
      <c r="I92" s="48"/>
    </row>
    <row r="93" spans="1:9" x14ac:dyDescent="0.25">
      <c r="A93" s="2">
        <v>23</v>
      </c>
      <c r="B93" s="4">
        <v>8</v>
      </c>
      <c r="C93" s="3" t="s">
        <v>14</v>
      </c>
      <c r="D93" s="4" t="s">
        <v>184</v>
      </c>
      <c r="E93" s="4" t="s">
        <v>23</v>
      </c>
      <c r="F93" s="20"/>
      <c r="G93" s="44">
        <v>1.4445833333333333E-3</v>
      </c>
      <c r="H93" s="38"/>
      <c r="I93" s="48"/>
    </row>
    <row r="94" spans="1:9" x14ac:dyDescent="0.25">
      <c r="A94" s="2">
        <v>24</v>
      </c>
      <c r="B94" s="4">
        <v>246</v>
      </c>
      <c r="C94" s="3" t="s">
        <v>14</v>
      </c>
      <c r="D94" s="4" t="s">
        <v>251</v>
      </c>
      <c r="E94" s="4" t="s">
        <v>7</v>
      </c>
      <c r="F94" s="27">
        <v>9.2451388888888878E-4</v>
      </c>
      <c r="G94" s="44">
        <v>1.4840740740740741E-3</v>
      </c>
      <c r="H94" s="38"/>
      <c r="I94" s="48"/>
    </row>
    <row r="95" spans="1:9" x14ac:dyDescent="0.25">
      <c r="A95" s="2"/>
      <c r="B95" s="4"/>
      <c r="C95" s="3"/>
      <c r="D95" s="4"/>
      <c r="E95" s="4"/>
      <c r="F95" s="20"/>
      <c r="G95" s="44"/>
      <c r="H95" s="38"/>
      <c r="I95" s="48"/>
    </row>
    <row r="96" spans="1:9" x14ac:dyDescent="0.25">
      <c r="A96" s="45"/>
      <c r="B96" s="4"/>
      <c r="C96" s="3"/>
      <c r="D96" s="4"/>
      <c r="E96" s="45"/>
      <c r="F96" s="20"/>
      <c r="G96" s="44"/>
      <c r="H96" s="38"/>
      <c r="I96" s="48"/>
    </row>
    <row r="97" spans="1:9" x14ac:dyDescent="0.25">
      <c r="A97" s="2">
        <v>1</v>
      </c>
      <c r="B97" s="4">
        <v>98</v>
      </c>
      <c r="C97" s="3" t="s">
        <v>20</v>
      </c>
      <c r="D97" s="4" t="s">
        <v>195</v>
      </c>
      <c r="E97" s="4" t="s">
        <v>7</v>
      </c>
      <c r="F97" s="27">
        <v>9.3572916666666674E-4</v>
      </c>
      <c r="G97" s="44">
        <v>1.4836805555555556E-3</v>
      </c>
      <c r="H97" s="38"/>
      <c r="I97" s="43"/>
    </row>
    <row r="98" spans="1:9" x14ac:dyDescent="0.25">
      <c r="A98" s="2">
        <v>2</v>
      </c>
      <c r="B98" s="4">
        <v>103</v>
      </c>
      <c r="C98" s="3" t="s">
        <v>20</v>
      </c>
      <c r="D98" s="4" t="s">
        <v>85</v>
      </c>
      <c r="E98" s="4" t="s">
        <v>30</v>
      </c>
      <c r="F98" s="47">
        <v>9.2254629629629631E-4</v>
      </c>
      <c r="G98" s="44">
        <v>1.4777893518518517E-3</v>
      </c>
      <c r="H98" s="24" t="s">
        <v>312</v>
      </c>
      <c r="I98" s="43"/>
    </row>
    <row r="99" spans="1:9" x14ac:dyDescent="0.25">
      <c r="A99" s="2">
        <v>3</v>
      </c>
      <c r="B99" s="4">
        <v>61</v>
      </c>
      <c r="C99" s="3" t="s">
        <v>20</v>
      </c>
      <c r="D99" s="16" t="s">
        <v>21</v>
      </c>
      <c r="E99" s="42" t="s">
        <v>22</v>
      </c>
      <c r="F99" s="27">
        <v>9.3854166666666663E-4</v>
      </c>
      <c r="G99" s="44"/>
      <c r="H99" s="38" t="s">
        <v>318</v>
      </c>
      <c r="I99" s="43"/>
    </row>
    <row r="100" spans="1:9" x14ac:dyDescent="0.25">
      <c r="A100" s="2">
        <v>4</v>
      </c>
      <c r="B100" s="4">
        <v>10</v>
      </c>
      <c r="C100" s="3" t="s">
        <v>20</v>
      </c>
      <c r="D100" s="4" t="s">
        <v>313</v>
      </c>
      <c r="E100" s="4" t="s">
        <v>30</v>
      </c>
      <c r="F100" s="44">
        <v>9.685416666666667E-4</v>
      </c>
      <c r="G100" s="44"/>
      <c r="H100" s="24" t="s">
        <v>317</v>
      </c>
    </row>
    <row r="101" spans="1:9" x14ac:dyDescent="0.25">
      <c r="A101" s="2">
        <v>5</v>
      </c>
      <c r="B101" s="45">
        <v>500</v>
      </c>
      <c r="C101" s="8" t="s">
        <v>20</v>
      </c>
      <c r="D101" s="4" t="s">
        <v>182</v>
      </c>
      <c r="E101" s="45" t="s">
        <v>183</v>
      </c>
      <c r="F101" s="20">
        <v>9.653587962962963E-4</v>
      </c>
      <c r="G101" s="44"/>
      <c r="H101" s="38" t="s">
        <v>319</v>
      </c>
      <c r="I101" s="43"/>
    </row>
    <row r="102" spans="1:9" x14ac:dyDescent="0.25">
      <c r="A102" s="2">
        <v>6</v>
      </c>
      <c r="B102" s="4">
        <v>77</v>
      </c>
      <c r="C102" s="3" t="s">
        <v>20</v>
      </c>
      <c r="D102" s="4" t="s">
        <v>187</v>
      </c>
      <c r="E102" s="4" t="s">
        <v>188</v>
      </c>
      <c r="F102" s="44">
        <v>9.9519675925925925E-4</v>
      </c>
      <c r="G102" s="44"/>
    </row>
    <row r="103" spans="1:9" x14ac:dyDescent="0.25">
      <c r="A103" s="2">
        <v>7</v>
      </c>
      <c r="B103" s="4">
        <v>103</v>
      </c>
      <c r="C103" s="3" t="s">
        <v>20</v>
      </c>
      <c r="D103" s="4" t="s">
        <v>276</v>
      </c>
      <c r="E103" s="4" t="s">
        <v>30</v>
      </c>
      <c r="F103" s="20"/>
      <c r="G103" s="44">
        <v>1.4777893518518517E-3</v>
      </c>
    </row>
    <row r="104" spans="1:9" x14ac:dyDescent="0.25">
      <c r="A104" s="2">
        <v>8</v>
      </c>
      <c r="B104" s="4">
        <v>98</v>
      </c>
      <c r="C104" s="3" t="s">
        <v>20</v>
      </c>
      <c r="D104" s="4" t="s">
        <v>277</v>
      </c>
      <c r="E104" s="4" t="s">
        <v>7</v>
      </c>
      <c r="G104" s="44">
        <v>1.4836805555555556E-3</v>
      </c>
    </row>
    <row r="105" spans="1:9" x14ac:dyDescent="0.25">
      <c r="A105" s="2">
        <v>9</v>
      </c>
      <c r="B105" s="4">
        <v>43</v>
      </c>
      <c r="C105" s="3" t="s">
        <v>20</v>
      </c>
      <c r="D105" s="4" t="s">
        <v>252</v>
      </c>
      <c r="E105" s="4" t="s">
        <v>7</v>
      </c>
      <c r="F105" s="27">
        <v>9.6487268518518504E-4</v>
      </c>
      <c r="G105" s="44">
        <v>1.4907291666666669E-3</v>
      </c>
    </row>
    <row r="106" spans="1:9" x14ac:dyDescent="0.25">
      <c r="A106" s="2">
        <v>10</v>
      </c>
      <c r="B106" s="4">
        <v>130</v>
      </c>
      <c r="C106" s="3" t="s">
        <v>20</v>
      </c>
      <c r="D106" s="4" t="s">
        <v>314</v>
      </c>
      <c r="E106" s="4" t="s">
        <v>315</v>
      </c>
      <c r="F106" s="27"/>
      <c r="G106" s="44"/>
      <c r="H106" s="24" t="s">
        <v>320</v>
      </c>
    </row>
    <row r="107" spans="1:9" x14ac:dyDescent="0.25">
      <c r="A107" s="2">
        <v>11</v>
      </c>
      <c r="B107" s="4">
        <v>117</v>
      </c>
      <c r="C107" s="3" t="s">
        <v>20</v>
      </c>
      <c r="D107" s="4" t="s">
        <v>110</v>
      </c>
      <c r="E107" s="4" t="s">
        <v>291</v>
      </c>
      <c r="F107" s="44">
        <v>9.822685185185186E-4</v>
      </c>
      <c r="G107" s="44"/>
    </row>
    <row r="108" spans="1:9" x14ac:dyDescent="0.25">
      <c r="A108" s="2">
        <v>12</v>
      </c>
      <c r="B108" s="4">
        <v>14</v>
      </c>
      <c r="C108" s="3" t="s">
        <v>20</v>
      </c>
      <c r="D108" s="4" t="s">
        <v>290</v>
      </c>
      <c r="E108" s="4" t="s">
        <v>292</v>
      </c>
      <c r="F108" s="44">
        <v>1.0635532407407408E-3</v>
      </c>
      <c r="G108" s="44"/>
    </row>
    <row r="109" spans="1:9" x14ac:dyDescent="0.25">
      <c r="A109" s="2">
        <v>13</v>
      </c>
      <c r="B109" s="4">
        <v>44</v>
      </c>
      <c r="C109" s="3" t="s">
        <v>20</v>
      </c>
      <c r="D109" s="4" t="s">
        <v>190</v>
      </c>
      <c r="E109" s="4" t="s">
        <v>7</v>
      </c>
      <c r="F109" s="27">
        <v>9.3718750000000009E-4</v>
      </c>
      <c r="G109" s="44"/>
    </row>
    <row r="110" spans="1:9" x14ac:dyDescent="0.25">
      <c r="A110" s="2">
        <v>14</v>
      </c>
      <c r="B110" s="4">
        <v>170</v>
      </c>
      <c r="C110" s="3" t="s">
        <v>20</v>
      </c>
      <c r="D110" s="4" t="s">
        <v>253</v>
      </c>
      <c r="E110" s="45" t="s">
        <v>7</v>
      </c>
      <c r="F110" s="27">
        <v>9.6469907407407409E-4</v>
      </c>
      <c r="G110" s="44"/>
    </row>
    <row r="111" spans="1:9" x14ac:dyDescent="0.25">
      <c r="A111" s="2">
        <v>15</v>
      </c>
      <c r="B111" s="43">
        <v>114</v>
      </c>
      <c r="C111" s="3" t="s">
        <v>20</v>
      </c>
      <c r="D111" s="40" t="s">
        <v>330</v>
      </c>
      <c r="E111" s="45" t="s">
        <v>331</v>
      </c>
    </row>
    <row r="112" spans="1:9" x14ac:dyDescent="0.25">
      <c r="A112" s="2"/>
      <c r="B112" s="4"/>
      <c r="C112" s="3"/>
      <c r="D112" s="16"/>
      <c r="E112" s="16"/>
    </row>
    <row r="113" spans="1:9" x14ac:dyDescent="0.25">
      <c r="A113" s="46" t="s">
        <v>235</v>
      </c>
      <c r="B113" s="4"/>
      <c r="C113" s="3"/>
      <c r="D113" s="16"/>
      <c r="E113" s="16"/>
    </row>
    <row r="114" spans="1:9" x14ac:dyDescent="0.25">
      <c r="A114" s="2">
        <v>1</v>
      </c>
      <c r="B114" s="4">
        <v>18</v>
      </c>
      <c r="C114" s="3" t="s">
        <v>236</v>
      </c>
      <c r="D114" s="16" t="s">
        <v>237</v>
      </c>
      <c r="E114" s="16" t="s">
        <v>238</v>
      </c>
      <c r="F114" s="20">
        <v>8.0368055555555564E-4</v>
      </c>
    </row>
    <row r="115" spans="1:9" x14ac:dyDescent="0.25">
      <c r="A115" s="2">
        <v>2</v>
      </c>
      <c r="B115" s="4"/>
      <c r="C115" s="3"/>
      <c r="D115" s="16"/>
      <c r="E115" s="16"/>
    </row>
    <row r="116" spans="1:9" x14ac:dyDescent="0.25">
      <c r="A116" s="2">
        <v>3</v>
      </c>
      <c r="B116" s="4"/>
      <c r="C116" s="3"/>
      <c r="D116" s="16"/>
      <c r="E116" s="16"/>
      <c r="H116" s="20"/>
      <c r="I116" s="44"/>
    </row>
    <row r="117" spans="1:9" x14ac:dyDescent="0.25">
      <c r="A117" s="2">
        <v>4</v>
      </c>
      <c r="B117" s="4"/>
      <c r="C117" s="3"/>
      <c r="D117" s="16"/>
      <c r="E117" s="16"/>
      <c r="H117" s="20"/>
      <c r="I117" s="44"/>
    </row>
    <row r="118" spans="1:9" x14ac:dyDescent="0.25">
      <c r="A118" s="2">
        <v>5</v>
      </c>
      <c r="B118" s="4"/>
      <c r="C118" s="3"/>
      <c r="D118" s="16"/>
      <c r="E118" s="16"/>
      <c r="H118" s="20"/>
      <c r="I118" s="44"/>
    </row>
    <row r="119" spans="1:9" x14ac:dyDescent="0.25">
      <c r="A119" s="2">
        <v>6</v>
      </c>
      <c r="B119" s="4"/>
      <c r="C119" s="3"/>
      <c r="D119" s="16"/>
      <c r="E119" s="16"/>
      <c r="H119" s="20"/>
      <c r="I119" s="44"/>
    </row>
    <row r="120" spans="1:9" x14ac:dyDescent="0.25">
      <c r="A120" s="2">
        <v>7</v>
      </c>
      <c r="B120" s="4"/>
      <c r="C120" s="3"/>
      <c r="D120" s="16"/>
      <c r="E120" s="16"/>
      <c r="H120" s="20"/>
      <c r="I120" s="44"/>
    </row>
    <row r="121" spans="1:9" x14ac:dyDescent="0.25">
      <c r="A121" s="2">
        <v>8</v>
      </c>
      <c r="B121" s="4"/>
      <c r="C121" s="3"/>
      <c r="D121" s="16"/>
      <c r="E121" s="16"/>
      <c r="H121" s="20"/>
      <c r="I121" s="44"/>
    </row>
    <row r="122" spans="1:9" x14ac:dyDescent="0.25">
      <c r="A122" s="2">
        <v>9</v>
      </c>
      <c r="B122" s="4"/>
      <c r="C122" s="3"/>
      <c r="D122" s="16"/>
      <c r="E122" s="16"/>
      <c r="H122" s="20"/>
      <c r="I122" s="44"/>
    </row>
    <row r="123" spans="1:9" x14ac:dyDescent="0.25">
      <c r="A123" s="2">
        <v>10</v>
      </c>
      <c r="B123" s="4"/>
      <c r="C123" s="3"/>
      <c r="D123" s="16"/>
      <c r="E123" s="16"/>
      <c r="H123" s="20"/>
      <c r="I123" s="44"/>
    </row>
    <row r="124" spans="1:9" x14ac:dyDescent="0.25">
      <c r="A124" s="2">
        <v>11</v>
      </c>
      <c r="B124" s="4"/>
      <c r="C124" s="3"/>
      <c r="D124" s="16"/>
      <c r="E124" s="16"/>
      <c r="H124" s="20"/>
      <c r="I124" s="44"/>
    </row>
    <row r="133" spans="3:9" x14ac:dyDescent="0.25">
      <c r="C133" s="41"/>
      <c r="F133" s="41"/>
      <c r="I133" s="41"/>
    </row>
    <row r="134" spans="3:9" x14ac:dyDescent="0.25">
      <c r="C134" s="41"/>
      <c r="F134" s="41"/>
      <c r="I134" s="41"/>
    </row>
    <row r="135" spans="3:9" x14ac:dyDescent="0.25">
      <c r="C135" s="41"/>
      <c r="F135" s="41"/>
      <c r="I135" s="41"/>
    </row>
    <row r="136" spans="3:9" x14ac:dyDescent="0.25">
      <c r="C136" s="41"/>
      <c r="F136" s="41"/>
      <c r="I136" s="41"/>
    </row>
    <row r="137" spans="3:9" x14ac:dyDescent="0.25">
      <c r="C137" s="41"/>
      <c r="F137" s="41"/>
      <c r="I137" s="41"/>
    </row>
    <row r="138" spans="3:9" x14ac:dyDescent="0.25">
      <c r="C138" s="41"/>
      <c r="F138" s="41"/>
      <c r="I138" s="41"/>
    </row>
    <row r="139" spans="3:9" x14ac:dyDescent="0.25">
      <c r="C139" s="41"/>
      <c r="F139" s="41"/>
      <c r="I139" s="41"/>
    </row>
    <row r="140" spans="3:9" x14ac:dyDescent="0.25">
      <c r="C140" s="41"/>
      <c r="F140" s="41"/>
      <c r="I140" s="41"/>
    </row>
    <row r="141" spans="3:9" x14ac:dyDescent="0.25">
      <c r="C141" s="41"/>
      <c r="F141" s="41"/>
      <c r="I141" s="41"/>
    </row>
    <row r="142" spans="3:9" x14ac:dyDescent="0.25">
      <c r="C142" s="41"/>
      <c r="F142" s="41"/>
      <c r="I142" s="41"/>
    </row>
    <row r="143" spans="3:9" x14ac:dyDescent="0.25">
      <c r="C143" s="41"/>
      <c r="F143" s="41"/>
      <c r="I143" s="41"/>
    </row>
    <row r="144" spans="3:9" x14ac:dyDescent="0.25">
      <c r="C144" s="41"/>
      <c r="F144" s="41"/>
      <c r="I144" s="41"/>
    </row>
    <row r="145" spans="3:9" x14ac:dyDescent="0.25">
      <c r="C145" s="41"/>
      <c r="F145" s="41"/>
      <c r="I145" s="41"/>
    </row>
    <row r="146" spans="3:9" x14ac:dyDescent="0.25">
      <c r="C146" s="41"/>
      <c r="F146" s="41"/>
      <c r="I146" s="41"/>
    </row>
    <row r="147" spans="3:9" x14ac:dyDescent="0.25">
      <c r="C147" s="41"/>
      <c r="F147" s="41"/>
      <c r="I147" s="41"/>
    </row>
    <row r="148" spans="3:9" x14ac:dyDescent="0.25">
      <c r="C148" s="41"/>
      <c r="F148" s="41"/>
      <c r="I148" s="41"/>
    </row>
    <row r="149" spans="3:9" x14ac:dyDescent="0.25">
      <c r="C149" s="41"/>
      <c r="F149" s="41"/>
      <c r="I149" s="41"/>
    </row>
    <row r="150" spans="3:9" x14ac:dyDescent="0.25">
      <c r="C150" s="41"/>
      <c r="F150" s="41"/>
      <c r="I150" s="41"/>
    </row>
    <row r="151" spans="3:9" x14ac:dyDescent="0.25">
      <c r="C151" s="41"/>
      <c r="F151" s="41"/>
      <c r="I151" s="41"/>
    </row>
    <row r="152" spans="3:9" x14ac:dyDescent="0.25">
      <c r="C152" s="41"/>
      <c r="F152" s="41"/>
      <c r="I152" s="41"/>
    </row>
    <row r="153" spans="3:9" x14ac:dyDescent="0.25">
      <c r="C153" s="41"/>
      <c r="F153" s="41"/>
      <c r="I153" s="41"/>
    </row>
    <row r="154" spans="3:9" x14ac:dyDescent="0.25">
      <c r="C154" s="41"/>
      <c r="F154" s="41"/>
      <c r="I154" s="41"/>
    </row>
    <row r="155" spans="3:9" x14ac:dyDescent="0.25">
      <c r="C155" s="41"/>
      <c r="F155" s="41"/>
      <c r="I155" s="41"/>
    </row>
    <row r="156" spans="3:9" x14ac:dyDescent="0.25">
      <c r="C156" s="41"/>
      <c r="F156" s="41"/>
      <c r="I156" s="41"/>
    </row>
    <row r="157" spans="3:9" x14ac:dyDescent="0.25">
      <c r="C157" s="41"/>
      <c r="F157" s="41"/>
      <c r="I157" s="41"/>
    </row>
    <row r="158" spans="3:9" x14ac:dyDescent="0.25">
      <c r="C158" s="41"/>
      <c r="F158" s="41"/>
      <c r="I158" s="41"/>
    </row>
    <row r="159" spans="3:9" x14ac:dyDescent="0.25">
      <c r="C159" s="41"/>
      <c r="F159" s="41"/>
      <c r="I159" s="41"/>
    </row>
    <row r="160" spans="3:9" x14ac:dyDescent="0.25">
      <c r="C160" s="41"/>
      <c r="F160" s="41"/>
      <c r="I160" s="41"/>
    </row>
    <row r="161" spans="3:9" x14ac:dyDescent="0.25">
      <c r="C161" s="41"/>
      <c r="F161" s="41"/>
      <c r="I161" s="41"/>
    </row>
    <row r="162" spans="3:9" x14ac:dyDescent="0.25">
      <c r="C162" s="41"/>
      <c r="F162" s="41"/>
      <c r="I162" s="41"/>
    </row>
    <row r="163" spans="3:9" x14ac:dyDescent="0.25">
      <c r="C163" s="41"/>
      <c r="F163" s="41"/>
      <c r="I163" s="41"/>
    </row>
    <row r="164" spans="3:9" x14ac:dyDescent="0.25">
      <c r="C164" s="41"/>
      <c r="F164" s="41"/>
      <c r="I164" s="41"/>
    </row>
    <row r="165" spans="3:9" x14ac:dyDescent="0.25">
      <c r="C165" s="41"/>
      <c r="F165" s="41"/>
      <c r="I165" s="41"/>
    </row>
    <row r="166" spans="3:9" x14ac:dyDescent="0.25">
      <c r="C166" s="41"/>
      <c r="F166" s="41"/>
      <c r="I166" s="41"/>
    </row>
    <row r="167" spans="3:9" x14ac:dyDescent="0.25">
      <c r="C167" s="41"/>
      <c r="F167" s="41"/>
      <c r="I167" s="41"/>
    </row>
    <row r="168" spans="3:9" x14ac:dyDescent="0.25">
      <c r="C168" s="41"/>
      <c r="F168" s="41"/>
      <c r="I168" s="41"/>
    </row>
    <row r="169" spans="3:9" x14ac:dyDescent="0.25">
      <c r="C169" s="41"/>
      <c r="F169" s="41"/>
      <c r="I169" s="41"/>
    </row>
    <row r="170" spans="3:9" x14ac:dyDescent="0.25">
      <c r="C170" s="41"/>
      <c r="F170" s="41"/>
      <c r="I170" s="41"/>
    </row>
    <row r="171" spans="3:9" x14ac:dyDescent="0.25">
      <c r="C171" s="41"/>
      <c r="F171" s="41"/>
      <c r="I171" s="41"/>
    </row>
    <row r="172" spans="3:9" x14ac:dyDescent="0.25">
      <c r="C172" s="41"/>
      <c r="F172" s="41"/>
      <c r="I172" s="41"/>
    </row>
    <row r="173" spans="3:9" x14ac:dyDescent="0.25">
      <c r="C173" s="41"/>
      <c r="F173" s="41"/>
      <c r="I173" s="41"/>
    </row>
    <row r="174" spans="3:9" x14ac:dyDescent="0.25">
      <c r="C174" s="41"/>
      <c r="F174" s="41"/>
      <c r="I174" s="41"/>
    </row>
    <row r="175" spans="3:9" x14ac:dyDescent="0.25">
      <c r="C175" s="41"/>
      <c r="F175" s="41"/>
      <c r="I175" s="41"/>
    </row>
    <row r="176" spans="3:9" x14ac:dyDescent="0.25">
      <c r="C176" s="41"/>
      <c r="F176" s="41"/>
      <c r="I176" s="41"/>
    </row>
    <row r="177" spans="3:9" x14ac:dyDescent="0.25">
      <c r="C177" s="41"/>
      <c r="F177" s="41"/>
      <c r="I177" s="41"/>
    </row>
    <row r="178" spans="3:9" x14ac:dyDescent="0.25">
      <c r="C178" s="41"/>
      <c r="F178" s="41"/>
      <c r="I178" s="41"/>
    </row>
    <row r="179" spans="3:9" x14ac:dyDescent="0.25">
      <c r="C179" s="41"/>
      <c r="F179" s="41"/>
      <c r="I179" s="41"/>
    </row>
    <row r="180" spans="3:9" x14ac:dyDescent="0.25">
      <c r="C180" s="41"/>
      <c r="F180" s="41"/>
      <c r="I180" s="41"/>
    </row>
    <row r="181" spans="3:9" x14ac:dyDescent="0.25">
      <c r="C181" s="41"/>
      <c r="F181" s="41"/>
      <c r="I181" s="41"/>
    </row>
    <row r="182" spans="3:9" x14ac:dyDescent="0.25">
      <c r="C182" s="41"/>
      <c r="F182" s="41"/>
      <c r="I182" s="41"/>
    </row>
    <row r="183" spans="3:9" x14ac:dyDescent="0.25">
      <c r="C183" s="41"/>
      <c r="F183" s="41"/>
      <c r="I183" s="41"/>
    </row>
    <row r="184" spans="3:9" x14ac:dyDescent="0.25">
      <c r="C184" s="41"/>
      <c r="F184" s="41"/>
      <c r="I184" s="41"/>
    </row>
    <row r="185" spans="3:9" x14ac:dyDescent="0.25">
      <c r="C185" s="41"/>
      <c r="F185" s="41"/>
      <c r="I185" s="41"/>
    </row>
    <row r="186" spans="3:9" x14ac:dyDescent="0.25">
      <c r="C186" s="41"/>
      <c r="F186" s="41"/>
      <c r="I186" s="41"/>
    </row>
    <row r="187" spans="3:9" x14ac:dyDescent="0.25">
      <c r="C187" s="41"/>
      <c r="F187" s="41"/>
      <c r="I187" s="41"/>
    </row>
    <row r="188" spans="3:9" x14ac:dyDescent="0.25">
      <c r="C188" s="41"/>
      <c r="F188" s="41"/>
      <c r="I188" s="41"/>
    </row>
    <row r="189" spans="3:9" x14ac:dyDescent="0.25">
      <c r="C189" s="41"/>
      <c r="F189" s="41"/>
      <c r="I189" s="41"/>
    </row>
    <row r="190" spans="3:9" x14ac:dyDescent="0.25">
      <c r="C190" s="41"/>
      <c r="F190" s="41"/>
      <c r="I190" s="41"/>
    </row>
    <row r="191" spans="3:9" x14ac:dyDescent="0.25">
      <c r="C191" s="41"/>
      <c r="F191" s="41"/>
      <c r="I191" s="41"/>
    </row>
  </sheetData>
  <conditionalFormatting sqref="D1">
    <cfRule type="duplicateValues" dxfId="1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8"/>
  <sheetViews>
    <sheetView topLeftCell="A35" workbookViewId="0">
      <selection activeCell="F1" sqref="F1:F1048576"/>
    </sheetView>
  </sheetViews>
  <sheetFormatPr defaultColWidth="9.140625" defaultRowHeight="15" x14ac:dyDescent="0.25"/>
  <cols>
    <col min="1" max="1" width="4.5703125" style="41" bestFit="1" customWidth="1"/>
    <col min="2" max="2" width="9.140625" style="41"/>
    <col min="3" max="3" width="9.140625" style="49"/>
    <col min="4" max="4" width="26.5703125" style="41" bestFit="1" customWidth="1"/>
    <col min="5" max="5" width="15" style="41" bestFit="1" customWidth="1"/>
    <col min="6" max="6" width="11.140625" style="49" bestFit="1" customWidth="1"/>
    <col min="7" max="7" width="9.7109375" style="41" bestFit="1" customWidth="1"/>
    <col min="8" max="8" width="11.140625" style="41" bestFit="1" customWidth="1"/>
    <col min="9" max="16384" width="9.140625" style="41"/>
  </cols>
  <sheetData>
    <row r="1" spans="1:9" x14ac:dyDescent="0.25">
      <c r="A1" s="10" t="s">
        <v>26</v>
      </c>
      <c r="B1" s="10" t="s">
        <v>65</v>
      </c>
      <c r="C1" s="2" t="s">
        <v>3</v>
      </c>
      <c r="D1" s="11" t="s">
        <v>4</v>
      </c>
      <c r="E1" s="11" t="s">
        <v>5</v>
      </c>
      <c r="F1" s="47" t="s">
        <v>350</v>
      </c>
      <c r="G1" s="44" t="s">
        <v>1</v>
      </c>
      <c r="H1" s="49" t="s">
        <v>379</v>
      </c>
      <c r="I1" s="41" t="s">
        <v>439</v>
      </c>
    </row>
    <row r="2" spans="1:9" x14ac:dyDescent="0.25">
      <c r="A2" s="41">
        <v>1</v>
      </c>
      <c r="B2" s="41">
        <v>32</v>
      </c>
      <c r="C2" s="49" t="s">
        <v>11</v>
      </c>
      <c r="D2" s="41" t="s">
        <v>337</v>
      </c>
      <c r="E2" s="41" t="s">
        <v>30</v>
      </c>
      <c r="F2" s="47">
        <v>1.6502662037037035E-3</v>
      </c>
      <c r="G2" s="44" t="s">
        <v>430</v>
      </c>
      <c r="H2" s="51" t="s">
        <v>391</v>
      </c>
      <c r="I2" s="41" t="s">
        <v>460</v>
      </c>
    </row>
    <row r="3" spans="1:9" x14ac:dyDescent="0.25">
      <c r="A3" s="41">
        <v>2</v>
      </c>
      <c r="B3" s="41">
        <v>12</v>
      </c>
      <c r="C3" s="49" t="s">
        <v>6</v>
      </c>
      <c r="D3" s="41" t="s">
        <v>32</v>
      </c>
      <c r="E3" s="41" t="s">
        <v>33</v>
      </c>
      <c r="F3" s="47">
        <v>1.5686805555555556E-3</v>
      </c>
      <c r="G3" s="44">
        <v>8.2548611111111104E-4</v>
      </c>
      <c r="H3" s="49" t="s">
        <v>380</v>
      </c>
      <c r="I3" s="41" t="s">
        <v>453</v>
      </c>
    </row>
    <row r="4" spans="1:9" x14ac:dyDescent="0.25">
      <c r="A4" s="41">
        <v>3</v>
      </c>
      <c r="B4" s="41">
        <v>103</v>
      </c>
      <c r="C4" s="49" t="s">
        <v>20</v>
      </c>
      <c r="D4" s="41" t="s">
        <v>85</v>
      </c>
      <c r="E4" s="41" t="s">
        <v>30</v>
      </c>
      <c r="F4" s="47">
        <v>1.7345023148148148E-3</v>
      </c>
      <c r="G4" s="44">
        <v>9.3131944444444436E-4</v>
      </c>
      <c r="H4" s="49" t="s">
        <v>404</v>
      </c>
      <c r="I4" s="41" t="s">
        <v>446</v>
      </c>
    </row>
    <row r="5" spans="1:9" x14ac:dyDescent="0.25">
      <c r="A5" s="41">
        <v>4</v>
      </c>
      <c r="B5" s="41">
        <v>19</v>
      </c>
      <c r="C5" s="49" t="s">
        <v>9</v>
      </c>
      <c r="D5" s="41" t="s">
        <v>356</v>
      </c>
      <c r="E5" s="41" t="s">
        <v>357</v>
      </c>
      <c r="F5" s="47"/>
      <c r="G5" s="44">
        <v>8.7056712962962956E-4</v>
      </c>
      <c r="H5" s="49"/>
    </row>
    <row r="6" spans="1:9" x14ac:dyDescent="0.25">
      <c r="A6" s="41">
        <v>5</v>
      </c>
      <c r="B6" s="41">
        <v>4</v>
      </c>
      <c r="C6" s="49" t="s">
        <v>9</v>
      </c>
      <c r="D6" s="41" t="s">
        <v>52</v>
      </c>
      <c r="E6" s="41" t="s">
        <v>7</v>
      </c>
      <c r="F6" s="47">
        <v>1.6494560185185186E-3</v>
      </c>
      <c r="G6" s="53">
        <v>8.633449074074074E-4</v>
      </c>
      <c r="H6" s="49" t="s">
        <v>390</v>
      </c>
      <c r="I6" s="41" t="s">
        <v>458</v>
      </c>
    </row>
    <row r="7" spans="1:9" x14ac:dyDescent="0.25">
      <c r="A7" s="41">
        <v>6</v>
      </c>
      <c r="B7" s="41">
        <v>888</v>
      </c>
      <c r="C7" s="49" t="s">
        <v>6</v>
      </c>
      <c r="D7" s="41" t="s">
        <v>158</v>
      </c>
      <c r="E7" s="41" t="s">
        <v>334</v>
      </c>
      <c r="F7" s="47">
        <v>1.5528240740740743E-3</v>
      </c>
      <c r="G7" s="44">
        <v>8.2751157407407394E-4</v>
      </c>
      <c r="H7" s="49" t="s">
        <v>381</v>
      </c>
      <c r="I7" s="41" t="s">
        <v>452</v>
      </c>
    </row>
    <row r="8" spans="1:9" x14ac:dyDescent="0.25">
      <c r="A8" s="41">
        <v>7</v>
      </c>
      <c r="B8" s="41">
        <v>7</v>
      </c>
      <c r="C8" s="49" t="s">
        <v>11</v>
      </c>
      <c r="D8" s="41" t="s">
        <v>363</v>
      </c>
      <c r="E8" s="41" t="s">
        <v>364</v>
      </c>
      <c r="F8" s="47"/>
      <c r="G8" s="44">
        <v>8.650810185185185E-4</v>
      </c>
      <c r="H8" s="49" t="s">
        <v>386</v>
      </c>
      <c r="I8" s="41" t="s">
        <v>464</v>
      </c>
    </row>
    <row r="9" spans="1:9" x14ac:dyDescent="0.25">
      <c r="A9" s="41">
        <v>8</v>
      </c>
      <c r="B9" s="41">
        <v>66</v>
      </c>
      <c r="C9" s="49" t="s">
        <v>14</v>
      </c>
      <c r="D9" s="41" t="s">
        <v>416</v>
      </c>
      <c r="E9" s="41" t="s">
        <v>31</v>
      </c>
      <c r="F9" s="47">
        <v>1.6998379629629629E-3</v>
      </c>
      <c r="G9" s="44">
        <v>8.9842592592592589E-4</v>
      </c>
      <c r="H9" s="49" t="s">
        <v>393</v>
      </c>
      <c r="I9" s="41" t="s">
        <v>441</v>
      </c>
    </row>
    <row r="10" spans="1:9" x14ac:dyDescent="0.25">
      <c r="A10" s="41">
        <v>9</v>
      </c>
      <c r="B10" s="41">
        <v>48</v>
      </c>
      <c r="C10" s="49" t="s">
        <v>20</v>
      </c>
      <c r="D10" s="41" t="s">
        <v>366</v>
      </c>
      <c r="E10" s="41" t="s">
        <v>7</v>
      </c>
      <c r="F10" s="47"/>
      <c r="G10" s="44">
        <v>9.3538194444444452E-4</v>
      </c>
      <c r="H10" s="49" t="s">
        <v>403</v>
      </c>
      <c r="I10" s="41" t="s">
        <v>447</v>
      </c>
    </row>
    <row r="11" spans="1:9" x14ac:dyDescent="0.25">
      <c r="A11" s="41">
        <v>10</v>
      </c>
      <c r="B11" s="41">
        <v>23</v>
      </c>
      <c r="C11" s="49" t="s">
        <v>11</v>
      </c>
      <c r="D11" s="41" t="s">
        <v>249</v>
      </c>
      <c r="E11" s="41" t="s">
        <v>30</v>
      </c>
      <c r="F11" s="47">
        <v>1.6449768518518517E-3</v>
      </c>
      <c r="G11" s="53">
        <v>8.8633101851851861E-4</v>
      </c>
      <c r="H11" s="49" t="s">
        <v>391</v>
      </c>
    </row>
    <row r="12" spans="1:9" x14ac:dyDescent="0.25">
      <c r="A12" s="41">
        <v>11</v>
      </c>
      <c r="B12" s="41">
        <v>777</v>
      </c>
      <c r="C12" s="49" t="s">
        <v>9</v>
      </c>
      <c r="D12" s="41" t="s">
        <v>49</v>
      </c>
      <c r="E12" s="41" t="s">
        <v>119</v>
      </c>
      <c r="F12" s="47">
        <v>1.597488425925926E-3</v>
      </c>
      <c r="G12" s="44">
        <v>8.5901620370370374E-4</v>
      </c>
      <c r="H12" s="49" t="s">
        <v>389</v>
      </c>
      <c r="I12" s="41" t="s">
        <v>459</v>
      </c>
    </row>
    <row r="13" spans="1:9" x14ac:dyDescent="0.25">
      <c r="A13" s="41">
        <v>12</v>
      </c>
      <c r="B13" s="41">
        <v>86</v>
      </c>
      <c r="C13" s="49" t="s">
        <v>6</v>
      </c>
      <c r="D13" s="50" t="s">
        <v>244</v>
      </c>
      <c r="E13" s="41" t="s">
        <v>224</v>
      </c>
      <c r="F13" s="47"/>
      <c r="G13" s="44">
        <v>8.3542824074074075E-4</v>
      </c>
      <c r="H13" s="49" t="s">
        <v>382</v>
      </c>
      <c r="I13" s="41" t="s">
        <v>454</v>
      </c>
    </row>
    <row r="14" spans="1:9" x14ac:dyDescent="0.25">
      <c r="A14" s="41">
        <v>13</v>
      </c>
      <c r="B14" s="41">
        <v>55</v>
      </c>
      <c r="C14" s="49" t="s">
        <v>11</v>
      </c>
      <c r="D14" s="41" t="s">
        <v>12</v>
      </c>
      <c r="E14" s="41" t="s">
        <v>13</v>
      </c>
      <c r="F14" s="47">
        <v>1.6543287037037036E-3</v>
      </c>
      <c r="G14" s="44">
        <v>8.7850694444444445E-4</v>
      </c>
      <c r="H14" s="49" t="s">
        <v>387</v>
      </c>
      <c r="I14" s="41" t="s">
        <v>463</v>
      </c>
    </row>
    <row r="15" spans="1:9" x14ac:dyDescent="0.25">
      <c r="A15" s="41">
        <v>14</v>
      </c>
      <c r="B15" s="41">
        <v>50</v>
      </c>
      <c r="C15" s="49" t="s">
        <v>14</v>
      </c>
      <c r="D15" s="41" t="s">
        <v>217</v>
      </c>
      <c r="E15" s="41" t="s">
        <v>7</v>
      </c>
      <c r="F15" s="47">
        <v>1.7435532407407408E-3</v>
      </c>
      <c r="G15" s="44">
        <v>9.0987268518518511E-4</v>
      </c>
      <c r="H15" s="49" t="s">
        <v>396</v>
      </c>
      <c r="I15" s="41" t="s">
        <v>442</v>
      </c>
    </row>
    <row r="16" spans="1:9" x14ac:dyDescent="0.25">
      <c r="A16" s="41">
        <v>15</v>
      </c>
      <c r="B16" s="41">
        <v>5</v>
      </c>
      <c r="C16" s="49" t="s">
        <v>6</v>
      </c>
      <c r="D16" s="50" t="s">
        <v>351</v>
      </c>
      <c r="E16" s="41" t="s">
        <v>352</v>
      </c>
      <c r="F16" s="47"/>
      <c r="G16" s="47">
        <v>8.1056712962962951E-4</v>
      </c>
      <c r="H16" s="49"/>
      <c r="I16" s="41" t="s">
        <v>451</v>
      </c>
    </row>
    <row r="17" spans="1:9" x14ac:dyDescent="0.25">
      <c r="A17" s="41">
        <v>16</v>
      </c>
      <c r="B17" s="41">
        <v>246</v>
      </c>
      <c r="C17" s="49" t="s">
        <v>11</v>
      </c>
      <c r="D17" s="41" t="s">
        <v>289</v>
      </c>
      <c r="E17" s="41" t="s">
        <v>7</v>
      </c>
      <c r="F17" s="47">
        <v>1.6632291666666668E-3</v>
      </c>
      <c r="G17" s="47">
        <v>8.9033564814814824E-4</v>
      </c>
      <c r="H17" s="49" t="s">
        <v>394</v>
      </c>
      <c r="I17" s="41" t="s">
        <v>466</v>
      </c>
    </row>
    <row r="18" spans="1:9" x14ac:dyDescent="0.25">
      <c r="A18" s="41">
        <v>17</v>
      </c>
      <c r="B18" s="41">
        <v>42</v>
      </c>
      <c r="C18" s="49" t="s">
        <v>14</v>
      </c>
      <c r="D18" s="41" t="s">
        <v>63</v>
      </c>
      <c r="E18" s="41" t="s">
        <v>338</v>
      </c>
      <c r="F18" s="47">
        <v>1.6504861111111113E-3</v>
      </c>
      <c r="G18" s="44">
        <v>8.8803240740740737E-4</v>
      </c>
      <c r="H18" s="49" t="s">
        <v>390</v>
      </c>
      <c r="I18" s="41" t="s">
        <v>443</v>
      </c>
    </row>
    <row r="19" spans="1:9" x14ac:dyDescent="0.25">
      <c r="A19" s="41">
        <v>18</v>
      </c>
      <c r="B19" s="50">
        <v>111</v>
      </c>
      <c r="C19" s="49" t="s">
        <v>6</v>
      </c>
      <c r="D19" s="50" t="s">
        <v>171</v>
      </c>
      <c r="E19" s="41" t="s">
        <v>405</v>
      </c>
      <c r="F19" s="47" t="s">
        <v>114</v>
      </c>
      <c r="G19" s="44">
        <v>8.3473379629629642E-4</v>
      </c>
      <c r="H19" s="49"/>
    </row>
    <row r="20" spans="1:9" x14ac:dyDescent="0.25">
      <c r="A20" s="41">
        <v>19</v>
      </c>
      <c r="B20" s="41">
        <v>102</v>
      </c>
      <c r="C20" s="49" t="s">
        <v>6</v>
      </c>
      <c r="D20" s="41" t="s">
        <v>103</v>
      </c>
      <c r="E20" s="41" t="s">
        <v>66</v>
      </c>
      <c r="F20" s="47"/>
      <c r="G20" s="44">
        <v>8.3194444444444451E-4</v>
      </c>
      <c r="H20" s="47"/>
      <c r="I20" s="41" t="s">
        <v>450</v>
      </c>
    </row>
    <row r="21" spans="1:9" x14ac:dyDescent="0.25">
      <c r="A21" s="41">
        <v>20</v>
      </c>
      <c r="B21" s="41">
        <v>101</v>
      </c>
      <c r="C21" s="49" t="s">
        <v>11</v>
      </c>
      <c r="D21" s="41" t="s">
        <v>343</v>
      </c>
      <c r="E21" s="41" t="s">
        <v>30</v>
      </c>
      <c r="F21" s="47">
        <v>1.6563773148148147E-3</v>
      </c>
      <c r="G21" s="44">
        <v>8.7570601851851861E-4</v>
      </c>
      <c r="H21" s="49" t="s">
        <v>393</v>
      </c>
      <c r="I21" s="41" t="s">
        <v>465</v>
      </c>
    </row>
    <row r="22" spans="1:9" x14ac:dyDescent="0.25">
      <c r="A22" s="41">
        <v>21</v>
      </c>
      <c r="B22" s="43">
        <v>25</v>
      </c>
      <c r="C22" s="48" t="s">
        <v>9</v>
      </c>
      <c r="D22" s="43" t="s">
        <v>409</v>
      </c>
      <c r="E22" s="41" t="s">
        <v>411</v>
      </c>
      <c r="F22" s="47"/>
      <c r="G22" s="44">
        <v>8.6144675925925928E-4</v>
      </c>
      <c r="H22" s="47"/>
    </row>
    <row r="23" spans="1:9" x14ac:dyDescent="0.25">
      <c r="A23" s="41">
        <v>22</v>
      </c>
      <c r="B23" s="43">
        <v>140</v>
      </c>
      <c r="C23" s="48" t="s">
        <v>11</v>
      </c>
      <c r="D23" s="43" t="s">
        <v>423</v>
      </c>
      <c r="F23" s="47"/>
      <c r="G23" s="44">
        <v>8.8997685185185176E-4</v>
      </c>
      <c r="H23" s="49"/>
    </row>
    <row r="24" spans="1:9" x14ac:dyDescent="0.25">
      <c r="A24" s="41">
        <v>23</v>
      </c>
      <c r="B24" s="50">
        <v>70</v>
      </c>
      <c r="C24" s="49" t="s">
        <v>14</v>
      </c>
      <c r="D24" s="50" t="s">
        <v>86</v>
      </c>
      <c r="E24" s="41" t="s">
        <v>30</v>
      </c>
      <c r="F24" s="47">
        <v>1.6563773148148147E-3</v>
      </c>
      <c r="G24" s="44"/>
      <c r="H24" s="47"/>
      <c r="I24" s="41" t="s">
        <v>444</v>
      </c>
    </row>
    <row r="25" spans="1:9" x14ac:dyDescent="0.25">
      <c r="A25" s="41">
        <v>24</v>
      </c>
      <c r="B25" s="41">
        <v>174</v>
      </c>
      <c r="C25" s="49" t="s">
        <v>6</v>
      </c>
      <c r="D25" s="41" t="s">
        <v>333</v>
      </c>
      <c r="E25" s="41" t="s">
        <v>66</v>
      </c>
      <c r="F25" s="47">
        <v>1.5508796296296297E-3</v>
      </c>
      <c r="G25" s="44"/>
      <c r="H25" s="49"/>
      <c r="I25" s="41" t="s">
        <v>455</v>
      </c>
    </row>
    <row r="26" spans="1:9" x14ac:dyDescent="0.25">
      <c r="A26" s="41">
        <v>25</v>
      </c>
      <c r="B26" s="41">
        <v>3</v>
      </c>
      <c r="C26" s="49" t="s">
        <v>11</v>
      </c>
      <c r="D26" s="41" t="s">
        <v>102</v>
      </c>
      <c r="E26" s="41" t="s">
        <v>7</v>
      </c>
      <c r="F26" s="47">
        <v>1.7603009259259258E-3</v>
      </c>
      <c r="G26" s="44">
        <v>8.930902777777777E-4</v>
      </c>
      <c r="H26" s="49" t="s">
        <v>392</v>
      </c>
    </row>
    <row r="27" spans="1:9" x14ac:dyDescent="0.25">
      <c r="A27" s="41">
        <v>26</v>
      </c>
      <c r="B27" s="41">
        <v>96</v>
      </c>
      <c r="C27" s="49" t="s">
        <v>11</v>
      </c>
      <c r="D27" s="41" t="s">
        <v>361</v>
      </c>
      <c r="E27" s="41" t="s">
        <v>362</v>
      </c>
      <c r="F27" s="47"/>
      <c r="G27" s="44">
        <v>8.7719907407407408E-4</v>
      </c>
      <c r="H27" s="47"/>
    </row>
    <row r="28" spans="1:9" x14ac:dyDescent="0.25">
      <c r="A28" s="41">
        <v>27</v>
      </c>
      <c r="B28" s="50">
        <v>105</v>
      </c>
      <c r="C28" s="49" t="s">
        <v>14</v>
      </c>
      <c r="D28" s="40" t="s">
        <v>413</v>
      </c>
      <c r="E28" s="41" t="s">
        <v>414</v>
      </c>
      <c r="F28" s="47"/>
      <c r="G28" s="44"/>
      <c r="H28" s="49"/>
    </row>
    <row r="29" spans="1:9" x14ac:dyDescent="0.25">
      <c r="A29" s="41">
        <v>28</v>
      </c>
      <c r="B29" s="41">
        <v>18</v>
      </c>
      <c r="C29" s="49" t="s">
        <v>9</v>
      </c>
      <c r="D29" s="41" t="s">
        <v>271</v>
      </c>
      <c r="E29" s="41" t="s">
        <v>429</v>
      </c>
      <c r="F29" s="47"/>
      <c r="G29" s="47" t="s">
        <v>431</v>
      </c>
      <c r="H29" s="47" t="s">
        <v>391</v>
      </c>
    </row>
    <row r="30" spans="1:9" x14ac:dyDescent="0.25">
      <c r="A30" s="41">
        <v>29</v>
      </c>
      <c r="B30" s="41">
        <v>2</v>
      </c>
      <c r="C30" s="49" t="s">
        <v>11</v>
      </c>
      <c r="D30" s="41" t="s">
        <v>372</v>
      </c>
      <c r="E30" s="41" t="s">
        <v>23</v>
      </c>
      <c r="F30" s="47"/>
      <c r="G30" s="44">
        <v>8.7570601851851861E-4</v>
      </c>
      <c r="H30" s="47"/>
    </row>
    <row r="31" spans="1:9" x14ac:dyDescent="0.25">
      <c r="A31" s="41">
        <v>30</v>
      </c>
      <c r="B31" s="41">
        <v>77</v>
      </c>
      <c r="C31" s="49" t="s">
        <v>20</v>
      </c>
      <c r="D31" s="40" t="s">
        <v>187</v>
      </c>
      <c r="E31" s="40" t="s">
        <v>188</v>
      </c>
      <c r="F31" s="47"/>
      <c r="G31" s="53">
        <v>9.6100694444444445E-4</v>
      </c>
      <c r="H31" s="49"/>
    </row>
    <row r="32" spans="1:9" x14ac:dyDescent="0.25">
      <c r="A32" s="41">
        <v>31</v>
      </c>
      <c r="B32" s="41">
        <v>999</v>
      </c>
      <c r="C32" s="49" t="s">
        <v>9</v>
      </c>
      <c r="D32" s="41" t="s">
        <v>358</v>
      </c>
      <c r="E32" s="41" t="s">
        <v>285</v>
      </c>
      <c r="F32" s="47"/>
      <c r="G32" s="44">
        <v>8.650810185185185E-4</v>
      </c>
      <c r="H32" s="47"/>
      <c r="I32" s="41" t="s">
        <v>460</v>
      </c>
    </row>
    <row r="33" spans="1:9" x14ac:dyDescent="0.25">
      <c r="A33" s="41">
        <v>32</v>
      </c>
      <c r="B33" s="43">
        <v>17</v>
      </c>
      <c r="C33" s="48" t="s">
        <v>20</v>
      </c>
      <c r="D33" s="43" t="s">
        <v>426</v>
      </c>
      <c r="E33" s="41" t="s">
        <v>23</v>
      </c>
      <c r="F33" s="47"/>
      <c r="G33" s="44">
        <v>9.4385416666666673E-4</v>
      </c>
      <c r="H33" s="49"/>
      <c r="I33" s="41" t="s">
        <v>448</v>
      </c>
    </row>
    <row r="34" spans="1:9" x14ac:dyDescent="0.25">
      <c r="A34" s="41">
        <v>33</v>
      </c>
      <c r="B34" s="41">
        <v>33</v>
      </c>
      <c r="C34" s="49" t="s">
        <v>20</v>
      </c>
      <c r="D34" s="41" t="s">
        <v>440</v>
      </c>
      <c r="E34" s="41" t="s">
        <v>7</v>
      </c>
      <c r="F34" s="47"/>
      <c r="G34" s="44"/>
      <c r="H34" s="49" t="s">
        <v>400</v>
      </c>
      <c r="I34" s="41" t="s">
        <v>449</v>
      </c>
    </row>
    <row r="35" spans="1:9" x14ac:dyDescent="0.25">
      <c r="A35" s="41">
        <v>34</v>
      </c>
      <c r="B35" s="41">
        <v>15</v>
      </c>
      <c r="C35" s="49" t="s">
        <v>14</v>
      </c>
      <c r="D35" s="41" t="s">
        <v>438</v>
      </c>
      <c r="E35" s="41" t="s">
        <v>23</v>
      </c>
      <c r="F35" s="47"/>
      <c r="G35" s="44"/>
      <c r="H35" s="49"/>
      <c r="I35" s="41" t="s">
        <v>445</v>
      </c>
    </row>
    <row r="36" spans="1:9" x14ac:dyDescent="0.25">
      <c r="A36" s="41">
        <v>35</v>
      </c>
      <c r="B36" s="41">
        <v>232</v>
      </c>
      <c r="C36" s="49" t="s">
        <v>6</v>
      </c>
      <c r="D36" s="41" t="s">
        <v>51</v>
      </c>
      <c r="E36" s="41" t="s">
        <v>339</v>
      </c>
      <c r="F36" s="47"/>
      <c r="G36" s="44">
        <v>8.2972222222222225E-4</v>
      </c>
      <c r="H36" s="49"/>
    </row>
    <row r="37" spans="1:9" x14ac:dyDescent="0.25">
      <c r="A37" s="41">
        <v>36</v>
      </c>
      <c r="B37" s="41">
        <v>411</v>
      </c>
      <c r="C37" s="49" t="s">
        <v>14</v>
      </c>
      <c r="D37" s="41" t="s">
        <v>367</v>
      </c>
      <c r="E37" s="41" t="s">
        <v>373</v>
      </c>
      <c r="F37" s="47"/>
      <c r="G37" s="44">
        <v>9.1451388888888886E-4</v>
      </c>
      <c r="H37" s="47" t="s">
        <v>399</v>
      </c>
    </row>
    <row r="38" spans="1:9" x14ac:dyDescent="0.25">
      <c r="A38" s="41">
        <v>37</v>
      </c>
      <c r="B38" s="43">
        <v>31</v>
      </c>
      <c r="C38" s="48" t="s">
        <v>20</v>
      </c>
      <c r="D38" s="43" t="s">
        <v>15</v>
      </c>
      <c r="E38" s="41" t="s">
        <v>7</v>
      </c>
      <c r="F38" s="47"/>
      <c r="G38" s="44">
        <v>9.5138888888888888E-4</v>
      </c>
      <c r="H38" s="49"/>
    </row>
    <row r="39" spans="1:9" x14ac:dyDescent="0.25">
      <c r="A39" s="41">
        <v>38</v>
      </c>
      <c r="B39" s="50">
        <v>133</v>
      </c>
      <c r="C39" s="49" t="s">
        <v>6</v>
      </c>
      <c r="D39" s="50" t="s">
        <v>205</v>
      </c>
      <c r="E39" s="41" t="s">
        <v>23</v>
      </c>
      <c r="F39" s="47"/>
      <c r="G39" s="44">
        <v>8.3473379629629642E-4</v>
      </c>
      <c r="H39" s="49"/>
    </row>
    <row r="40" spans="1:9" x14ac:dyDescent="0.25">
      <c r="A40" s="41">
        <v>39</v>
      </c>
      <c r="B40" s="41">
        <v>151</v>
      </c>
      <c r="C40" s="48" t="s">
        <v>14</v>
      </c>
      <c r="D40" s="41" t="s">
        <v>368</v>
      </c>
      <c r="E40" s="41" t="s">
        <v>30</v>
      </c>
      <c r="F40" s="47"/>
      <c r="G40" s="44">
        <v>8.968518518518518E-4</v>
      </c>
      <c r="H40" s="47"/>
      <c r="I40" s="41" t="s">
        <v>441</v>
      </c>
    </row>
    <row r="41" spans="1:9" x14ac:dyDescent="0.25">
      <c r="A41" s="41">
        <v>40</v>
      </c>
      <c r="B41" s="41">
        <v>44</v>
      </c>
      <c r="C41" s="49" t="s">
        <v>6</v>
      </c>
      <c r="D41" s="50" t="s">
        <v>345</v>
      </c>
      <c r="E41" s="41" t="s">
        <v>419</v>
      </c>
      <c r="F41" s="47"/>
      <c r="G41" s="44">
        <v>8.2967592592592587E-4</v>
      </c>
      <c r="H41" s="49"/>
    </row>
    <row r="42" spans="1:9" x14ac:dyDescent="0.25">
      <c r="A42" s="41">
        <v>41</v>
      </c>
      <c r="B42" s="43">
        <v>205</v>
      </c>
      <c r="C42" s="48" t="s">
        <v>9</v>
      </c>
      <c r="D42" s="43" t="s">
        <v>420</v>
      </c>
      <c r="E42" s="41" t="s">
        <v>89</v>
      </c>
      <c r="F42" s="47"/>
      <c r="G42" s="44">
        <v>8.5383101851851852E-4</v>
      </c>
      <c r="H42" s="47"/>
      <c r="I42" s="41" t="s">
        <v>461</v>
      </c>
    </row>
    <row r="43" spans="1:9" x14ac:dyDescent="0.25">
      <c r="A43" s="41">
        <v>42</v>
      </c>
      <c r="B43" s="41">
        <v>22</v>
      </c>
      <c r="C43" s="49" t="s">
        <v>6</v>
      </c>
      <c r="D43" s="50" t="s">
        <v>353</v>
      </c>
      <c r="E43" s="41" t="s">
        <v>23</v>
      </c>
      <c r="F43" s="47"/>
      <c r="G43" s="44">
        <v>8.2009259259259264E-4</v>
      </c>
      <c r="H43" s="49" t="s">
        <v>383</v>
      </c>
    </row>
    <row r="44" spans="1:9" x14ac:dyDescent="0.25">
      <c r="A44" s="41">
        <v>43</v>
      </c>
      <c r="B44" s="41">
        <v>555</v>
      </c>
      <c r="C44" s="49" t="s">
        <v>9</v>
      </c>
      <c r="D44" s="41" t="s">
        <v>94</v>
      </c>
      <c r="E44" s="41" t="s">
        <v>95</v>
      </c>
      <c r="F44" s="47">
        <v>1.6192129629629629E-3</v>
      </c>
      <c r="G44" s="44" t="s">
        <v>430</v>
      </c>
      <c r="H44" s="49"/>
    </row>
    <row r="45" spans="1:9" x14ac:dyDescent="0.25">
      <c r="A45" s="41">
        <v>44</v>
      </c>
      <c r="B45" s="41">
        <v>57</v>
      </c>
      <c r="C45" s="49" t="s">
        <v>9</v>
      </c>
      <c r="D45" s="41" t="s">
        <v>408</v>
      </c>
      <c r="E45" s="41" t="s">
        <v>7</v>
      </c>
      <c r="F45" s="47"/>
      <c r="G45" s="44">
        <v>8.6510416666666669E-4</v>
      </c>
      <c r="H45" s="47"/>
    </row>
    <row r="46" spans="1:9" x14ac:dyDescent="0.25">
      <c r="A46" s="41">
        <v>45</v>
      </c>
      <c r="B46" s="41">
        <v>128</v>
      </c>
      <c r="C46" s="49" t="s">
        <v>20</v>
      </c>
      <c r="D46" s="41" t="s">
        <v>377</v>
      </c>
      <c r="E46" s="41" t="s">
        <v>7</v>
      </c>
      <c r="F46" s="47"/>
      <c r="G46" s="44"/>
      <c r="H46" s="49" t="s">
        <v>402</v>
      </c>
    </row>
    <row r="47" spans="1:9" x14ac:dyDescent="0.25">
      <c r="A47" s="41">
        <v>46</v>
      </c>
      <c r="B47" s="41">
        <v>22</v>
      </c>
      <c r="C47" s="49" t="s">
        <v>6</v>
      </c>
      <c r="D47" s="50" t="s">
        <v>324</v>
      </c>
      <c r="E47" s="41" t="s">
        <v>432</v>
      </c>
      <c r="F47" s="47"/>
      <c r="G47" s="44">
        <v>8.2944444444444439E-4</v>
      </c>
      <c r="H47" s="49"/>
      <c r="I47" s="41" t="s">
        <v>456</v>
      </c>
    </row>
    <row r="48" spans="1:9" x14ac:dyDescent="0.25">
      <c r="A48" s="41">
        <v>47</v>
      </c>
      <c r="B48" s="41">
        <v>986</v>
      </c>
      <c r="C48" s="49" t="s">
        <v>9</v>
      </c>
      <c r="D48" s="41" t="s">
        <v>40</v>
      </c>
      <c r="E48" s="41" t="s">
        <v>92</v>
      </c>
      <c r="F48" s="47"/>
      <c r="G48" s="44">
        <v>8.650810185185185E-4</v>
      </c>
      <c r="H48" s="49"/>
      <c r="I48" s="41" t="s">
        <v>462</v>
      </c>
    </row>
    <row r="49" spans="1:9" x14ac:dyDescent="0.25">
      <c r="A49" s="41">
        <v>48</v>
      </c>
      <c r="B49" s="41">
        <v>150</v>
      </c>
      <c r="C49" s="49" t="s">
        <v>9</v>
      </c>
      <c r="D49" s="41" t="s">
        <v>207</v>
      </c>
      <c r="E49" s="41" t="s">
        <v>7</v>
      </c>
      <c r="F49" s="47"/>
      <c r="G49" s="44">
        <v>8.6164351851851842E-4</v>
      </c>
      <c r="H49" s="47"/>
    </row>
    <row r="50" spans="1:9" x14ac:dyDescent="0.25">
      <c r="A50" s="41">
        <v>49</v>
      </c>
      <c r="B50" s="41">
        <v>712</v>
      </c>
      <c r="C50" s="49" t="s">
        <v>20</v>
      </c>
      <c r="D50" s="41" t="s">
        <v>437</v>
      </c>
      <c r="F50" s="47"/>
      <c r="G50" s="44"/>
      <c r="H50" s="49"/>
    </row>
    <row r="51" spans="1:9" x14ac:dyDescent="0.25">
      <c r="A51" s="41">
        <v>50</v>
      </c>
      <c r="B51" s="41">
        <v>111</v>
      </c>
      <c r="C51" s="49" t="s">
        <v>9</v>
      </c>
      <c r="D51" s="41" t="s">
        <v>335</v>
      </c>
      <c r="E51" s="41" t="s">
        <v>336</v>
      </c>
      <c r="F51" s="47">
        <v>1.6198842592592593E-3</v>
      </c>
      <c r="G51" s="44">
        <v>8.7850694444444445E-4</v>
      </c>
      <c r="H51" s="49"/>
    </row>
    <row r="52" spans="1:9" x14ac:dyDescent="0.25">
      <c r="A52" s="41">
        <v>51</v>
      </c>
      <c r="B52" s="43">
        <v>74</v>
      </c>
      <c r="C52" s="48" t="s">
        <v>14</v>
      </c>
      <c r="D52" s="43" t="s">
        <v>24</v>
      </c>
      <c r="E52" s="41" t="s">
        <v>7</v>
      </c>
      <c r="F52" s="47"/>
      <c r="G52" s="44">
        <v>9.0369212962962962E-4</v>
      </c>
      <c r="H52" s="49"/>
    </row>
    <row r="53" spans="1:9" x14ac:dyDescent="0.25">
      <c r="A53" s="41">
        <v>52</v>
      </c>
      <c r="B53" s="41">
        <v>19</v>
      </c>
      <c r="C53" s="49" t="s">
        <v>20</v>
      </c>
      <c r="D53" s="41" t="s">
        <v>356</v>
      </c>
      <c r="E53" s="41" t="s">
        <v>468</v>
      </c>
      <c r="F53" s="47"/>
      <c r="G53" s="44">
        <v>8.7056712962962956E-4</v>
      </c>
      <c r="H53" s="49"/>
    </row>
    <row r="54" spans="1:9" x14ac:dyDescent="0.25">
      <c r="A54" s="41">
        <v>53</v>
      </c>
      <c r="B54" s="41">
        <v>118</v>
      </c>
      <c r="C54" s="49" t="s">
        <v>6</v>
      </c>
      <c r="D54" s="41" t="s">
        <v>346</v>
      </c>
      <c r="E54" s="41" t="s">
        <v>7</v>
      </c>
      <c r="F54" s="47">
        <v>1.569548611111111E-3</v>
      </c>
      <c r="G54" s="44">
        <v>8.2751157407407394E-4</v>
      </c>
      <c r="H54" s="49"/>
    </row>
    <row r="55" spans="1:9" x14ac:dyDescent="0.25">
      <c r="A55" s="41">
        <v>54</v>
      </c>
      <c r="B55" s="41">
        <v>51</v>
      </c>
      <c r="C55" s="49" t="s">
        <v>6</v>
      </c>
      <c r="D55" s="50" t="s">
        <v>45</v>
      </c>
      <c r="E55" s="41" t="s">
        <v>354</v>
      </c>
      <c r="F55" s="47"/>
      <c r="G55" s="44">
        <v>8.2944444444444439E-4</v>
      </c>
      <c r="H55" s="49"/>
      <c r="I55" s="41" t="s">
        <v>457</v>
      </c>
    </row>
    <row r="56" spans="1:9" x14ac:dyDescent="0.25">
      <c r="A56" s="41">
        <v>55</v>
      </c>
      <c r="B56" s="43">
        <v>121</v>
      </c>
      <c r="C56" s="48" t="s">
        <v>11</v>
      </c>
      <c r="D56" s="43" t="s">
        <v>18</v>
      </c>
      <c r="E56" s="41" t="s">
        <v>30</v>
      </c>
      <c r="F56" s="47"/>
      <c r="G56" s="44">
        <v>8.635300925925925E-4</v>
      </c>
      <c r="H56" s="47"/>
    </row>
    <row r="57" spans="1:9" x14ac:dyDescent="0.25">
      <c r="A57" s="41">
        <v>56</v>
      </c>
      <c r="B57" s="43">
        <v>181</v>
      </c>
      <c r="C57" s="48" t="s">
        <v>11</v>
      </c>
      <c r="D57" s="43" t="s">
        <v>15</v>
      </c>
      <c r="F57" s="47"/>
      <c r="G57" s="44"/>
      <c r="H57" s="49"/>
    </row>
    <row r="58" spans="1:9" x14ac:dyDescent="0.25">
      <c r="A58" s="41">
        <v>57</v>
      </c>
      <c r="B58" s="41">
        <v>88</v>
      </c>
      <c r="C58" s="48" t="s">
        <v>11</v>
      </c>
      <c r="D58" s="41" t="s">
        <v>178</v>
      </c>
      <c r="E58" s="41" t="s">
        <v>7</v>
      </c>
      <c r="F58" s="47"/>
      <c r="G58" s="44">
        <v>8.7641203703703709E-4</v>
      </c>
      <c r="H58" s="47"/>
      <c r="I58" s="41" t="s">
        <v>467</v>
      </c>
    </row>
    <row r="59" spans="1:9" x14ac:dyDescent="0.25">
      <c r="A59" s="41">
        <v>58</v>
      </c>
      <c r="B59" s="41">
        <v>43</v>
      </c>
      <c r="C59" s="49" t="s">
        <v>20</v>
      </c>
      <c r="D59" s="41" t="s">
        <v>378</v>
      </c>
      <c r="E59" s="41" t="s">
        <v>7</v>
      </c>
      <c r="F59" s="47"/>
      <c r="G59" s="44"/>
      <c r="H59" s="49" t="s">
        <v>398</v>
      </c>
    </row>
    <row r="60" spans="1:9" x14ac:dyDescent="0.25">
      <c r="A60" s="41">
        <v>59</v>
      </c>
      <c r="B60" s="41">
        <v>2</v>
      </c>
      <c r="C60" s="49" t="s">
        <v>9</v>
      </c>
      <c r="D60" s="41" t="s">
        <v>372</v>
      </c>
      <c r="E60" s="41" t="s">
        <v>23</v>
      </c>
      <c r="F60" s="47"/>
      <c r="G60" s="44"/>
      <c r="H60" s="49" t="s">
        <v>387</v>
      </c>
    </row>
    <row r="61" spans="1:9" x14ac:dyDescent="0.25">
      <c r="A61" s="41">
        <v>60</v>
      </c>
      <c r="B61" s="41">
        <v>189</v>
      </c>
      <c r="C61" s="49" t="s">
        <v>9</v>
      </c>
      <c r="D61" s="41" t="s">
        <v>222</v>
      </c>
      <c r="E61" s="41" t="s">
        <v>7</v>
      </c>
      <c r="F61" s="47"/>
      <c r="G61" s="44" t="s">
        <v>406</v>
      </c>
      <c r="H61" s="47"/>
    </row>
    <row r="62" spans="1:9" x14ac:dyDescent="0.25">
      <c r="A62" s="41">
        <v>61</v>
      </c>
      <c r="B62" s="41">
        <v>701</v>
      </c>
      <c r="C62" s="49" t="s">
        <v>11</v>
      </c>
      <c r="D62" s="41" t="s">
        <v>328</v>
      </c>
      <c r="E62" s="41" t="s">
        <v>7</v>
      </c>
      <c r="F62" s="47">
        <v>1.626261574074074E-3</v>
      </c>
      <c r="G62" s="44"/>
      <c r="H62" s="49"/>
    </row>
    <row r="63" spans="1:9" x14ac:dyDescent="0.25">
      <c r="A63" s="41">
        <v>62</v>
      </c>
      <c r="B63" s="41">
        <v>24</v>
      </c>
      <c r="C63" s="49" t="s">
        <v>20</v>
      </c>
      <c r="D63" s="41" t="s">
        <v>375</v>
      </c>
      <c r="E63" s="41" t="s">
        <v>376</v>
      </c>
      <c r="F63" s="47"/>
      <c r="G63" s="53">
        <v>9.510532407407407E-4</v>
      </c>
      <c r="H63" s="49" t="s">
        <v>401</v>
      </c>
    </row>
    <row r="64" spans="1:9" x14ac:dyDescent="0.25">
      <c r="A64" s="41">
        <v>63</v>
      </c>
      <c r="B64" s="41">
        <v>63</v>
      </c>
      <c r="C64" s="49" t="s">
        <v>14</v>
      </c>
      <c r="D64" s="41" t="s">
        <v>342</v>
      </c>
      <c r="E64" s="41" t="s">
        <v>341</v>
      </c>
      <c r="F64" s="47">
        <v>1.6791782407407406E-3</v>
      </c>
      <c r="G64" s="44"/>
      <c r="H64" s="49" t="s">
        <v>395</v>
      </c>
    </row>
    <row r="65" spans="1:8" x14ac:dyDescent="0.25">
      <c r="A65" s="41">
        <v>64</v>
      </c>
      <c r="B65" s="41">
        <v>92</v>
      </c>
      <c r="C65" s="49" t="s">
        <v>20</v>
      </c>
      <c r="D65" s="41" t="s">
        <v>344</v>
      </c>
      <c r="E65" s="41" t="s">
        <v>30</v>
      </c>
      <c r="F65" s="47">
        <v>1.8608912037037038E-3</v>
      </c>
      <c r="G65" s="44"/>
      <c r="H65" s="49"/>
    </row>
    <row r="66" spans="1:8" x14ac:dyDescent="0.25">
      <c r="A66" s="41">
        <v>65</v>
      </c>
      <c r="B66" s="43">
        <v>261</v>
      </c>
      <c r="C66" s="48" t="s">
        <v>20</v>
      </c>
      <c r="D66" s="43" t="s">
        <v>427</v>
      </c>
      <c r="E66" s="41" t="s">
        <v>7</v>
      </c>
      <c r="F66" s="47"/>
      <c r="G66" s="44">
        <v>9.8172453703703703E-4</v>
      </c>
      <c r="H66" s="49"/>
    </row>
    <row r="67" spans="1:8" x14ac:dyDescent="0.25">
      <c r="A67" s="41">
        <v>66</v>
      </c>
      <c r="B67" s="43">
        <v>47</v>
      </c>
      <c r="C67" s="48" t="s">
        <v>20</v>
      </c>
      <c r="D67" s="43" t="s">
        <v>428</v>
      </c>
      <c r="E67" s="41" t="s">
        <v>30</v>
      </c>
      <c r="F67" s="47"/>
      <c r="G67" s="44">
        <v>9.7556712962962961E-4</v>
      </c>
      <c r="H67" s="49"/>
    </row>
    <row r="68" spans="1:8" x14ac:dyDescent="0.25">
      <c r="A68" s="41">
        <v>67</v>
      </c>
      <c r="B68" s="41">
        <v>26</v>
      </c>
      <c r="C68" s="49" t="s">
        <v>20</v>
      </c>
      <c r="D68" s="41" t="s">
        <v>436</v>
      </c>
      <c r="F68" s="47"/>
      <c r="G68" s="44"/>
      <c r="H68" s="49"/>
    </row>
    <row r="69" spans="1:8" x14ac:dyDescent="0.25">
      <c r="A69" s="41">
        <v>68</v>
      </c>
      <c r="B69" s="43"/>
      <c r="C69" s="48" t="s">
        <v>11</v>
      </c>
      <c r="D69" s="43" t="s">
        <v>435</v>
      </c>
      <c r="F69" s="47"/>
      <c r="G69" s="44"/>
      <c r="H69" s="49"/>
    </row>
    <row r="70" spans="1:8" x14ac:dyDescent="0.25">
      <c r="A70" s="41">
        <v>69</v>
      </c>
      <c r="B70" s="41">
        <v>1231</v>
      </c>
      <c r="C70" s="49" t="s">
        <v>11</v>
      </c>
      <c r="D70" s="41" t="s">
        <v>329</v>
      </c>
      <c r="E70" s="41" t="s">
        <v>7</v>
      </c>
      <c r="F70" s="47">
        <v>1.6269907407407407E-3</v>
      </c>
      <c r="G70" s="44"/>
      <c r="H70" s="49"/>
    </row>
    <row r="71" spans="1:8" x14ac:dyDescent="0.25">
      <c r="A71" s="41">
        <v>70</v>
      </c>
      <c r="B71" s="41">
        <v>448</v>
      </c>
      <c r="C71" s="49" t="s">
        <v>11</v>
      </c>
      <c r="D71" s="41" t="s">
        <v>410</v>
      </c>
      <c r="E71" s="41" t="s">
        <v>412</v>
      </c>
      <c r="F71" s="47"/>
      <c r="G71" s="47">
        <v>8.6975694444444459E-4</v>
      </c>
      <c r="H71" s="47"/>
    </row>
    <row r="72" spans="1:8" x14ac:dyDescent="0.25">
      <c r="A72" s="41">
        <v>71</v>
      </c>
      <c r="B72" s="41">
        <v>26</v>
      </c>
      <c r="C72" s="49" t="s">
        <v>20</v>
      </c>
      <c r="D72" s="41" t="s">
        <v>417</v>
      </c>
      <c r="E72" s="41" t="s">
        <v>7</v>
      </c>
      <c r="F72" s="47"/>
      <c r="G72" s="53">
        <v>9.3049768518518514E-4</v>
      </c>
      <c r="H72" s="49"/>
    </row>
    <row r="73" spans="1:8" x14ac:dyDescent="0.25">
      <c r="A73" s="41">
        <v>72</v>
      </c>
      <c r="B73" s="41">
        <v>999</v>
      </c>
      <c r="C73" s="48" t="s">
        <v>11</v>
      </c>
      <c r="D73" s="41" t="s">
        <v>358</v>
      </c>
      <c r="E73" s="41" t="s">
        <v>31</v>
      </c>
      <c r="F73" s="47"/>
      <c r="G73" s="44">
        <v>8.7570601851851861E-4</v>
      </c>
      <c r="H73" s="49"/>
    </row>
    <row r="74" spans="1:8" x14ac:dyDescent="0.25">
      <c r="A74" s="41">
        <v>73</v>
      </c>
      <c r="B74" s="41">
        <v>99</v>
      </c>
      <c r="C74" s="49" t="s">
        <v>6</v>
      </c>
      <c r="D74" s="50" t="s">
        <v>16</v>
      </c>
      <c r="E74" s="41" t="s">
        <v>339</v>
      </c>
      <c r="F74" s="47"/>
      <c r="G74" s="44">
        <v>8.25601851851852E-4</v>
      </c>
      <c r="H74" s="49"/>
    </row>
    <row r="75" spans="1:8" x14ac:dyDescent="0.25">
      <c r="A75" s="41">
        <v>74</v>
      </c>
      <c r="B75" s="41">
        <v>95</v>
      </c>
      <c r="C75" s="49" t="s">
        <v>6</v>
      </c>
      <c r="D75" s="41" t="s">
        <v>36</v>
      </c>
      <c r="E75" s="41" t="s">
        <v>347</v>
      </c>
      <c r="F75" s="47">
        <v>1.6563773148148147E-3</v>
      </c>
      <c r="G75" s="44"/>
      <c r="H75" s="49" t="s">
        <v>384</v>
      </c>
    </row>
    <row r="76" spans="1:8" x14ac:dyDescent="0.25">
      <c r="A76" s="41">
        <v>75</v>
      </c>
      <c r="B76" s="41">
        <v>123</v>
      </c>
      <c r="C76" s="49" t="s">
        <v>6</v>
      </c>
      <c r="D76" s="41" t="s">
        <v>286</v>
      </c>
      <c r="E76" s="41" t="s">
        <v>287</v>
      </c>
      <c r="F76" s="47">
        <v>1.7006481481481482E-3</v>
      </c>
      <c r="G76" s="44">
        <v>8.3473379629629642E-4</v>
      </c>
      <c r="H76" s="49" t="s">
        <v>385</v>
      </c>
    </row>
    <row r="77" spans="1:8" x14ac:dyDescent="0.25">
      <c r="A77" s="41">
        <v>76</v>
      </c>
      <c r="B77" s="41">
        <v>21</v>
      </c>
      <c r="C77" s="49" t="s">
        <v>6</v>
      </c>
      <c r="D77" s="50" t="s">
        <v>418</v>
      </c>
      <c r="E77" s="41" t="s">
        <v>326</v>
      </c>
      <c r="F77" s="47"/>
      <c r="G77" s="44">
        <v>8.2622685185185186E-4</v>
      </c>
      <c r="H77" s="49"/>
    </row>
    <row r="78" spans="1:8" x14ac:dyDescent="0.25">
      <c r="A78" s="41">
        <v>77</v>
      </c>
      <c r="B78" s="41">
        <v>53</v>
      </c>
      <c r="C78" s="48" t="s">
        <v>11</v>
      </c>
      <c r="D78" s="41" t="s">
        <v>359</v>
      </c>
      <c r="E78" s="41" t="s">
        <v>360</v>
      </c>
      <c r="F78" s="47"/>
      <c r="G78" s="44">
        <v>8.7283564814814819E-4</v>
      </c>
      <c r="H78" s="49"/>
    </row>
    <row r="79" spans="1:8" x14ac:dyDescent="0.25">
      <c r="A79" s="41">
        <v>78</v>
      </c>
      <c r="B79" s="43">
        <v>8</v>
      </c>
      <c r="C79" s="49" t="s">
        <v>11</v>
      </c>
      <c r="D79" s="43" t="s">
        <v>422</v>
      </c>
      <c r="F79" s="47"/>
      <c r="G79" s="44">
        <v>8.773611111111112E-4</v>
      </c>
      <c r="H79" s="49"/>
    </row>
    <row r="80" spans="1:8" x14ac:dyDescent="0.25">
      <c r="A80" s="41">
        <v>79</v>
      </c>
      <c r="B80" s="43"/>
      <c r="C80" s="49" t="s">
        <v>14</v>
      </c>
      <c r="D80" s="43" t="s">
        <v>433</v>
      </c>
      <c r="E80" s="43" t="s">
        <v>434</v>
      </c>
      <c r="F80" s="47"/>
      <c r="G80" s="44"/>
      <c r="H80" s="47"/>
    </row>
    <row r="81" spans="1:8" x14ac:dyDescent="0.25">
      <c r="A81" s="41">
        <v>80</v>
      </c>
      <c r="B81" s="41">
        <v>96</v>
      </c>
      <c r="C81" s="49" t="s">
        <v>9</v>
      </c>
      <c r="D81" s="41" t="s">
        <v>407</v>
      </c>
      <c r="E81" s="41" t="s">
        <v>285</v>
      </c>
      <c r="F81" s="47"/>
      <c r="G81" s="53">
        <v>8.6543981481481487E-4</v>
      </c>
      <c r="H81" s="47"/>
    </row>
    <row r="82" spans="1:8" x14ac:dyDescent="0.25">
      <c r="A82" s="41">
        <v>81</v>
      </c>
      <c r="B82" s="41">
        <v>924</v>
      </c>
      <c r="C82" s="49" t="s">
        <v>11</v>
      </c>
      <c r="D82" s="41" t="s">
        <v>374</v>
      </c>
      <c r="E82" s="41" t="s">
        <v>30</v>
      </c>
      <c r="F82" s="47"/>
      <c r="G82" s="44">
        <v>8.8997685185185176E-4</v>
      </c>
      <c r="H82" s="47" t="s">
        <v>397</v>
      </c>
    </row>
    <row r="83" spans="1:8" x14ac:dyDescent="0.25">
      <c r="A83" s="41">
        <v>82</v>
      </c>
      <c r="B83" s="43">
        <v>26</v>
      </c>
      <c r="C83" s="48" t="s">
        <v>14</v>
      </c>
      <c r="D83" s="43" t="s">
        <v>58</v>
      </c>
      <c r="E83" s="41" t="s">
        <v>7</v>
      </c>
      <c r="F83" s="47"/>
      <c r="G83" s="44">
        <v>9.1280092592592595E-4</v>
      </c>
      <c r="H83" s="49"/>
    </row>
    <row r="84" spans="1:8" x14ac:dyDescent="0.25">
      <c r="A84" s="41">
        <v>83</v>
      </c>
      <c r="B84" s="41">
        <v>595</v>
      </c>
      <c r="C84" s="49" t="s">
        <v>14</v>
      </c>
      <c r="D84" s="41" t="s">
        <v>273</v>
      </c>
      <c r="E84" s="41" t="s">
        <v>373</v>
      </c>
      <c r="F84" s="47"/>
      <c r="G84" s="44"/>
      <c r="H84" s="47" t="s">
        <v>398</v>
      </c>
    </row>
    <row r="85" spans="1:8" x14ac:dyDescent="0.25">
      <c r="A85" s="41">
        <v>84</v>
      </c>
      <c r="B85" s="41">
        <v>33</v>
      </c>
      <c r="C85" s="49" t="s">
        <v>9</v>
      </c>
      <c r="D85" s="41" t="s">
        <v>278</v>
      </c>
      <c r="E85" s="41" t="s">
        <v>31</v>
      </c>
      <c r="F85" s="47">
        <v>1.6563773148148147E-3</v>
      </c>
      <c r="G85" s="44"/>
      <c r="H85" s="47"/>
    </row>
    <row r="86" spans="1:8" x14ac:dyDescent="0.25">
      <c r="A86" s="41">
        <v>85</v>
      </c>
      <c r="B86" s="41">
        <v>6</v>
      </c>
      <c r="C86" s="49" t="s">
        <v>11</v>
      </c>
      <c r="D86" s="41" t="s">
        <v>340</v>
      </c>
      <c r="E86" s="41" t="s">
        <v>341</v>
      </c>
      <c r="F86" s="47">
        <v>1.6985416666666668E-3</v>
      </c>
      <c r="G86" s="44"/>
      <c r="H86" s="47"/>
    </row>
    <row r="87" spans="1:8" x14ac:dyDescent="0.25">
      <c r="A87" s="41">
        <v>86</v>
      </c>
      <c r="B87" s="41">
        <v>991</v>
      </c>
      <c r="C87" s="49" t="s">
        <v>6</v>
      </c>
      <c r="D87" s="41" t="s">
        <v>355</v>
      </c>
      <c r="E87" s="41" t="s">
        <v>23</v>
      </c>
      <c r="F87" s="47"/>
      <c r="G87" s="44">
        <v>8.6164351851851842E-4</v>
      </c>
      <c r="H87" s="47" t="s">
        <v>388</v>
      </c>
    </row>
    <row r="88" spans="1:8" x14ac:dyDescent="0.25">
      <c r="A88" s="41">
        <v>87</v>
      </c>
      <c r="B88" s="41">
        <v>33</v>
      </c>
      <c r="C88" s="49" t="s">
        <v>6</v>
      </c>
      <c r="D88" s="50" t="s">
        <v>279</v>
      </c>
      <c r="E88" s="41" t="s">
        <v>371</v>
      </c>
      <c r="F88" s="47"/>
      <c r="G88" s="44">
        <v>8.3473379629629642E-4</v>
      </c>
      <c r="H88" s="49"/>
    </row>
    <row r="89" spans="1:8" x14ac:dyDescent="0.25">
      <c r="A89" s="41">
        <v>88</v>
      </c>
      <c r="B89" s="50">
        <v>501</v>
      </c>
      <c r="C89" s="49" t="s">
        <v>6</v>
      </c>
      <c r="D89" s="50" t="s">
        <v>207</v>
      </c>
      <c r="E89" s="41" t="s">
        <v>7</v>
      </c>
      <c r="F89" s="47">
        <v>1.6243750000000002E-3</v>
      </c>
      <c r="G89" s="44" t="s">
        <v>114</v>
      </c>
      <c r="H89" s="49"/>
    </row>
    <row r="90" spans="1:8" x14ac:dyDescent="0.25">
      <c r="A90" s="41">
        <v>89</v>
      </c>
      <c r="B90" s="41">
        <v>114</v>
      </c>
      <c r="C90" s="49" t="s">
        <v>14</v>
      </c>
      <c r="D90" s="41" t="s">
        <v>365</v>
      </c>
      <c r="F90" s="47"/>
      <c r="G90" s="44">
        <v>9.1215277777777768E-4</v>
      </c>
      <c r="H90" s="47"/>
    </row>
    <row r="91" spans="1:8" x14ac:dyDescent="0.25">
      <c r="A91" s="41">
        <v>90</v>
      </c>
      <c r="B91" s="50">
        <v>54</v>
      </c>
      <c r="C91" s="49" t="s">
        <v>20</v>
      </c>
      <c r="D91" s="50" t="s">
        <v>349</v>
      </c>
      <c r="E91" s="41" t="s">
        <v>7</v>
      </c>
      <c r="F91" s="47">
        <v>1.8540277777777776E-3</v>
      </c>
      <c r="G91" s="44"/>
      <c r="H91" s="49"/>
    </row>
    <row r="92" spans="1:8" x14ac:dyDescent="0.25">
      <c r="A92" s="41">
        <v>91</v>
      </c>
      <c r="B92" s="43">
        <v>108</v>
      </c>
      <c r="C92" s="48" t="s">
        <v>9</v>
      </c>
      <c r="D92" s="43" t="s">
        <v>421</v>
      </c>
      <c r="E92" s="41" t="s">
        <v>7</v>
      </c>
      <c r="F92" s="47"/>
      <c r="G92" s="44">
        <v>8.7685185185185175E-4</v>
      </c>
      <c r="H92" s="47"/>
    </row>
    <row r="93" spans="1:8" x14ac:dyDescent="0.25">
      <c r="A93" s="41">
        <v>92</v>
      </c>
      <c r="B93" s="43">
        <v>61</v>
      </c>
      <c r="C93" s="48" t="s">
        <v>14</v>
      </c>
      <c r="D93" s="43" t="s">
        <v>424</v>
      </c>
      <c r="E93" s="41" t="s">
        <v>193</v>
      </c>
      <c r="F93" s="47"/>
      <c r="G93" s="44">
        <v>9.181250000000001E-4</v>
      </c>
      <c r="H93" s="49"/>
    </row>
    <row r="94" spans="1:8" x14ac:dyDescent="0.25">
      <c r="A94" s="41">
        <v>93</v>
      </c>
      <c r="B94" s="41">
        <v>20</v>
      </c>
      <c r="C94" s="49" t="s">
        <v>6</v>
      </c>
      <c r="D94" s="43" t="s">
        <v>74</v>
      </c>
      <c r="E94" s="41" t="s">
        <v>71</v>
      </c>
      <c r="F94" s="47"/>
      <c r="G94" s="44">
        <v>8.2944444444444439E-4</v>
      </c>
      <c r="H94" s="49"/>
    </row>
    <row r="95" spans="1:8" x14ac:dyDescent="0.25">
      <c r="A95" s="41">
        <v>94</v>
      </c>
      <c r="B95" s="41">
        <v>23</v>
      </c>
      <c r="C95" s="49" t="s">
        <v>6</v>
      </c>
      <c r="D95" s="50" t="s">
        <v>322</v>
      </c>
      <c r="E95" s="41" t="s">
        <v>254</v>
      </c>
      <c r="F95" s="47"/>
      <c r="G95" s="44">
        <v>8.3473379629629642E-4</v>
      </c>
      <c r="H95" s="49"/>
    </row>
    <row r="96" spans="1:8" x14ac:dyDescent="0.25">
      <c r="A96" s="41">
        <v>95</v>
      </c>
      <c r="B96" s="50">
        <v>181</v>
      </c>
      <c r="C96" s="49" t="s">
        <v>14</v>
      </c>
      <c r="D96" s="41" t="s">
        <v>349</v>
      </c>
      <c r="E96" s="41" t="s">
        <v>415</v>
      </c>
      <c r="F96" s="47"/>
      <c r="G96" s="53">
        <v>9.6324074074074075E-4</v>
      </c>
      <c r="H96" s="49"/>
    </row>
    <row r="97" spans="1:8" x14ac:dyDescent="0.25">
      <c r="A97" s="41">
        <v>96</v>
      </c>
      <c r="B97" s="43">
        <v>333</v>
      </c>
      <c r="C97" s="48" t="s">
        <v>14</v>
      </c>
      <c r="D97" s="43" t="s">
        <v>425</v>
      </c>
      <c r="E97" s="41" t="s">
        <v>415</v>
      </c>
      <c r="F97" s="47"/>
      <c r="G97" s="44">
        <v>9.1431712962962951E-4</v>
      </c>
      <c r="H97" s="49"/>
    </row>
    <row r="98" spans="1:8" x14ac:dyDescent="0.25">
      <c r="A98" s="41">
        <v>97</v>
      </c>
      <c r="B98" s="41">
        <v>500</v>
      </c>
      <c r="C98" s="49" t="s">
        <v>20</v>
      </c>
      <c r="D98" s="41" t="s">
        <v>182</v>
      </c>
      <c r="E98" s="41" t="s">
        <v>348</v>
      </c>
      <c r="F98" s="47">
        <v>1.8608912037037038E-3</v>
      </c>
      <c r="G98" s="44"/>
      <c r="H98" s="47"/>
    </row>
    <row r="99" spans="1:8" x14ac:dyDescent="0.25">
      <c r="A99" s="41">
        <v>98</v>
      </c>
      <c r="B99" s="41">
        <v>34</v>
      </c>
      <c r="C99" s="49" t="s">
        <v>20</v>
      </c>
      <c r="D99" s="41" t="s">
        <v>369</v>
      </c>
      <c r="E99" s="41" t="s">
        <v>370</v>
      </c>
      <c r="F99" s="47"/>
      <c r="G99" s="44">
        <v>9.366666666666667E-4</v>
      </c>
      <c r="H99" s="49"/>
    </row>
    <row r="106" spans="1:8" x14ac:dyDescent="0.25">
      <c r="C106" s="41"/>
    </row>
    <row r="107" spans="1:8" x14ac:dyDescent="0.25">
      <c r="C107" s="41"/>
    </row>
    <row r="108" spans="1:8" x14ac:dyDescent="0.25">
      <c r="C108" s="41"/>
    </row>
    <row r="109" spans="1:8" x14ac:dyDescent="0.25">
      <c r="C109" s="41"/>
    </row>
    <row r="110" spans="1:8" x14ac:dyDescent="0.25">
      <c r="C110" s="41"/>
    </row>
    <row r="111" spans="1:8" x14ac:dyDescent="0.25">
      <c r="C111" s="41"/>
    </row>
    <row r="112" spans="1:8" x14ac:dyDescent="0.25">
      <c r="C112" s="41"/>
    </row>
    <row r="113" spans="3:3" x14ac:dyDescent="0.25">
      <c r="C113" s="41"/>
    </row>
    <row r="114" spans="3:3" x14ac:dyDescent="0.25">
      <c r="C114" s="41"/>
    </row>
    <row r="115" spans="3:3" x14ac:dyDescent="0.25">
      <c r="C115" s="41"/>
    </row>
    <row r="116" spans="3:3" x14ac:dyDescent="0.25">
      <c r="C116" s="41"/>
    </row>
    <row r="117" spans="3:3" x14ac:dyDescent="0.25">
      <c r="C117" s="41"/>
    </row>
    <row r="118" spans="3:3" x14ac:dyDescent="0.25">
      <c r="C118" s="41"/>
    </row>
  </sheetData>
  <conditionalFormatting sqref="D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Class</vt:lpstr>
      <vt:lpstr>Overall</vt:lpstr>
      <vt:lpstr>2017</vt:lpstr>
      <vt:lpstr>2014</vt:lpstr>
      <vt:lpstr>2015</vt:lpstr>
      <vt:lpstr>2016</vt:lpstr>
    </vt:vector>
  </TitlesOfParts>
  <Company>African Bank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mdutoit2</dc:creator>
  <cp:lastModifiedBy>Atkinson Allison</cp:lastModifiedBy>
  <cp:lastPrinted>2017-06-13T11:59:36Z</cp:lastPrinted>
  <dcterms:created xsi:type="dcterms:W3CDTF">2013-03-18T06:25:28Z</dcterms:created>
  <dcterms:modified xsi:type="dcterms:W3CDTF">2018-11-22T06:26:24Z</dcterms:modified>
</cp:coreProperties>
</file>