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nda Du Plessis\OneDrive\Documents\Miranda\GXCC\2022 Racing Season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8" i="1" l="1"/>
  <c r="C270" i="1"/>
  <c r="C273" i="1"/>
  <c r="C276" i="1"/>
  <c r="C277" i="1"/>
  <c r="C280" i="1"/>
  <c r="C284" i="1"/>
  <c r="C285" i="1"/>
  <c r="C286" i="1"/>
  <c r="C306" i="1" l="1"/>
  <c r="C304" i="1"/>
  <c r="C308" i="1"/>
  <c r="C307" i="1"/>
  <c r="C297" i="1"/>
  <c r="C305" i="1"/>
  <c r="C303" i="1"/>
  <c r="C437" i="1" l="1"/>
  <c r="C428" i="1"/>
  <c r="C429" i="1"/>
  <c r="C430" i="1"/>
  <c r="C431" i="1"/>
  <c r="C401" i="1"/>
  <c r="C403" i="1"/>
  <c r="C404" i="1"/>
  <c r="C405" i="1"/>
  <c r="C400" i="1"/>
  <c r="C408" i="1"/>
  <c r="C406" i="1"/>
  <c r="C411" i="1"/>
  <c r="C412" i="1"/>
  <c r="C409" i="1"/>
  <c r="C413" i="1"/>
  <c r="C399" i="1"/>
  <c r="C407" i="1"/>
  <c r="C410" i="1"/>
  <c r="C394" i="1"/>
  <c r="C367" i="1"/>
  <c r="C369" i="1"/>
  <c r="C372" i="1"/>
  <c r="C365" i="1"/>
  <c r="C377" i="1"/>
  <c r="C378" i="1"/>
  <c r="C371" i="1"/>
  <c r="C373" i="1"/>
  <c r="C375" i="1"/>
  <c r="C376" i="1"/>
  <c r="C380" i="1"/>
  <c r="C364" i="1"/>
  <c r="C341" i="1"/>
  <c r="C343" i="1"/>
  <c r="C344" i="1"/>
  <c r="C346" i="1"/>
  <c r="C339" i="1"/>
  <c r="C337" i="1"/>
  <c r="C349" i="1"/>
  <c r="C350" i="1"/>
  <c r="C347" i="1"/>
  <c r="C351" i="1"/>
  <c r="C340" i="1"/>
  <c r="C348" i="1"/>
  <c r="C338" i="1"/>
  <c r="C321" i="1"/>
  <c r="C316" i="1"/>
  <c r="C319" i="1"/>
  <c r="C324" i="1"/>
  <c r="C323" i="1"/>
  <c r="C245" i="1"/>
  <c r="C246" i="1"/>
  <c r="C251" i="1"/>
  <c r="C248" i="1"/>
  <c r="C254" i="1"/>
  <c r="C252" i="1"/>
  <c r="C253" i="1"/>
  <c r="C256" i="1"/>
  <c r="C257" i="1"/>
  <c r="C258" i="1"/>
  <c r="C259" i="1"/>
  <c r="C260" i="1"/>
  <c r="C255" i="1"/>
  <c r="C249" i="1"/>
  <c r="C226" i="1"/>
  <c r="C222" i="1"/>
  <c r="C230" i="1"/>
  <c r="C225" i="1"/>
  <c r="C224" i="1"/>
  <c r="C227" i="1"/>
  <c r="C231" i="1"/>
  <c r="C228" i="1"/>
  <c r="C223" i="1"/>
  <c r="C204" i="1"/>
  <c r="C202" i="1"/>
  <c r="C203" i="1"/>
  <c r="C206" i="1"/>
  <c r="C207" i="1"/>
  <c r="C209" i="1"/>
  <c r="C208" i="1"/>
  <c r="C177" i="1"/>
  <c r="C179" i="1"/>
  <c r="C176" i="1"/>
  <c r="C183" i="1"/>
  <c r="C185" i="1"/>
  <c r="C186" i="1"/>
  <c r="C178" i="1"/>
  <c r="C188" i="1"/>
  <c r="C182" i="1"/>
  <c r="C184" i="1"/>
  <c r="C187" i="1"/>
  <c r="C163" i="1"/>
  <c r="C164" i="1"/>
  <c r="C160" i="1"/>
  <c r="C150" i="1"/>
  <c r="C151" i="1"/>
  <c r="C138" i="1"/>
  <c r="C140" i="1"/>
  <c r="C125" i="1"/>
  <c r="C121" i="1"/>
  <c r="C126" i="1"/>
  <c r="C129" i="1"/>
  <c r="C123" i="1"/>
  <c r="C127" i="1"/>
  <c r="C108" i="1"/>
  <c r="C94" i="1"/>
  <c r="C92" i="1"/>
  <c r="C98" i="1"/>
  <c r="C93" i="1"/>
  <c r="C96" i="1"/>
  <c r="C62" i="1"/>
  <c r="C72" i="1"/>
  <c r="C68" i="1"/>
  <c r="C71" i="1"/>
  <c r="C75" i="1"/>
  <c r="C78" i="1"/>
  <c r="C77" i="1"/>
  <c r="C74" i="1"/>
  <c r="C79" i="1"/>
</calcChain>
</file>

<file path=xl/sharedStrings.xml><?xml version="1.0" encoding="utf-8"?>
<sst xmlns="http://schemas.openxmlformats.org/spreadsheetml/2006/main" count="1244" uniqueCount="401">
  <si>
    <t xml:space="preserve">Rankings for GXCC CHAMPIONSHIP 2022 </t>
  </si>
  <si>
    <t>GXCC Snr 85cc</t>
  </si>
  <si>
    <t xml:space="preserve">Rank </t>
  </si>
  <si>
    <t xml:space="preserve">Rider </t>
  </si>
  <si>
    <t xml:space="preserve">GXCC 1 - Verena </t>
  </si>
  <si>
    <t xml:space="preserve">Brandon Clarke </t>
  </si>
  <si>
    <t xml:space="preserve">GXCC 5 - </t>
  </si>
  <si>
    <t xml:space="preserve">GXCC 6 - </t>
  </si>
  <si>
    <t xml:space="preserve">GXCC 7 - </t>
  </si>
  <si>
    <t xml:space="preserve">GXCC 8 - </t>
  </si>
  <si>
    <t xml:space="preserve"> </t>
  </si>
  <si>
    <t xml:space="preserve">Franco Fourie </t>
  </si>
  <si>
    <t xml:space="preserve">Johandre Vermaak </t>
  </si>
  <si>
    <t xml:space="preserve">Nathan Sinclair </t>
  </si>
  <si>
    <t xml:space="preserve">Lohan Le Roux </t>
  </si>
  <si>
    <t xml:space="preserve">Ruan Opperman </t>
  </si>
  <si>
    <t xml:space="preserve">Hendrik Swarts </t>
  </si>
  <si>
    <t xml:space="preserve">Hansie Van den Berg </t>
  </si>
  <si>
    <t xml:space="preserve">Jayden Boyce </t>
  </si>
  <si>
    <t xml:space="preserve">GXCC Jnr 85cc </t>
  </si>
  <si>
    <t xml:space="preserve">Bruno Niebuhr </t>
  </si>
  <si>
    <t xml:space="preserve">Jaden Els </t>
  </si>
  <si>
    <t xml:space="preserve">John-Baird Maritz </t>
  </si>
  <si>
    <t>Corbin Muller</t>
  </si>
  <si>
    <t xml:space="preserve">Willem Botha </t>
  </si>
  <si>
    <t>Drikus Van der Merwe</t>
  </si>
  <si>
    <t xml:space="preserve">Jason Venter </t>
  </si>
  <si>
    <t xml:space="preserve">Jay Lourens </t>
  </si>
  <si>
    <t xml:space="preserve">Hanju De Kock </t>
  </si>
  <si>
    <t xml:space="preserve">Clayton Human </t>
  </si>
  <si>
    <t xml:space="preserve">Bricen Duister </t>
  </si>
  <si>
    <t xml:space="preserve">Jordan Ramsden </t>
  </si>
  <si>
    <t xml:space="preserve">Matthias Thienpont </t>
  </si>
  <si>
    <t xml:space="preserve">Hannes de Beer </t>
  </si>
  <si>
    <t xml:space="preserve">Behn Van Schalkwyk </t>
  </si>
  <si>
    <t xml:space="preserve">Chris Jnr Harmse </t>
  </si>
  <si>
    <t xml:space="preserve">Liam Gates </t>
  </si>
  <si>
    <t xml:space="preserve">Dylan Bezuidenhout </t>
  </si>
  <si>
    <t xml:space="preserve">Erwee Labuschagne </t>
  </si>
  <si>
    <t xml:space="preserve">Zavier Pienaar </t>
  </si>
  <si>
    <t xml:space="preserve">Fanie Barnard </t>
  </si>
  <si>
    <t xml:space="preserve">Brendan Venter </t>
  </si>
  <si>
    <t xml:space="preserve">Megan du Plessis </t>
  </si>
  <si>
    <t xml:space="preserve">Gabriella Fotheringham </t>
  </si>
  <si>
    <t xml:space="preserve">GXCC 65cc </t>
  </si>
  <si>
    <t xml:space="preserve">Total </t>
  </si>
  <si>
    <t xml:space="preserve">Mackenzie Bam </t>
  </si>
  <si>
    <t xml:space="preserve">Matthew Meyer </t>
  </si>
  <si>
    <t xml:space="preserve">Jake Pretorius </t>
  </si>
  <si>
    <t xml:space="preserve">Tshimollo Mazibuko </t>
  </si>
  <si>
    <t xml:space="preserve">GJ Coetzee </t>
  </si>
  <si>
    <t xml:space="preserve">Werner Kleinhans </t>
  </si>
  <si>
    <t xml:space="preserve">Ruvaan de Beer </t>
  </si>
  <si>
    <t xml:space="preserve">Derik Malan </t>
  </si>
  <si>
    <t xml:space="preserve">Ewan Fourie </t>
  </si>
  <si>
    <t xml:space="preserve">John-Luke Van Der Westhuizen </t>
  </si>
  <si>
    <t xml:space="preserve">Morgan Daly </t>
  </si>
  <si>
    <t xml:space="preserve">Tiane Thienpont </t>
  </si>
  <si>
    <t xml:space="preserve">Dylan Human </t>
  </si>
  <si>
    <t xml:space="preserve">Katelyn Pretorius </t>
  </si>
  <si>
    <t xml:space="preserve">Alexander Compaan </t>
  </si>
  <si>
    <t xml:space="preserve">Gabriel Daly </t>
  </si>
  <si>
    <t xml:space="preserve">Henru Van Staden </t>
  </si>
  <si>
    <t>Pieter Meyer</t>
  </si>
  <si>
    <t xml:space="preserve">Zandre De Klerk </t>
  </si>
  <si>
    <t xml:space="preserve">Joshua Fotheringham </t>
  </si>
  <si>
    <t>GXCC 50cc</t>
  </si>
  <si>
    <t xml:space="preserve">Declan Richards </t>
  </si>
  <si>
    <t xml:space="preserve">Liam Vorster </t>
  </si>
  <si>
    <t xml:space="preserve">DC Daneel </t>
  </si>
  <si>
    <t xml:space="preserve">Wilco du Plooy </t>
  </si>
  <si>
    <t xml:space="preserve">Cambeul du Preez </t>
  </si>
  <si>
    <t xml:space="preserve">Kayden Denton </t>
  </si>
  <si>
    <t xml:space="preserve">Travis Levey </t>
  </si>
  <si>
    <t xml:space="preserve">De Waal Potgieter </t>
  </si>
  <si>
    <t xml:space="preserve">Logan Kruger </t>
  </si>
  <si>
    <t>−</t>
  </si>
  <si>
    <t>GXCC Q1 (450)</t>
  </si>
  <si>
    <t xml:space="preserve">Clayton Botha </t>
  </si>
  <si>
    <t xml:space="preserve">Franco Pretorius </t>
  </si>
  <si>
    <t xml:space="preserve">GXCC Q2 (open) </t>
  </si>
  <si>
    <t xml:space="preserve">GXCC 2- Rusteburg </t>
  </si>
  <si>
    <t xml:space="preserve">Riaan Dique </t>
  </si>
  <si>
    <t xml:space="preserve">Hennie Blignaut </t>
  </si>
  <si>
    <t xml:space="preserve">John Aylward </t>
  </si>
  <si>
    <t xml:space="preserve">Hennie Jnr Michau </t>
  </si>
  <si>
    <t xml:space="preserve">Shannon Lee Schaepe </t>
  </si>
  <si>
    <t xml:space="preserve">Phillip Booyse </t>
  </si>
  <si>
    <t xml:space="preserve">Byron Poulton </t>
  </si>
  <si>
    <t xml:space="preserve">Tinus Coetzer </t>
  </si>
  <si>
    <t xml:space="preserve">Dawie van Staden </t>
  </si>
  <si>
    <t>Reinhardt Ras</t>
  </si>
  <si>
    <t xml:space="preserve">Hannes Saaijman </t>
  </si>
  <si>
    <t xml:space="preserve">Ruperd Fourie </t>
  </si>
  <si>
    <t xml:space="preserve">GXCC QMasters </t>
  </si>
  <si>
    <t>Hennie Michau SNR</t>
  </si>
  <si>
    <t xml:space="preserve">Henning Pretorius </t>
  </si>
  <si>
    <t xml:space="preserve">Jaco Krige </t>
  </si>
  <si>
    <t xml:space="preserve">Roxy Dos Santos </t>
  </si>
  <si>
    <t xml:space="preserve">Fernando Dos Santos </t>
  </si>
  <si>
    <t xml:space="preserve">Steven Coetzer </t>
  </si>
  <si>
    <t xml:space="preserve">GXCC QVeterans </t>
  </si>
  <si>
    <t xml:space="preserve">Bryan Herbst </t>
  </si>
  <si>
    <t xml:space="preserve">Francois Burger </t>
  </si>
  <si>
    <t xml:space="preserve">Sias Blignaut </t>
  </si>
  <si>
    <t xml:space="preserve">Johan Bronkhorst </t>
  </si>
  <si>
    <t xml:space="preserve">Pieter Goosen </t>
  </si>
  <si>
    <t xml:space="preserve">GXCC QLadies </t>
  </si>
  <si>
    <t xml:space="preserve">Carly Saaijman </t>
  </si>
  <si>
    <t xml:space="preserve">Celeste Burger </t>
  </si>
  <si>
    <t xml:space="preserve">Ursula Steytler </t>
  </si>
  <si>
    <t xml:space="preserve">Liezel Barnard </t>
  </si>
  <si>
    <t xml:space="preserve">Judith Krige </t>
  </si>
  <si>
    <t xml:space="preserve">Kurn Britz </t>
  </si>
  <si>
    <t xml:space="preserve">Lindie Barnard </t>
  </si>
  <si>
    <t xml:space="preserve">GXCC OR1 Pro (open) </t>
  </si>
  <si>
    <t xml:space="preserve">Mike Pentecost </t>
  </si>
  <si>
    <t xml:space="preserve">Gareth Cole </t>
  </si>
  <si>
    <t xml:space="preserve">Ruan Potgieter </t>
  </si>
  <si>
    <t xml:space="preserve">D'Artagnan Lobjoit </t>
  </si>
  <si>
    <t xml:space="preserve">Tyron Beverley </t>
  </si>
  <si>
    <t xml:space="preserve">Jaycee Nienaber </t>
  </si>
  <si>
    <t xml:space="preserve">Brendan Kotze </t>
  </si>
  <si>
    <t xml:space="preserve">Ruan Smith </t>
  </si>
  <si>
    <t xml:space="preserve">Rudi Viera </t>
  </si>
  <si>
    <t xml:space="preserve">Michael Roodt </t>
  </si>
  <si>
    <t xml:space="preserve">Franna Albrecht </t>
  </si>
  <si>
    <t xml:space="preserve">Wade Den </t>
  </si>
  <si>
    <t xml:space="preserve">Rudolph Sonnekus </t>
  </si>
  <si>
    <t>GXCC OR2 Pro (250cc)</t>
  </si>
  <si>
    <t xml:space="preserve">Scott Heygate </t>
  </si>
  <si>
    <t xml:space="preserve">Kerm Fitzgerald </t>
  </si>
  <si>
    <t xml:space="preserve">Devan Smith </t>
  </si>
  <si>
    <t xml:space="preserve">Werner Naude </t>
  </si>
  <si>
    <t xml:space="preserve">Juan Niebuhr </t>
  </si>
  <si>
    <t xml:space="preserve">Matthew Snyman </t>
  </si>
  <si>
    <t xml:space="preserve">James Kleynhans </t>
  </si>
  <si>
    <t xml:space="preserve">Cd Goosen </t>
  </si>
  <si>
    <t xml:space="preserve">Dijan van der Merwe </t>
  </si>
  <si>
    <t xml:space="preserve">Bradley Burrell </t>
  </si>
  <si>
    <t xml:space="preserve">Miguel da Silva </t>
  </si>
  <si>
    <t xml:space="preserve">Carl du Toit </t>
  </si>
  <si>
    <t>Francois de Greef</t>
  </si>
  <si>
    <t xml:space="preserve">Stoffel Burger </t>
  </si>
  <si>
    <t xml:space="preserve">Justin Manuel </t>
  </si>
  <si>
    <t xml:space="preserve">GXCC OR3 Pro (200cc) </t>
  </si>
  <si>
    <t xml:space="preserve">Davin Cocker </t>
  </si>
  <si>
    <t xml:space="preserve">Matthew Wilson </t>
  </si>
  <si>
    <t xml:space="preserve">Haydn Cole </t>
  </si>
  <si>
    <t xml:space="preserve">Jon-Pall de Beer </t>
  </si>
  <si>
    <t xml:space="preserve">John Botha </t>
  </si>
  <si>
    <t xml:space="preserve">Peter Karam </t>
  </si>
  <si>
    <t xml:space="preserve">Storm Viljoen </t>
  </si>
  <si>
    <t xml:space="preserve">Xander van der Linde </t>
  </si>
  <si>
    <t xml:space="preserve">Robert Moore </t>
  </si>
  <si>
    <t>Stephan Smit</t>
  </si>
  <si>
    <t xml:space="preserve">Kyle Mckenzie </t>
  </si>
  <si>
    <t xml:space="preserve">Xander Marx </t>
  </si>
  <si>
    <t xml:space="preserve">Van Zyl Jonck </t>
  </si>
  <si>
    <t xml:space="preserve">Taki Boigiages </t>
  </si>
  <si>
    <t xml:space="preserve">GXCC High School </t>
  </si>
  <si>
    <t xml:space="preserve">Wian Wentzel </t>
  </si>
  <si>
    <t xml:space="preserve">Derek Karam </t>
  </si>
  <si>
    <t xml:space="preserve">Cobus Bester </t>
  </si>
  <si>
    <t xml:space="preserve">Joss Alexander </t>
  </si>
  <si>
    <t xml:space="preserve">Jason Leslie </t>
  </si>
  <si>
    <t>Matthew Battersby</t>
  </si>
  <si>
    <t xml:space="preserve">Timmy Blake </t>
  </si>
  <si>
    <t xml:space="preserve">Christiaan Swarts </t>
  </si>
  <si>
    <t xml:space="preserve">Cameron Fairall </t>
  </si>
  <si>
    <t xml:space="preserve">Keanu Visser </t>
  </si>
  <si>
    <t xml:space="preserve">Armandt Hattingh </t>
  </si>
  <si>
    <t xml:space="preserve">Lehan van Wyk </t>
  </si>
  <si>
    <t xml:space="preserve">Dirk van Wyk </t>
  </si>
  <si>
    <t xml:space="preserve">Dihann von Stade </t>
  </si>
  <si>
    <t>Renico du Preez</t>
  </si>
  <si>
    <t xml:space="preserve">Schalk Venter </t>
  </si>
  <si>
    <t xml:space="preserve">Ethan Pelser </t>
  </si>
  <si>
    <t xml:space="preserve">Raymond Language </t>
  </si>
  <si>
    <t>Dwayne Combrink</t>
  </si>
  <si>
    <t xml:space="preserve">Sean Fourie </t>
  </si>
  <si>
    <t xml:space="preserve">Johan Opperman </t>
  </si>
  <si>
    <t>Vincent van Rooy</t>
  </si>
  <si>
    <t xml:space="preserve">Katlego Makhene </t>
  </si>
  <si>
    <t xml:space="preserve">GXCC Seniors </t>
  </si>
  <si>
    <t xml:space="preserve">Kenneth Gilbert </t>
  </si>
  <si>
    <t xml:space="preserve">Lee Thompson </t>
  </si>
  <si>
    <t xml:space="preserve">Marco Cocci </t>
  </si>
  <si>
    <t xml:space="preserve">Ronald Venter </t>
  </si>
  <si>
    <t xml:space="preserve">Hilton de Bruyn </t>
  </si>
  <si>
    <t xml:space="preserve">Pieter van Rooyen </t>
  </si>
  <si>
    <t xml:space="preserve">Fraser Couper </t>
  </si>
  <si>
    <t xml:space="preserve">Glen Ramsden </t>
  </si>
  <si>
    <t xml:space="preserve">Jan Vermeulen </t>
  </si>
  <si>
    <t xml:space="preserve">Wayne Richter </t>
  </si>
  <si>
    <t xml:space="preserve">Ryno de Kock </t>
  </si>
  <si>
    <t xml:space="preserve">Andrew Beeston </t>
  </si>
  <si>
    <t xml:space="preserve">Wade Blaauw </t>
  </si>
  <si>
    <t xml:space="preserve">Gerhard Vorster </t>
  </si>
  <si>
    <t xml:space="preserve">Bruce Viljoen </t>
  </si>
  <si>
    <t xml:space="preserve">Jannie Potgieter </t>
  </si>
  <si>
    <t xml:space="preserve">GXCC Veterans </t>
  </si>
  <si>
    <t>Geoff Den</t>
  </si>
  <si>
    <t xml:space="preserve">Ernst Slabbert </t>
  </si>
  <si>
    <t xml:space="preserve">Lars Brandlin </t>
  </si>
  <si>
    <t xml:space="preserve">Martin Poole </t>
  </si>
  <si>
    <t>Johan Bosch</t>
  </si>
  <si>
    <t>Stephen Bagnall</t>
  </si>
  <si>
    <t xml:space="preserve">Johan Fourie </t>
  </si>
  <si>
    <t xml:space="preserve">Ian Pepper </t>
  </si>
  <si>
    <t>Shawn Pharo</t>
  </si>
  <si>
    <t>Franco du Plooy</t>
  </si>
  <si>
    <t xml:space="preserve">GXCC OR1 Pro-Amateur (open) </t>
  </si>
  <si>
    <t xml:space="preserve">Dennis van der Merwe </t>
  </si>
  <si>
    <t xml:space="preserve">Timmy Dreyer </t>
  </si>
  <si>
    <t xml:space="preserve">Henri Pretorius </t>
  </si>
  <si>
    <t xml:space="preserve">Pierre van der Waldt </t>
  </si>
  <si>
    <t xml:space="preserve">Marius Lombaard </t>
  </si>
  <si>
    <t xml:space="preserve">Chris Harmse </t>
  </si>
  <si>
    <t xml:space="preserve">Shain Nienaber </t>
  </si>
  <si>
    <t xml:space="preserve">Ashley Engelbrecht </t>
  </si>
  <si>
    <t xml:space="preserve">Ivann Stroh </t>
  </si>
  <si>
    <t xml:space="preserve">Johan Vorster </t>
  </si>
  <si>
    <t xml:space="preserve">Werner van Heerden </t>
  </si>
  <si>
    <t xml:space="preserve">Franco Swart </t>
  </si>
  <si>
    <t xml:space="preserve">Stiaan Kimmins </t>
  </si>
  <si>
    <t xml:space="preserve">Johan Ackerman </t>
  </si>
  <si>
    <t xml:space="preserve">Freddie Erasmus </t>
  </si>
  <si>
    <t xml:space="preserve">PW van Biljon </t>
  </si>
  <si>
    <t>Shawn Badenhorst</t>
  </si>
  <si>
    <t xml:space="preserve">Henk van der Merwe </t>
  </si>
  <si>
    <t>GXCC OR2 Pro-Amateur (250cc)</t>
  </si>
  <si>
    <t xml:space="preserve">Dieter de Wet </t>
  </si>
  <si>
    <t xml:space="preserve">Benru Strydom </t>
  </si>
  <si>
    <t xml:space="preserve">Lincon Loots </t>
  </si>
  <si>
    <t xml:space="preserve">Alain du Toit </t>
  </si>
  <si>
    <t>Russel van Gool</t>
  </si>
  <si>
    <t xml:space="preserve">Marnus Kotze </t>
  </si>
  <si>
    <t xml:space="preserve">Rikus Fouche </t>
  </si>
  <si>
    <t xml:space="preserve">Dean Denton </t>
  </si>
  <si>
    <t xml:space="preserve">James-Dean Tyler </t>
  </si>
  <si>
    <t xml:space="preserve">Werner Seider </t>
  </si>
  <si>
    <t xml:space="preserve">Viaan Steyn </t>
  </si>
  <si>
    <t xml:space="preserve">Nathan Spero </t>
  </si>
  <si>
    <t xml:space="preserve">Sefan Labuschagne </t>
  </si>
  <si>
    <t xml:space="preserve">Marcell Swart </t>
  </si>
  <si>
    <t xml:space="preserve">Gavin Young </t>
  </si>
  <si>
    <t xml:space="preserve">Banie Junior Barnard </t>
  </si>
  <si>
    <t xml:space="preserve">GXCC OR3 Pro-Amateur (200cc) </t>
  </si>
  <si>
    <t>Ruben Strydom</t>
  </si>
  <si>
    <t xml:space="preserve">Francois Smalberger Jr </t>
  </si>
  <si>
    <t xml:space="preserve">Ben Jordaan </t>
  </si>
  <si>
    <t xml:space="preserve">Emile van der Westhuizen </t>
  </si>
  <si>
    <t xml:space="preserve">Albertyn Pienaar </t>
  </si>
  <si>
    <t xml:space="preserve">Estiaan Coetzer </t>
  </si>
  <si>
    <t xml:space="preserve">Thorne Blake </t>
  </si>
  <si>
    <t>Ignus du Plessis</t>
  </si>
  <si>
    <t xml:space="preserve">Philip Hobbs </t>
  </si>
  <si>
    <t xml:space="preserve">Dalmain van Rooyen </t>
  </si>
  <si>
    <t xml:space="preserve">Janco Basson </t>
  </si>
  <si>
    <t xml:space="preserve">Marnus Beetge </t>
  </si>
  <si>
    <t xml:space="preserve">Ben Geldenhuys </t>
  </si>
  <si>
    <t xml:space="preserve">Francois Swart </t>
  </si>
  <si>
    <t xml:space="preserve">Marnus Herbst </t>
  </si>
  <si>
    <t xml:space="preserve">Dylan Lautenbach </t>
  </si>
  <si>
    <t xml:space="preserve">Stephan Steenkamp </t>
  </si>
  <si>
    <t xml:space="preserve">Lenard van den Berg </t>
  </si>
  <si>
    <t xml:space="preserve">Jaco Vermeulen </t>
  </si>
  <si>
    <t xml:space="preserve">Teak Harrower </t>
  </si>
  <si>
    <t xml:space="preserve">GXCC Ladies </t>
  </si>
  <si>
    <t xml:space="preserve">Leah Heygate </t>
  </si>
  <si>
    <t>Kayla Raaff</t>
  </si>
  <si>
    <t xml:space="preserve">Carla Niebuhr </t>
  </si>
  <si>
    <t>Chedee Grobelaar</t>
  </si>
  <si>
    <t xml:space="preserve">Ri Mari Ehlers </t>
  </si>
  <si>
    <t xml:space="preserve">Natascha Tapuch </t>
  </si>
  <si>
    <t xml:space="preserve">Nicole du Plessis </t>
  </si>
  <si>
    <t xml:space="preserve">GXCC Ladies Pro-Amateur </t>
  </si>
  <si>
    <t xml:space="preserve">Danel Delport </t>
  </si>
  <si>
    <t xml:space="preserve">Shelly Tyler </t>
  </si>
  <si>
    <t xml:space="preserve">Melissa Fourie </t>
  </si>
  <si>
    <t xml:space="preserve">Gideon Viljoen </t>
  </si>
  <si>
    <t xml:space="preserve">Benro Buys </t>
  </si>
  <si>
    <t>Cecil Bodington</t>
  </si>
  <si>
    <t xml:space="preserve">Lourens du Plessis </t>
  </si>
  <si>
    <t xml:space="preserve">Francois Strydom </t>
  </si>
  <si>
    <t xml:space="preserve">Bohlale Mafokate </t>
  </si>
  <si>
    <t xml:space="preserve">Franke du Plooy </t>
  </si>
  <si>
    <t xml:space="preserve">Lika Nel </t>
  </si>
  <si>
    <t>Josua van Heerden</t>
  </si>
  <si>
    <t xml:space="preserve">Kaleb van Heerden </t>
  </si>
  <si>
    <t xml:space="preserve">Wilru Pienaar </t>
  </si>
  <si>
    <t xml:space="preserve">Stephanus Muller </t>
  </si>
  <si>
    <t xml:space="preserve">Gideon Jacobs </t>
  </si>
  <si>
    <t xml:space="preserve">Reinart Swart </t>
  </si>
  <si>
    <t xml:space="preserve">Udo Pirzl </t>
  </si>
  <si>
    <t xml:space="preserve">Dawie de Wet </t>
  </si>
  <si>
    <t xml:space="preserve">Banie Barnard </t>
  </si>
  <si>
    <t xml:space="preserve">Carien Teessen </t>
  </si>
  <si>
    <t xml:space="preserve">Candice Dos Santos </t>
  </si>
  <si>
    <t xml:space="preserve">Hein van Niekerk </t>
  </si>
  <si>
    <t>Gian Holl</t>
  </si>
  <si>
    <t xml:space="preserve">Boineelo Rantao </t>
  </si>
  <si>
    <t xml:space="preserve">Graham Greeff </t>
  </si>
  <si>
    <t xml:space="preserve">Nathan Westerdale </t>
  </si>
  <si>
    <t xml:space="preserve">Wiley Harrington </t>
  </si>
  <si>
    <t>Eswan Holl</t>
  </si>
  <si>
    <t xml:space="preserve">Machiel Reinecke </t>
  </si>
  <si>
    <t xml:space="preserve">Renier Taljaard </t>
  </si>
  <si>
    <t xml:space="preserve">Tiaan Heunis </t>
  </si>
  <si>
    <t xml:space="preserve">Eric Pearce </t>
  </si>
  <si>
    <t xml:space="preserve">Marcaux Cilliers </t>
  </si>
  <si>
    <t xml:space="preserve">Carel Serfontein </t>
  </si>
  <si>
    <t xml:space="preserve">Gustav Rossouw </t>
  </si>
  <si>
    <t xml:space="preserve">Ethan Gouws </t>
  </si>
  <si>
    <t xml:space="preserve">Henro Schoeman </t>
  </si>
  <si>
    <t xml:space="preserve">Keegan Campos </t>
  </si>
  <si>
    <t>Francios Bosch</t>
  </si>
  <si>
    <t xml:space="preserve">GXCC Adventure Bikes </t>
  </si>
  <si>
    <t xml:space="preserve">GXCC Masters </t>
  </si>
  <si>
    <t xml:space="preserve">Kobus Jonck </t>
  </si>
  <si>
    <t xml:space="preserve">Carel Le Roux </t>
  </si>
  <si>
    <t xml:space="preserve">Francois Swanepoel </t>
  </si>
  <si>
    <t xml:space="preserve">Chris Opperman </t>
  </si>
  <si>
    <t xml:space="preserve">Pieter Jordaan </t>
  </si>
  <si>
    <t xml:space="preserve">Christopher Gouws </t>
  </si>
  <si>
    <t xml:space="preserve">Pieter Compaan </t>
  </si>
  <si>
    <t xml:space="preserve">Frikkie Ellis </t>
  </si>
  <si>
    <t xml:space="preserve">Tinus Steenkamp </t>
  </si>
  <si>
    <t xml:space="preserve">Gideon von Stade </t>
  </si>
  <si>
    <t xml:space="preserve">JJ De Waal </t>
  </si>
  <si>
    <t xml:space="preserve">Wayne Farmer </t>
  </si>
  <si>
    <t xml:space="preserve">Ryan Hunt </t>
  </si>
  <si>
    <t xml:space="preserve">Ettien Fourie </t>
  </si>
  <si>
    <t xml:space="preserve">Cornel Swart </t>
  </si>
  <si>
    <t>-</t>
  </si>
  <si>
    <t>Alexander Dillman</t>
  </si>
  <si>
    <t xml:space="preserve">Liam Scheepers </t>
  </si>
  <si>
    <t>Matlhatsi Seleke</t>
  </si>
  <si>
    <t>Marnus Stander</t>
  </si>
  <si>
    <t>Kellin van Deventer</t>
  </si>
  <si>
    <t>Lehan Stemmet</t>
  </si>
  <si>
    <t>Marko Stander</t>
  </si>
  <si>
    <t>JUNIORS</t>
  </si>
  <si>
    <t>QUADS</t>
  </si>
  <si>
    <t>SENIOR BIKES</t>
  </si>
  <si>
    <t>Apollo Dos Santos</t>
  </si>
  <si>
    <t>Francois Smalberger Snr</t>
  </si>
  <si>
    <t xml:space="preserve">Lincoln Duister </t>
  </si>
  <si>
    <t>GXCC 4 - Radium</t>
  </si>
  <si>
    <t>GXCC 3 - Postponed</t>
  </si>
  <si>
    <t xml:space="preserve">EXCL </t>
  </si>
  <si>
    <t>Marius Venter</t>
  </si>
  <si>
    <t>Juan Wilken</t>
  </si>
  <si>
    <t xml:space="preserve">JJ Britz </t>
  </si>
  <si>
    <t>Gavin Mostert</t>
  </si>
  <si>
    <t>Dihann Von Stade</t>
  </si>
  <si>
    <t>Lenard van den Berg</t>
  </si>
  <si>
    <t>Estiaan Stemmet</t>
  </si>
  <si>
    <t>Efstratios Yiannakis</t>
  </si>
  <si>
    <t>Konrad Seeber</t>
  </si>
  <si>
    <t>Warrick van Schalkwyk</t>
  </si>
  <si>
    <t>Lourens Lombard</t>
  </si>
  <si>
    <t>Mark Beverley</t>
  </si>
  <si>
    <t>Ben Wessels</t>
  </si>
  <si>
    <t>Kelvin Jansen van Vuuren</t>
  </si>
  <si>
    <t>Stoffel Burger</t>
  </si>
  <si>
    <t>Tinus Koch</t>
  </si>
  <si>
    <t>Renier Taljaard</t>
  </si>
  <si>
    <t>Shaun Vermaak</t>
  </si>
  <si>
    <t>Jandré Bosch</t>
  </si>
  <si>
    <t>Christiaan Swarts</t>
  </si>
  <si>
    <t xml:space="preserve">GXCC OR4 Amateur </t>
  </si>
  <si>
    <t>Brandon Clarke</t>
  </si>
  <si>
    <t>Hendrik Swarts</t>
  </si>
  <si>
    <t>Schalk Venter</t>
  </si>
  <si>
    <t xml:space="preserve">Kosmas Mamaloukos </t>
  </si>
  <si>
    <t xml:space="preserve">Marno Schoeman </t>
  </si>
  <si>
    <t xml:space="preserve">Arno van der Merwe </t>
  </si>
  <si>
    <t>Radikolo Linchwe</t>
  </si>
  <si>
    <t>Shaun van Jaarsveld</t>
  </si>
  <si>
    <t>Xaiden Prinsloo</t>
  </si>
  <si>
    <t>Luca Bergover</t>
  </si>
  <si>
    <t>Shaun Coetzer</t>
  </si>
  <si>
    <t>MC Buitendag</t>
  </si>
  <si>
    <t>TJ Dos Santos</t>
  </si>
  <si>
    <t>Wilru Pienaar</t>
  </si>
  <si>
    <t>Zander Branken</t>
  </si>
  <si>
    <t>Charan Moore</t>
  </si>
  <si>
    <t>Alexander Scherer</t>
  </si>
  <si>
    <t>Teto Chibana</t>
  </si>
  <si>
    <t>Stefan Steenkamp</t>
  </si>
  <si>
    <t>Jody Robertson</t>
  </si>
  <si>
    <t>Willem Swiegers</t>
  </si>
  <si>
    <t>Ettien Fourie</t>
  </si>
  <si>
    <t>Jeandré Olivier</t>
  </si>
  <si>
    <t>Ewald du Plooy</t>
  </si>
  <si>
    <t>Peter Maree</t>
  </si>
  <si>
    <t>Ben Geldenhuys</t>
  </si>
  <si>
    <t>Bruce Heine</t>
  </si>
  <si>
    <t>Carl du Toit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</si>
</sst>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/>
    <xf numFmtId="0" fontId="0" fillId="0" borderId="0" xfId="0" applyFill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2"/>
  <sheetViews>
    <sheetView tabSelected="1" topLeftCell="A312" zoomScaleNormal="100" workbookViewId="0">
      <selection activeCell="B325" sqref="B325"/>
    </sheetView>
  </sheetViews>
  <sheetFormatPr defaultRowHeight="15" x14ac:dyDescent="0.25"/>
  <cols>
    <col min="1" max="1" width="6.7109375" customWidth="1"/>
    <col min="2" max="2" width="28.5703125" customWidth="1"/>
    <col min="3" max="3" width="9.140625" customWidth="1"/>
    <col min="4" max="5" width="11.85546875" customWidth="1"/>
    <col min="6" max="11" width="11.85546875" style="15" customWidth="1"/>
  </cols>
  <sheetData>
    <row r="1" spans="1:11" ht="31.5" x14ac:dyDescent="0.5">
      <c r="A1" s="5" t="s">
        <v>0</v>
      </c>
      <c r="B1" s="1"/>
      <c r="C1" s="1"/>
      <c r="D1" s="1"/>
    </row>
    <row r="3" spans="1:11" ht="26.25" x14ac:dyDescent="0.4">
      <c r="A3" s="19" t="s">
        <v>343</v>
      </c>
      <c r="B3" s="2"/>
    </row>
    <row r="5" spans="1:11" ht="26.25" x14ac:dyDescent="0.4">
      <c r="A5" s="7" t="s">
        <v>1</v>
      </c>
      <c r="B5" s="2"/>
    </row>
    <row r="6" spans="1:11" s="32" customFormat="1" ht="30" x14ac:dyDescent="0.25">
      <c r="A6" s="24" t="s">
        <v>2</v>
      </c>
      <c r="B6" s="24" t="s">
        <v>3</v>
      </c>
      <c r="C6" s="24" t="s">
        <v>45</v>
      </c>
      <c r="D6" s="16" t="s">
        <v>4</v>
      </c>
      <c r="E6" s="16" t="s">
        <v>81</v>
      </c>
      <c r="F6" s="16" t="s">
        <v>350</v>
      </c>
      <c r="G6" s="16" t="s">
        <v>349</v>
      </c>
      <c r="H6" s="16" t="s">
        <v>6</v>
      </c>
      <c r="I6" s="16" t="s">
        <v>7</v>
      </c>
      <c r="J6" s="16" t="s">
        <v>8</v>
      </c>
      <c r="K6" s="16" t="s">
        <v>9</v>
      </c>
    </row>
    <row r="7" spans="1:11" s="26" customFormat="1" x14ac:dyDescent="0.25">
      <c r="A7" s="10">
        <v>1</v>
      </c>
      <c r="B7" s="3" t="s">
        <v>5</v>
      </c>
      <c r="C7" s="17">
        <v>80</v>
      </c>
      <c r="D7" s="10">
        <v>25</v>
      </c>
      <c r="E7" s="10">
        <v>25</v>
      </c>
      <c r="F7" s="10">
        <v>5</v>
      </c>
      <c r="G7" s="10">
        <v>25</v>
      </c>
      <c r="H7" s="10"/>
      <c r="I7" s="10"/>
      <c r="J7" s="10"/>
      <c r="K7" s="10"/>
    </row>
    <row r="8" spans="1:11" s="26" customFormat="1" x14ac:dyDescent="0.25">
      <c r="A8" s="10">
        <v>2</v>
      </c>
      <c r="B8" s="3" t="s">
        <v>11</v>
      </c>
      <c r="C8" s="17">
        <v>70.400000000000006</v>
      </c>
      <c r="D8" s="10">
        <v>22</v>
      </c>
      <c r="E8" s="10">
        <v>22</v>
      </c>
      <c r="F8" s="10">
        <v>4.4000000000000004</v>
      </c>
      <c r="G8" s="10">
        <v>22</v>
      </c>
      <c r="H8" s="10"/>
      <c r="I8" s="10"/>
      <c r="J8" s="10"/>
      <c r="K8" s="10"/>
    </row>
    <row r="9" spans="1:11" s="26" customFormat="1" x14ac:dyDescent="0.25">
      <c r="A9" s="10">
        <v>3</v>
      </c>
      <c r="B9" s="3" t="s">
        <v>13</v>
      </c>
      <c r="C9" s="17">
        <v>62</v>
      </c>
      <c r="D9" s="10">
        <v>18</v>
      </c>
      <c r="E9" s="10">
        <v>20</v>
      </c>
      <c r="F9" s="10">
        <v>4</v>
      </c>
      <c r="G9" s="10">
        <v>20</v>
      </c>
      <c r="H9" s="10"/>
      <c r="I9" s="10"/>
      <c r="J9" s="10"/>
      <c r="K9" s="10"/>
    </row>
    <row r="10" spans="1:11" s="26" customFormat="1" x14ac:dyDescent="0.25">
      <c r="A10" s="10">
        <v>4</v>
      </c>
      <c r="B10" s="3" t="s">
        <v>14</v>
      </c>
      <c r="C10" s="17">
        <v>53.6</v>
      </c>
      <c r="D10" s="10">
        <v>16</v>
      </c>
      <c r="E10" s="10">
        <v>16</v>
      </c>
      <c r="F10" s="10">
        <v>3.6</v>
      </c>
      <c r="G10" s="10">
        <v>18</v>
      </c>
      <c r="H10" s="10"/>
      <c r="I10" s="10"/>
      <c r="J10" s="10"/>
      <c r="K10" s="10"/>
    </row>
    <row r="11" spans="1:11" s="26" customFormat="1" x14ac:dyDescent="0.25">
      <c r="A11" s="10">
        <v>5</v>
      </c>
      <c r="B11" s="3" t="s">
        <v>12</v>
      </c>
      <c r="C11" s="17">
        <v>52</v>
      </c>
      <c r="D11" s="10">
        <v>20</v>
      </c>
      <c r="E11" s="10">
        <v>18</v>
      </c>
      <c r="F11" s="10" t="s">
        <v>335</v>
      </c>
      <c r="G11" s="10">
        <v>14</v>
      </c>
      <c r="H11" s="10"/>
      <c r="I11" s="10"/>
      <c r="J11" s="10"/>
      <c r="K11" s="10"/>
    </row>
    <row r="12" spans="1:11" s="26" customFormat="1" x14ac:dyDescent="0.25">
      <c r="A12" s="10">
        <v>6</v>
      </c>
      <c r="B12" s="3" t="s">
        <v>17</v>
      </c>
      <c r="C12" s="17">
        <v>45.2</v>
      </c>
      <c r="D12" s="10">
        <v>13</v>
      </c>
      <c r="E12" s="10">
        <v>13</v>
      </c>
      <c r="F12" s="10">
        <v>3.2</v>
      </c>
      <c r="G12" s="10">
        <v>16</v>
      </c>
      <c r="H12" s="10"/>
      <c r="I12" s="10"/>
      <c r="J12" s="10"/>
      <c r="K12" s="10"/>
    </row>
    <row r="13" spans="1:11" s="26" customFormat="1" x14ac:dyDescent="0.25">
      <c r="A13" s="10">
        <v>7</v>
      </c>
      <c r="B13" s="3" t="s">
        <v>18</v>
      </c>
      <c r="C13" s="17">
        <v>45</v>
      </c>
      <c r="D13" s="10">
        <v>12</v>
      </c>
      <c r="E13" s="10">
        <v>15</v>
      </c>
      <c r="F13" s="10">
        <v>3</v>
      </c>
      <c r="G13" s="10">
        <v>15</v>
      </c>
      <c r="H13" s="10"/>
      <c r="I13" s="10"/>
      <c r="J13" s="10"/>
      <c r="K13" s="10"/>
    </row>
    <row r="14" spans="1:11" s="26" customFormat="1" x14ac:dyDescent="0.25">
      <c r="A14" s="10">
        <v>8</v>
      </c>
      <c r="B14" s="3" t="s">
        <v>16</v>
      </c>
      <c r="C14" s="17">
        <v>28</v>
      </c>
      <c r="D14" s="10">
        <v>14</v>
      </c>
      <c r="E14" s="10">
        <v>14</v>
      </c>
      <c r="F14" s="10" t="s">
        <v>335</v>
      </c>
      <c r="G14" s="10" t="s">
        <v>335</v>
      </c>
      <c r="H14" s="10"/>
      <c r="I14" s="10"/>
      <c r="J14" s="10"/>
      <c r="K14" s="10"/>
    </row>
    <row r="15" spans="1:11" s="26" customFormat="1" x14ac:dyDescent="0.25">
      <c r="A15" s="10">
        <v>9</v>
      </c>
      <c r="B15" s="3" t="s">
        <v>15</v>
      </c>
      <c r="C15" s="17">
        <v>15</v>
      </c>
      <c r="D15" s="10">
        <v>15</v>
      </c>
      <c r="E15" s="18" t="s">
        <v>335</v>
      </c>
      <c r="F15" s="10" t="s">
        <v>335</v>
      </c>
      <c r="G15" s="10" t="s">
        <v>335</v>
      </c>
      <c r="H15" s="10"/>
      <c r="I15" s="10"/>
      <c r="J15" s="10"/>
      <c r="K15" s="10"/>
    </row>
    <row r="16" spans="1:11" s="26" customFormat="1" x14ac:dyDescent="0.25">
      <c r="A16" s="10">
        <v>10</v>
      </c>
      <c r="B16" s="3" t="s">
        <v>379</v>
      </c>
      <c r="C16" s="17">
        <v>0</v>
      </c>
      <c r="D16" s="10" t="s">
        <v>335</v>
      </c>
      <c r="E16" s="18" t="s">
        <v>335</v>
      </c>
      <c r="F16" s="10" t="s">
        <v>335</v>
      </c>
      <c r="G16" s="10" t="s">
        <v>335</v>
      </c>
      <c r="H16" s="10"/>
      <c r="I16" s="10"/>
      <c r="J16" s="10"/>
      <c r="K16" s="10"/>
    </row>
    <row r="17" spans="1:11" x14ac:dyDescent="0.25">
      <c r="A17" t="s">
        <v>10</v>
      </c>
    </row>
    <row r="18" spans="1:11" ht="26.25" x14ac:dyDescent="0.4">
      <c r="A18" s="7" t="s">
        <v>19</v>
      </c>
      <c r="B18" s="2"/>
    </row>
    <row r="19" spans="1:11" s="6" customFormat="1" ht="30" customHeight="1" x14ac:dyDescent="0.25">
      <c r="A19" s="9" t="s">
        <v>2</v>
      </c>
      <c r="B19" s="9" t="s">
        <v>3</v>
      </c>
      <c r="C19" s="9" t="s">
        <v>45</v>
      </c>
      <c r="D19" s="8" t="s">
        <v>4</v>
      </c>
      <c r="E19" s="8" t="s">
        <v>81</v>
      </c>
      <c r="F19" s="8" t="s">
        <v>350</v>
      </c>
      <c r="G19" s="8" t="s">
        <v>349</v>
      </c>
      <c r="H19" s="8" t="s">
        <v>6</v>
      </c>
      <c r="I19" s="8" t="s">
        <v>7</v>
      </c>
      <c r="J19" s="8" t="s">
        <v>8</v>
      </c>
      <c r="K19" s="8" t="s">
        <v>9</v>
      </c>
    </row>
    <row r="20" spans="1:11" s="26" customFormat="1" x14ac:dyDescent="0.25">
      <c r="A20" s="10">
        <v>1</v>
      </c>
      <c r="B20" s="3" t="s">
        <v>20</v>
      </c>
      <c r="C20" s="17">
        <v>80</v>
      </c>
      <c r="D20" s="10">
        <v>25</v>
      </c>
      <c r="E20" s="10">
        <v>25</v>
      </c>
      <c r="F20" s="10">
        <v>5</v>
      </c>
      <c r="G20" s="10">
        <v>25</v>
      </c>
      <c r="H20" s="10"/>
      <c r="I20" s="10"/>
      <c r="J20" s="10"/>
      <c r="K20" s="10"/>
    </row>
    <row r="21" spans="1:11" s="26" customFormat="1" x14ac:dyDescent="0.25">
      <c r="A21" s="10">
        <v>2</v>
      </c>
      <c r="B21" s="3" t="s">
        <v>21</v>
      </c>
      <c r="C21" s="17">
        <v>68</v>
      </c>
      <c r="D21" s="10">
        <v>22</v>
      </c>
      <c r="E21" s="10">
        <v>22</v>
      </c>
      <c r="F21" s="10">
        <v>4</v>
      </c>
      <c r="G21" s="10">
        <v>20</v>
      </c>
      <c r="H21" s="10"/>
      <c r="I21" s="10"/>
      <c r="J21" s="10"/>
      <c r="K21" s="10"/>
    </row>
    <row r="22" spans="1:11" s="26" customFormat="1" x14ac:dyDescent="0.25">
      <c r="A22" s="10">
        <v>3</v>
      </c>
      <c r="B22" s="3" t="s">
        <v>22</v>
      </c>
      <c r="C22" s="17">
        <v>64.400000000000006</v>
      </c>
      <c r="D22" s="10">
        <v>20</v>
      </c>
      <c r="E22" s="10">
        <v>18</v>
      </c>
      <c r="F22" s="10">
        <v>4.4000000000000004</v>
      </c>
      <c r="G22" s="10">
        <v>22</v>
      </c>
      <c r="H22" s="10"/>
      <c r="I22" s="10"/>
      <c r="J22" s="10"/>
      <c r="K22" s="10"/>
    </row>
    <row r="23" spans="1:11" s="26" customFormat="1" x14ac:dyDescent="0.25">
      <c r="A23" s="10">
        <v>4</v>
      </c>
      <c r="B23" s="3" t="s">
        <v>24</v>
      </c>
      <c r="C23" s="17">
        <v>55.2</v>
      </c>
      <c r="D23" s="10">
        <v>16</v>
      </c>
      <c r="E23" s="10">
        <v>20</v>
      </c>
      <c r="F23" s="10">
        <v>3.2</v>
      </c>
      <c r="G23" s="10">
        <v>16</v>
      </c>
      <c r="H23" s="10"/>
      <c r="I23" s="10"/>
      <c r="J23" s="10"/>
      <c r="K23" s="10"/>
    </row>
    <row r="24" spans="1:11" s="26" customFormat="1" x14ac:dyDescent="0.25">
      <c r="A24" s="10">
        <v>5</v>
      </c>
      <c r="B24" s="3" t="s">
        <v>25</v>
      </c>
      <c r="C24" s="17">
        <v>48</v>
      </c>
      <c r="D24" s="10">
        <v>15</v>
      </c>
      <c r="E24" s="10">
        <v>15</v>
      </c>
      <c r="F24" s="10">
        <v>3</v>
      </c>
      <c r="G24" s="10">
        <v>15</v>
      </c>
      <c r="H24" s="10"/>
      <c r="I24" s="10"/>
      <c r="J24" s="10"/>
      <c r="K24" s="10"/>
    </row>
    <row r="25" spans="1:11" s="26" customFormat="1" x14ac:dyDescent="0.25">
      <c r="A25" s="10">
        <v>6</v>
      </c>
      <c r="B25" s="3" t="s">
        <v>23</v>
      </c>
      <c r="C25" s="17">
        <v>36</v>
      </c>
      <c r="D25" s="10">
        <v>18</v>
      </c>
      <c r="E25" s="10" t="s">
        <v>335</v>
      </c>
      <c r="F25" s="10" t="s">
        <v>335</v>
      </c>
      <c r="G25" s="10">
        <v>18</v>
      </c>
      <c r="H25" s="10"/>
      <c r="I25" s="10"/>
      <c r="J25" s="10"/>
      <c r="K25" s="10"/>
    </row>
    <row r="26" spans="1:11" s="26" customFormat="1" x14ac:dyDescent="0.25">
      <c r="A26" s="10">
        <v>7</v>
      </c>
      <c r="B26" s="3" t="s">
        <v>32</v>
      </c>
      <c r="C26" s="17">
        <v>35.799999999999997</v>
      </c>
      <c r="D26" s="10">
        <v>7</v>
      </c>
      <c r="E26" s="10">
        <v>12</v>
      </c>
      <c r="F26" s="10">
        <v>2.8</v>
      </c>
      <c r="G26" s="10">
        <v>14</v>
      </c>
      <c r="H26" s="10"/>
      <c r="I26" s="10"/>
      <c r="J26" s="10"/>
      <c r="K26" s="10"/>
    </row>
    <row r="27" spans="1:11" s="26" customFormat="1" x14ac:dyDescent="0.25">
      <c r="A27" s="10">
        <v>8</v>
      </c>
      <c r="B27" s="3" t="s">
        <v>34</v>
      </c>
      <c r="C27" s="17">
        <v>28.8</v>
      </c>
      <c r="D27" s="10">
        <v>5</v>
      </c>
      <c r="E27" s="10">
        <v>13</v>
      </c>
      <c r="F27" s="10">
        <v>1.8</v>
      </c>
      <c r="G27" s="10">
        <v>9</v>
      </c>
      <c r="H27" s="10"/>
      <c r="I27" s="10"/>
      <c r="J27" s="10"/>
      <c r="K27" s="10"/>
    </row>
    <row r="28" spans="1:11" s="26" customFormat="1" x14ac:dyDescent="0.25">
      <c r="A28" s="10">
        <v>9</v>
      </c>
      <c r="B28" s="3" t="s">
        <v>28</v>
      </c>
      <c r="C28" s="17">
        <v>28.2</v>
      </c>
      <c r="D28" s="10">
        <v>11</v>
      </c>
      <c r="E28" s="10">
        <v>16</v>
      </c>
      <c r="F28" s="10">
        <v>0.2</v>
      </c>
      <c r="G28" s="10">
        <v>1</v>
      </c>
      <c r="H28" s="10"/>
      <c r="I28" s="10"/>
      <c r="J28" s="10"/>
      <c r="K28" s="10"/>
    </row>
    <row r="29" spans="1:11" s="26" customFormat="1" x14ac:dyDescent="0.25">
      <c r="A29" s="10">
        <v>9</v>
      </c>
      <c r="B29" s="3" t="s">
        <v>31</v>
      </c>
      <c r="C29" s="17">
        <v>28.2</v>
      </c>
      <c r="D29" s="10">
        <v>8</v>
      </c>
      <c r="E29" s="10">
        <v>7</v>
      </c>
      <c r="F29" s="10">
        <v>2.2000000000000002</v>
      </c>
      <c r="G29" s="10">
        <v>11</v>
      </c>
      <c r="H29" s="10"/>
      <c r="I29" s="10"/>
      <c r="J29" s="10"/>
      <c r="K29" s="10"/>
    </row>
    <row r="30" spans="1:11" s="26" customFormat="1" x14ac:dyDescent="0.25">
      <c r="A30" s="10">
        <v>10</v>
      </c>
      <c r="B30" s="3" t="s">
        <v>33</v>
      </c>
      <c r="C30" s="17">
        <v>28</v>
      </c>
      <c r="D30" s="10">
        <v>6</v>
      </c>
      <c r="E30" s="10">
        <v>9</v>
      </c>
      <c r="F30" s="10" t="s">
        <v>335</v>
      </c>
      <c r="G30" s="10">
        <v>13</v>
      </c>
      <c r="H30" s="10"/>
      <c r="I30" s="10"/>
      <c r="J30" s="10"/>
      <c r="K30" s="10"/>
    </row>
    <row r="31" spans="1:11" s="26" customFormat="1" x14ac:dyDescent="0.25">
      <c r="A31" s="10">
        <v>11</v>
      </c>
      <c r="B31" s="3" t="s">
        <v>49</v>
      </c>
      <c r="C31" s="17">
        <v>27</v>
      </c>
      <c r="D31" s="10">
        <v>13</v>
      </c>
      <c r="E31" s="10">
        <v>14</v>
      </c>
      <c r="F31" s="10" t="s">
        <v>335</v>
      </c>
      <c r="G31" s="10" t="s">
        <v>335</v>
      </c>
      <c r="H31" s="10"/>
      <c r="I31" s="10"/>
      <c r="J31" s="10"/>
      <c r="K31" s="10"/>
    </row>
    <row r="32" spans="1:11" s="26" customFormat="1" x14ac:dyDescent="0.25">
      <c r="A32" s="10">
        <v>12</v>
      </c>
      <c r="B32" s="3" t="s">
        <v>35</v>
      </c>
      <c r="C32" s="17">
        <v>23.6</v>
      </c>
      <c r="D32" s="10">
        <v>4</v>
      </c>
      <c r="E32" s="10">
        <v>10</v>
      </c>
      <c r="F32" s="10">
        <v>1.6</v>
      </c>
      <c r="G32" s="10">
        <v>8</v>
      </c>
      <c r="H32" s="10"/>
      <c r="I32" s="10"/>
      <c r="J32" s="10"/>
      <c r="K32" s="10"/>
    </row>
    <row r="33" spans="1:11" s="26" customFormat="1" x14ac:dyDescent="0.25">
      <c r="A33" s="10">
        <v>13</v>
      </c>
      <c r="B33" s="3" t="s">
        <v>36</v>
      </c>
      <c r="C33" s="17">
        <v>21</v>
      </c>
      <c r="D33" s="10">
        <v>3</v>
      </c>
      <c r="E33" s="10">
        <v>6</v>
      </c>
      <c r="F33" s="10">
        <v>2</v>
      </c>
      <c r="G33" s="10">
        <v>10</v>
      </c>
      <c r="H33" s="10"/>
      <c r="I33" s="10"/>
      <c r="J33" s="10"/>
      <c r="K33" s="10"/>
    </row>
    <row r="34" spans="1:11" s="26" customFormat="1" x14ac:dyDescent="0.25">
      <c r="A34" s="10">
        <v>14</v>
      </c>
      <c r="B34" s="3" t="s">
        <v>26</v>
      </c>
      <c r="C34" s="17">
        <v>18</v>
      </c>
      <c r="D34" s="10">
        <v>14</v>
      </c>
      <c r="E34" s="10">
        <v>4</v>
      </c>
      <c r="F34" s="10" t="s">
        <v>335</v>
      </c>
      <c r="G34" s="10" t="s">
        <v>335</v>
      </c>
      <c r="H34" s="10"/>
      <c r="I34" s="10"/>
      <c r="J34" s="10"/>
      <c r="K34" s="10"/>
    </row>
    <row r="35" spans="1:11" s="26" customFormat="1" x14ac:dyDescent="0.25">
      <c r="A35" s="10">
        <v>14</v>
      </c>
      <c r="B35" s="3" t="s">
        <v>29</v>
      </c>
      <c r="C35" s="17">
        <v>18</v>
      </c>
      <c r="D35" s="10">
        <v>10</v>
      </c>
      <c r="E35" s="10">
        <v>8</v>
      </c>
      <c r="F35" s="10" t="s">
        <v>335</v>
      </c>
      <c r="G35" s="10" t="s">
        <v>335</v>
      </c>
      <c r="H35" s="10"/>
      <c r="I35" s="10"/>
      <c r="J35" s="10"/>
      <c r="K35" s="10"/>
    </row>
    <row r="36" spans="1:11" s="26" customFormat="1" x14ac:dyDescent="0.25">
      <c r="A36" s="10">
        <v>15</v>
      </c>
      <c r="B36" s="3" t="s">
        <v>30</v>
      </c>
      <c r="C36" s="17">
        <v>17.399999999999999</v>
      </c>
      <c r="D36" s="10">
        <v>9</v>
      </c>
      <c r="E36" s="10">
        <v>0</v>
      </c>
      <c r="F36" s="10">
        <v>1.4</v>
      </c>
      <c r="G36" s="10">
        <v>7</v>
      </c>
      <c r="H36" s="10"/>
      <c r="I36" s="10"/>
      <c r="J36" s="10"/>
      <c r="K36" s="10"/>
    </row>
    <row r="37" spans="1:11" s="26" customFormat="1" x14ac:dyDescent="0.25">
      <c r="A37" s="10">
        <v>15</v>
      </c>
      <c r="B37" s="3" t="s">
        <v>282</v>
      </c>
      <c r="C37" s="17">
        <v>17.399999999999999</v>
      </c>
      <c r="D37" s="18" t="s">
        <v>335</v>
      </c>
      <c r="E37" s="10">
        <v>3</v>
      </c>
      <c r="F37" s="10">
        <v>2.4</v>
      </c>
      <c r="G37" s="10">
        <v>12</v>
      </c>
      <c r="H37" s="10"/>
      <c r="I37" s="10"/>
      <c r="J37" s="10"/>
      <c r="K37" s="10"/>
    </row>
    <row r="38" spans="1:11" s="26" customFormat="1" x14ac:dyDescent="0.25">
      <c r="A38" s="10">
        <v>16</v>
      </c>
      <c r="B38" s="3" t="s">
        <v>37</v>
      </c>
      <c r="C38" s="17">
        <v>13</v>
      </c>
      <c r="D38" s="10">
        <v>2</v>
      </c>
      <c r="E38" s="10">
        <v>5</v>
      </c>
      <c r="F38" s="10">
        <v>1</v>
      </c>
      <c r="G38" s="10">
        <v>5</v>
      </c>
      <c r="H38" s="10"/>
      <c r="I38" s="10"/>
      <c r="J38" s="10"/>
      <c r="K38" s="10"/>
    </row>
    <row r="39" spans="1:11" s="26" customFormat="1" x14ac:dyDescent="0.25">
      <c r="A39" s="10">
        <v>17</v>
      </c>
      <c r="B39" s="3" t="s">
        <v>27</v>
      </c>
      <c r="C39" s="17">
        <v>12</v>
      </c>
      <c r="D39" s="10">
        <v>12</v>
      </c>
      <c r="E39" s="10" t="s">
        <v>335</v>
      </c>
      <c r="F39" s="10" t="s">
        <v>335</v>
      </c>
      <c r="G39" s="10" t="s">
        <v>335</v>
      </c>
      <c r="H39" s="10"/>
      <c r="I39" s="10"/>
      <c r="J39" s="10"/>
      <c r="K39" s="10"/>
    </row>
    <row r="40" spans="1:11" s="26" customFormat="1" x14ac:dyDescent="0.25">
      <c r="A40" s="10">
        <v>18</v>
      </c>
      <c r="B40" s="3" t="s">
        <v>281</v>
      </c>
      <c r="C40" s="17">
        <v>11</v>
      </c>
      <c r="D40" s="18" t="s">
        <v>335</v>
      </c>
      <c r="E40" s="10">
        <v>11</v>
      </c>
      <c r="F40" s="10" t="s">
        <v>335</v>
      </c>
      <c r="G40" s="10" t="s">
        <v>335</v>
      </c>
      <c r="H40" s="10"/>
      <c r="I40" s="10"/>
      <c r="J40" s="10"/>
      <c r="K40" s="10"/>
    </row>
    <row r="41" spans="1:11" s="26" customFormat="1" x14ac:dyDescent="0.25">
      <c r="A41" s="10">
        <v>19</v>
      </c>
      <c r="B41" s="3" t="s">
        <v>336</v>
      </c>
      <c r="C41" s="17">
        <v>6</v>
      </c>
      <c r="D41" s="18" t="s">
        <v>335</v>
      </c>
      <c r="E41" s="10" t="s">
        <v>335</v>
      </c>
      <c r="F41" s="10" t="s">
        <v>335</v>
      </c>
      <c r="G41" s="10">
        <v>6</v>
      </c>
      <c r="H41" s="10"/>
      <c r="I41" s="10"/>
      <c r="J41" s="10"/>
      <c r="K41" s="10"/>
    </row>
    <row r="42" spans="1:11" s="26" customFormat="1" x14ac:dyDescent="0.25">
      <c r="A42" s="10">
        <v>20</v>
      </c>
      <c r="B42" s="3" t="s">
        <v>42</v>
      </c>
      <c r="C42" s="17">
        <v>4.8</v>
      </c>
      <c r="D42" s="10">
        <v>0</v>
      </c>
      <c r="E42" s="10" t="s">
        <v>335</v>
      </c>
      <c r="F42" s="10">
        <v>0.8</v>
      </c>
      <c r="G42" s="10">
        <v>4</v>
      </c>
      <c r="H42" s="10"/>
      <c r="I42" s="10"/>
      <c r="J42" s="10"/>
      <c r="K42" s="10"/>
    </row>
    <row r="43" spans="1:11" s="26" customFormat="1" x14ac:dyDescent="0.25">
      <c r="A43" s="10">
        <v>21</v>
      </c>
      <c r="B43" s="3" t="s">
        <v>41</v>
      </c>
      <c r="C43" s="17">
        <v>3</v>
      </c>
      <c r="D43" s="10">
        <v>0</v>
      </c>
      <c r="E43" s="10">
        <v>0</v>
      </c>
      <c r="F43" s="10" t="s">
        <v>335</v>
      </c>
      <c r="G43" s="10">
        <v>3</v>
      </c>
      <c r="H43" s="10"/>
      <c r="I43" s="10"/>
      <c r="J43" s="10"/>
      <c r="K43" s="10"/>
    </row>
    <row r="44" spans="1:11" s="26" customFormat="1" x14ac:dyDescent="0.25">
      <c r="A44" s="10">
        <v>22</v>
      </c>
      <c r="B44" s="3" t="s">
        <v>283</v>
      </c>
      <c r="C44" s="17">
        <v>2</v>
      </c>
      <c r="D44" s="18" t="s">
        <v>335</v>
      </c>
      <c r="E44" s="10">
        <v>2</v>
      </c>
      <c r="F44" s="10">
        <v>0</v>
      </c>
      <c r="G44" s="10">
        <v>0</v>
      </c>
      <c r="H44" s="10"/>
      <c r="I44" s="10"/>
      <c r="J44" s="10"/>
      <c r="K44" s="10"/>
    </row>
    <row r="45" spans="1:11" s="26" customFormat="1" x14ac:dyDescent="0.25">
      <c r="A45" s="10">
        <v>22</v>
      </c>
      <c r="B45" s="3" t="s">
        <v>43</v>
      </c>
      <c r="C45" s="17">
        <v>2</v>
      </c>
      <c r="D45" s="10">
        <v>0</v>
      </c>
      <c r="E45" s="10" t="s">
        <v>335</v>
      </c>
      <c r="F45" s="10" t="s">
        <v>335</v>
      </c>
      <c r="G45" s="10">
        <v>2</v>
      </c>
      <c r="H45" s="10"/>
      <c r="I45" s="10"/>
      <c r="J45" s="10"/>
      <c r="K45" s="10"/>
    </row>
    <row r="46" spans="1:11" s="26" customFormat="1" x14ac:dyDescent="0.25">
      <c r="A46" s="10">
        <v>23</v>
      </c>
      <c r="B46" s="3" t="s">
        <v>38</v>
      </c>
      <c r="C46" s="17">
        <v>1</v>
      </c>
      <c r="D46" s="10">
        <v>1</v>
      </c>
      <c r="E46" s="10" t="s">
        <v>335</v>
      </c>
      <c r="F46" s="10" t="s">
        <v>335</v>
      </c>
      <c r="G46" s="10" t="s">
        <v>335</v>
      </c>
      <c r="H46" s="10"/>
      <c r="I46" s="10"/>
      <c r="J46" s="10"/>
      <c r="K46" s="10"/>
    </row>
    <row r="47" spans="1:11" s="26" customFormat="1" x14ac:dyDescent="0.25">
      <c r="A47" s="10">
        <v>23</v>
      </c>
      <c r="B47" s="3" t="s">
        <v>284</v>
      </c>
      <c r="C47" s="17">
        <v>1</v>
      </c>
      <c r="D47" s="18" t="s">
        <v>335</v>
      </c>
      <c r="E47" s="10">
        <v>1</v>
      </c>
      <c r="F47" s="10">
        <v>0</v>
      </c>
      <c r="G47" s="10">
        <v>0</v>
      </c>
      <c r="H47" s="10"/>
      <c r="I47" s="10"/>
      <c r="J47" s="10"/>
      <c r="K47" s="10"/>
    </row>
    <row r="48" spans="1:11" s="26" customFormat="1" x14ac:dyDescent="0.25">
      <c r="A48" s="10">
        <v>24</v>
      </c>
      <c r="B48" s="3" t="s">
        <v>39</v>
      </c>
      <c r="C48" s="17">
        <v>0</v>
      </c>
      <c r="D48" s="10">
        <v>0</v>
      </c>
      <c r="E48" s="10" t="s">
        <v>335</v>
      </c>
      <c r="F48" s="10" t="s">
        <v>335</v>
      </c>
      <c r="G48" s="10" t="s">
        <v>335</v>
      </c>
      <c r="H48" s="10"/>
      <c r="I48" s="10"/>
      <c r="J48" s="10"/>
      <c r="K48" s="10"/>
    </row>
    <row r="49" spans="1:11" s="26" customFormat="1" x14ac:dyDescent="0.25">
      <c r="A49" s="10">
        <v>24</v>
      </c>
      <c r="B49" s="3" t="s">
        <v>40</v>
      </c>
      <c r="C49" s="17">
        <v>0</v>
      </c>
      <c r="D49" s="10">
        <v>0</v>
      </c>
      <c r="E49" s="10">
        <v>0</v>
      </c>
      <c r="F49" s="10" t="s">
        <v>335</v>
      </c>
      <c r="G49" s="10" t="s">
        <v>335</v>
      </c>
      <c r="H49" s="10"/>
      <c r="I49" s="10"/>
      <c r="J49" s="10"/>
      <c r="K49" s="10"/>
    </row>
    <row r="50" spans="1:11" s="26" customFormat="1" x14ac:dyDescent="0.25">
      <c r="A50" s="10">
        <v>24</v>
      </c>
      <c r="B50" s="3" t="s">
        <v>285</v>
      </c>
      <c r="C50" s="17">
        <v>0</v>
      </c>
      <c r="D50" s="18" t="s">
        <v>335</v>
      </c>
      <c r="E50" s="10">
        <v>0</v>
      </c>
      <c r="F50" s="10" t="s">
        <v>335</v>
      </c>
      <c r="G50" s="10" t="s">
        <v>335</v>
      </c>
      <c r="H50" s="10"/>
      <c r="I50" s="10"/>
      <c r="J50" s="10"/>
      <c r="K50" s="10"/>
    </row>
    <row r="51" spans="1:11" s="26" customFormat="1" x14ac:dyDescent="0.25">
      <c r="A51" s="10">
        <v>25</v>
      </c>
      <c r="B51" s="3" t="s">
        <v>380</v>
      </c>
      <c r="C51" s="17">
        <v>0</v>
      </c>
      <c r="D51" s="18" t="s">
        <v>335</v>
      </c>
      <c r="E51" s="10" t="s">
        <v>335</v>
      </c>
      <c r="F51" s="10" t="s">
        <v>335</v>
      </c>
      <c r="G51" s="10" t="s">
        <v>335</v>
      </c>
      <c r="H51" s="10"/>
      <c r="I51" s="10"/>
      <c r="J51" s="10"/>
      <c r="K51" s="10"/>
    </row>
    <row r="53" spans="1:11" ht="26.25" x14ac:dyDescent="0.4">
      <c r="A53" s="7" t="s">
        <v>44</v>
      </c>
      <c r="B53" s="2"/>
    </row>
    <row r="54" spans="1:11" s="25" customFormat="1" ht="30" customHeight="1" x14ac:dyDescent="0.25">
      <c r="A54" s="24" t="s">
        <v>2</v>
      </c>
      <c r="B54" s="24" t="s">
        <v>3</v>
      </c>
      <c r="C54" s="24" t="s">
        <v>45</v>
      </c>
      <c r="D54" s="16" t="s">
        <v>4</v>
      </c>
      <c r="E54" s="16" t="s">
        <v>81</v>
      </c>
      <c r="F54" s="16" t="s">
        <v>350</v>
      </c>
      <c r="G54" s="16" t="s">
        <v>349</v>
      </c>
      <c r="H54" s="16" t="s">
        <v>6</v>
      </c>
      <c r="I54" s="16" t="s">
        <v>7</v>
      </c>
      <c r="J54" s="16" t="s">
        <v>8</v>
      </c>
      <c r="K54" s="16" t="s">
        <v>9</v>
      </c>
    </row>
    <row r="55" spans="1:11" s="26" customFormat="1" x14ac:dyDescent="0.25">
      <c r="A55" s="10">
        <v>1</v>
      </c>
      <c r="B55" s="3" t="s">
        <v>46</v>
      </c>
      <c r="C55" s="17">
        <v>80</v>
      </c>
      <c r="D55" s="10">
        <v>25</v>
      </c>
      <c r="E55" s="10">
        <v>25</v>
      </c>
      <c r="F55" s="10">
        <v>5</v>
      </c>
      <c r="G55" s="10">
        <v>25</v>
      </c>
      <c r="H55" s="10"/>
      <c r="I55" s="10"/>
      <c r="J55" s="10"/>
      <c r="K55" s="10"/>
    </row>
    <row r="56" spans="1:11" s="26" customFormat="1" x14ac:dyDescent="0.25">
      <c r="A56" s="10">
        <v>2</v>
      </c>
      <c r="B56" s="3" t="s">
        <v>48</v>
      </c>
      <c r="C56" s="17">
        <v>56.4</v>
      </c>
      <c r="D56" s="10">
        <v>20</v>
      </c>
      <c r="E56" s="10">
        <v>10</v>
      </c>
      <c r="F56" s="10">
        <v>4.4000000000000004</v>
      </c>
      <c r="G56" s="10">
        <v>22</v>
      </c>
      <c r="H56" s="10"/>
      <c r="I56" s="10"/>
      <c r="J56" s="10"/>
      <c r="K56" s="10"/>
    </row>
    <row r="57" spans="1:11" s="26" customFormat="1" x14ac:dyDescent="0.25">
      <c r="A57" s="10">
        <v>3</v>
      </c>
      <c r="B57" s="3" t="s">
        <v>47</v>
      </c>
      <c r="C57" s="17">
        <v>54.8</v>
      </c>
      <c r="D57" s="10">
        <v>22</v>
      </c>
      <c r="E57" s="10">
        <v>22</v>
      </c>
      <c r="F57" s="10">
        <v>1.8</v>
      </c>
      <c r="G57" s="10">
        <v>9</v>
      </c>
      <c r="H57" s="10"/>
      <c r="I57" s="10"/>
      <c r="J57" s="10"/>
      <c r="K57" s="10"/>
    </row>
    <row r="58" spans="1:11" s="26" customFormat="1" x14ac:dyDescent="0.25">
      <c r="A58" s="10">
        <v>4</v>
      </c>
      <c r="B58" s="3" t="s">
        <v>337</v>
      </c>
      <c r="C58" s="17">
        <v>54</v>
      </c>
      <c r="D58" s="10">
        <v>14</v>
      </c>
      <c r="E58" s="10">
        <v>16</v>
      </c>
      <c r="F58" s="10">
        <v>4</v>
      </c>
      <c r="G58" s="10">
        <v>20</v>
      </c>
      <c r="H58" s="10"/>
      <c r="I58" s="10"/>
      <c r="J58" s="10"/>
      <c r="K58" s="10"/>
    </row>
    <row r="59" spans="1:11" s="26" customFormat="1" x14ac:dyDescent="0.25">
      <c r="A59" s="10">
        <v>5</v>
      </c>
      <c r="B59" s="3" t="s">
        <v>51</v>
      </c>
      <c r="C59" s="17">
        <v>50.8</v>
      </c>
      <c r="D59" s="10">
        <v>16</v>
      </c>
      <c r="E59" s="10">
        <v>18</v>
      </c>
      <c r="F59" s="10">
        <v>2.8</v>
      </c>
      <c r="G59" s="10">
        <v>14</v>
      </c>
      <c r="H59" s="10"/>
      <c r="I59" s="10"/>
      <c r="J59" s="10"/>
      <c r="K59" s="10"/>
    </row>
    <row r="60" spans="1:11" s="26" customFormat="1" x14ac:dyDescent="0.25">
      <c r="A60" s="10">
        <v>6</v>
      </c>
      <c r="B60" s="3" t="s">
        <v>54</v>
      </c>
      <c r="C60" s="17">
        <v>46.2</v>
      </c>
      <c r="D60" s="10">
        <v>12</v>
      </c>
      <c r="E60" s="10">
        <v>15</v>
      </c>
      <c r="F60" s="10">
        <v>3.2</v>
      </c>
      <c r="G60" s="10">
        <v>16</v>
      </c>
      <c r="H60" s="10"/>
      <c r="I60" s="10"/>
      <c r="J60" s="10"/>
      <c r="K60" s="10"/>
    </row>
    <row r="61" spans="1:11" s="26" customFormat="1" x14ac:dyDescent="0.25">
      <c r="A61" s="10">
        <v>7</v>
      </c>
      <c r="B61" s="3" t="s">
        <v>57</v>
      </c>
      <c r="C61" s="17">
        <v>44.6</v>
      </c>
      <c r="D61" s="10">
        <v>9</v>
      </c>
      <c r="E61" s="10">
        <v>14</v>
      </c>
      <c r="F61" s="10">
        <v>3.6</v>
      </c>
      <c r="G61" s="10">
        <v>18</v>
      </c>
      <c r="H61" s="10"/>
      <c r="I61" s="10"/>
      <c r="J61" s="10"/>
      <c r="K61" s="10"/>
    </row>
    <row r="62" spans="1:11" s="26" customFormat="1" x14ac:dyDescent="0.25">
      <c r="A62" s="10">
        <v>8</v>
      </c>
      <c r="B62" s="3" t="s">
        <v>50</v>
      </c>
      <c r="C62" s="17">
        <f>SUM(D62, E62)</f>
        <v>38</v>
      </c>
      <c r="D62" s="10">
        <v>18</v>
      </c>
      <c r="E62" s="10">
        <v>20</v>
      </c>
      <c r="F62" s="10">
        <v>0</v>
      </c>
      <c r="G62" s="10">
        <v>0</v>
      </c>
      <c r="H62" s="10"/>
      <c r="I62" s="10"/>
      <c r="J62" s="10"/>
      <c r="K62" s="10"/>
    </row>
    <row r="63" spans="1:11" s="26" customFormat="1" x14ac:dyDescent="0.25">
      <c r="A63" s="10">
        <v>9</v>
      </c>
      <c r="B63" s="3" t="s">
        <v>59</v>
      </c>
      <c r="C63" s="17">
        <v>34.4</v>
      </c>
      <c r="D63" s="10">
        <v>7</v>
      </c>
      <c r="E63" s="10">
        <v>13</v>
      </c>
      <c r="F63" s="10">
        <v>2.4</v>
      </c>
      <c r="G63" s="10">
        <v>12</v>
      </c>
      <c r="H63" s="10"/>
      <c r="I63" s="10"/>
      <c r="J63" s="10"/>
      <c r="K63" s="10"/>
    </row>
    <row r="64" spans="1:11" s="26" customFormat="1" x14ac:dyDescent="0.25">
      <c r="A64" s="10">
        <v>10</v>
      </c>
      <c r="B64" s="3" t="s">
        <v>52</v>
      </c>
      <c r="C64" s="17">
        <v>34</v>
      </c>
      <c r="D64" s="10">
        <v>15</v>
      </c>
      <c r="E64" s="10">
        <v>4</v>
      </c>
      <c r="F64" s="10" t="s">
        <v>335</v>
      </c>
      <c r="G64" s="10">
        <v>15</v>
      </c>
      <c r="H64" s="10"/>
      <c r="I64" s="10"/>
      <c r="J64" s="10"/>
      <c r="K64" s="10"/>
    </row>
    <row r="65" spans="1:11" s="26" customFormat="1" x14ac:dyDescent="0.25">
      <c r="A65" s="10">
        <v>11</v>
      </c>
      <c r="B65" s="3" t="s">
        <v>55</v>
      </c>
      <c r="C65" s="17">
        <v>31.6</v>
      </c>
      <c r="D65" s="10">
        <v>11</v>
      </c>
      <c r="E65" s="10">
        <v>5</v>
      </c>
      <c r="F65" s="10">
        <v>2.6</v>
      </c>
      <c r="G65" s="10">
        <v>13</v>
      </c>
      <c r="H65" s="10"/>
      <c r="I65" s="10"/>
      <c r="J65" s="10"/>
      <c r="K65" s="10"/>
    </row>
    <row r="66" spans="1:11" s="26" customFormat="1" x14ac:dyDescent="0.25">
      <c r="A66" s="10">
        <v>12</v>
      </c>
      <c r="B66" s="3" t="s">
        <v>62</v>
      </c>
      <c r="C66" s="17">
        <v>27</v>
      </c>
      <c r="D66" s="10">
        <v>4</v>
      </c>
      <c r="E66" s="10">
        <v>11</v>
      </c>
      <c r="F66" s="10">
        <v>2</v>
      </c>
      <c r="G66" s="10">
        <v>10</v>
      </c>
      <c r="H66" s="10"/>
      <c r="I66" s="10"/>
      <c r="J66" s="10"/>
      <c r="K66" s="10"/>
    </row>
    <row r="67" spans="1:11" s="26" customFormat="1" x14ac:dyDescent="0.25">
      <c r="A67" s="10">
        <v>13</v>
      </c>
      <c r="B67" s="3" t="s">
        <v>53</v>
      </c>
      <c r="C67" s="17">
        <v>26.2</v>
      </c>
      <c r="D67" s="10">
        <v>13</v>
      </c>
      <c r="E67" s="10" t="s">
        <v>335</v>
      </c>
      <c r="F67" s="10">
        <v>2.2000000000000002</v>
      </c>
      <c r="G67" s="10">
        <v>11</v>
      </c>
      <c r="H67" s="10"/>
      <c r="I67" s="10"/>
      <c r="J67" s="10"/>
      <c r="K67" s="10"/>
    </row>
    <row r="68" spans="1:11" s="26" customFormat="1" x14ac:dyDescent="0.25">
      <c r="A68" s="10">
        <v>14</v>
      </c>
      <c r="B68" s="3" t="s">
        <v>58</v>
      </c>
      <c r="C68" s="17">
        <f>SUM(D68, E68)</f>
        <v>20</v>
      </c>
      <c r="D68" s="10">
        <v>8</v>
      </c>
      <c r="E68" s="10">
        <v>12</v>
      </c>
      <c r="F68" s="10" t="s">
        <v>335</v>
      </c>
      <c r="G68" s="10" t="s">
        <v>335</v>
      </c>
      <c r="H68" s="10"/>
      <c r="I68" s="10"/>
      <c r="J68" s="10"/>
      <c r="K68" s="10"/>
    </row>
    <row r="69" spans="1:11" s="26" customFormat="1" x14ac:dyDescent="0.25">
      <c r="A69" s="10">
        <v>15</v>
      </c>
      <c r="B69" s="3" t="s">
        <v>64</v>
      </c>
      <c r="C69" s="17">
        <v>17.2</v>
      </c>
      <c r="D69" s="10">
        <v>2</v>
      </c>
      <c r="E69" s="10">
        <v>8</v>
      </c>
      <c r="F69" s="10">
        <v>1.2</v>
      </c>
      <c r="G69" s="10">
        <v>6</v>
      </c>
      <c r="H69" s="10"/>
      <c r="I69" s="10"/>
      <c r="J69" s="10"/>
      <c r="K69" s="10"/>
    </row>
    <row r="70" spans="1:11" s="26" customFormat="1" x14ac:dyDescent="0.25">
      <c r="A70" s="10">
        <v>16</v>
      </c>
      <c r="B70" s="3" t="s">
        <v>286</v>
      </c>
      <c r="C70" s="17">
        <v>16.600000000000001</v>
      </c>
      <c r="D70" s="10" t="s">
        <v>335</v>
      </c>
      <c r="E70" s="10">
        <v>7</v>
      </c>
      <c r="F70" s="10">
        <v>1.6</v>
      </c>
      <c r="G70" s="10">
        <v>8</v>
      </c>
      <c r="H70" s="10"/>
      <c r="I70" s="10"/>
      <c r="J70" s="10"/>
      <c r="K70" s="10"/>
    </row>
    <row r="71" spans="1:11" s="26" customFormat="1" x14ac:dyDescent="0.25">
      <c r="A71" s="10">
        <v>17</v>
      </c>
      <c r="B71" s="3" t="s">
        <v>60</v>
      </c>
      <c r="C71" s="17">
        <f>SUM(D71, E71)</f>
        <v>15</v>
      </c>
      <c r="D71" s="10">
        <v>6</v>
      </c>
      <c r="E71" s="10">
        <v>9</v>
      </c>
      <c r="F71" s="10" t="s">
        <v>335</v>
      </c>
      <c r="G71" s="10" t="s">
        <v>335</v>
      </c>
      <c r="H71" s="10"/>
      <c r="I71" s="10"/>
      <c r="J71" s="10"/>
      <c r="K71" s="10"/>
    </row>
    <row r="72" spans="1:11" s="26" customFormat="1" x14ac:dyDescent="0.25">
      <c r="A72" s="10">
        <v>18</v>
      </c>
      <c r="B72" s="3" t="s">
        <v>56</v>
      </c>
      <c r="C72" s="17">
        <f>SUM(D72, E72)</f>
        <v>10</v>
      </c>
      <c r="D72" s="10">
        <v>10</v>
      </c>
      <c r="E72" s="10" t="s">
        <v>335</v>
      </c>
      <c r="F72" s="10" t="s">
        <v>335</v>
      </c>
      <c r="G72" s="10" t="s">
        <v>335</v>
      </c>
      <c r="H72" s="10"/>
      <c r="I72" s="10"/>
      <c r="J72" s="10"/>
      <c r="K72" s="10"/>
    </row>
    <row r="73" spans="1:11" s="26" customFormat="1" x14ac:dyDescent="0.25">
      <c r="A73" s="10">
        <v>19</v>
      </c>
      <c r="B73" s="3" t="s">
        <v>338</v>
      </c>
      <c r="C73" s="17">
        <v>8.4</v>
      </c>
      <c r="D73" s="10" t="s">
        <v>335</v>
      </c>
      <c r="E73" s="10" t="s">
        <v>335</v>
      </c>
      <c r="F73" s="10">
        <v>1.4</v>
      </c>
      <c r="G73" s="10">
        <v>7</v>
      </c>
      <c r="H73" s="10"/>
      <c r="I73" s="10"/>
      <c r="J73" s="10"/>
      <c r="K73" s="10"/>
    </row>
    <row r="74" spans="1:11" s="26" customFormat="1" x14ac:dyDescent="0.25">
      <c r="A74" s="10">
        <v>20</v>
      </c>
      <c r="B74" s="3" t="s">
        <v>287</v>
      </c>
      <c r="C74" s="17">
        <f>SUM(D74, E74)</f>
        <v>6</v>
      </c>
      <c r="D74" s="10" t="s">
        <v>335</v>
      </c>
      <c r="E74" s="10">
        <v>6</v>
      </c>
      <c r="F74" s="10" t="s">
        <v>335</v>
      </c>
      <c r="G74" s="10" t="s">
        <v>335</v>
      </c>
      <c r="H74" s="10"/>
      <c r="I74" s="10"/>
      <c r="J74" s="10"/>
      <c r="K74" s="10"/>
    </row>
    <row r="75" spans="1:11" s="26" customFormat="1" x14ac:dyDescent="0.25">
      <c r="A75" s="10">
        <v>21</v>
      </c>
      <c r="B75" s="3" t="s">
        <v>61</v>
      </c>
      <c r="C75" s="17">
        <f>SUM(D75, E75)</f>
        <v>5</v>
      </c>
      <c r="D75" s="10">
        <v>5</v>
      </c>
      <c r="E75" s="10" t="s">
        <v>335</v>
      </c>
      <c r="F75" s="10" t="s">
        <v>335</v>
      </c>
      <c r="G75" s="10" t="s">
        <v>335</v>
      </c>
      <c r="H75" s="10"/>
      <c r="I75" s="10"/>
      <c r="J75" s="10"/>
      <c r="K75" s="10"/>
    </row>
    <row r="76" spans="1:11" s="26" customFormat="1" x14ac:dyDescent="0.25">
      <c r="A76" s="10">
        <v>21</v>
      </c>
      <c r="B76" s="3" t="s">
        <v>339</v>
      </c>
      <c r="C76" s="17">
        <v>5</v>
      </c>
      <c r="D76" s="10" t="s">
        <v>335</v>
      </c>
      <c r="E76" s="10" t="s">
        <v>335</v>
      </c>
      <c r="F76" s="10" t="s">
        <v>335</v>
      </c>
      <c r="G76" s="10">
        <v>5</v>
      </c>
      <c r="H76" s="10"/>
      <c r="I76" s="10"/>
      <c r="J76" s="10"/>
      <c r="K76" s="10"/>
    </row>
    <row r="77" spans="1:11" s="26" customFormat="1" x14ac:dyDescent="0.25">
      <c r="A77" s="10">
        <v>22</v>
      </c>
      <c r="B77" s="3" t="s">
        <v>65</v>
      </c>
      <c r="C77" s="17">
        <f>SUM(D77, E77)</f>
        <v>4</v>
      </c>
      <c r="D77" s="10">
        <v>1</v>
      </c>
      <c r="E77" s="10">
        <v>3</v>
      </c>
      <c r="F77" s="10" t="s">
        <v>335</v>
      </c>
      <c r="G77" s="10" t="s">
        <v>335</v>
      </c>
      <c r="H77" s="10"/>
      <c r="I77" s="10"/>
      <c r="J77" s="10"/>
      <c r="K77" s="10"/>
    </row>
    <row r="78" spans="1:11" s="26" customFormat="1" x14ac:dyDescent="0.25">
      <c r="A78" s="10">
        <v>23</v>
      </c>
      <c r="B78" s="3" t="s">
        <v>63</v>
      </c>
      <c r="C78" s="17">
        <f>SUM(D78, E78)</f>
        <v>3</v>
      </c>
      <c r="D78" s="10">
        <v>3</v>
      </c>
      <c r="E78" s="10" t="s">
        <v>335</v>
      </c>
      <c r="F78" s="10" t="s">
        <v>335</v>
      </c>
      <c r="G78" s="10" t="s">
        <v>335</v>
      </c>
      <c r="H78" s="10"/>
      <c r="I78" s="10"/>
      <c r="J78" s="10"/>
      <c r="K78" s="10"/>
    </row>
    <row r="79" spans="1:11" s="26" customFormat="1" x14ac:dyDescent="0.25">
      <c r="A79" s="10">
        <v>24</v>
      </c>
      <c r="B79" s="3" t="s">
        <v>288</v>
      </c>
      <c r="C79" s="17">
        <f>SUM(D79, E79)</f>
        <v>0</v>
      </c>
      <c r="D79" s="10" t="s">
        <v>335</v>
      </c>
      <c r="E79" s="10">
        <v>0</v>
      </c>
      <c r="F79" s="10" t="s">
        <v>335</v>
      </c>
      <c r="G79" s="10" t="s">
        <v>335</v>
      </c>
      <c r="H79" s="10"/>
      <c r="I79" s="10"/>
      <c r="J79" s="10"/>
      <c r="K79" s="10"/>
    </row>
    <row r="80" spans="1:11" s="26" customFormat="1" x14ac:dyDescent="0.25">
      <c r="A80" s="10">
        <v>25</v>
      </c>
      <c r="B80" s="3" t="s">
        <v>381</v>
      </c>
      <c r="C80" s="17">
        <v>0</v>
      </c>
      <c r="D80" s="10" t="s">
        <v>335</v>
      </c>
      <c r="E80" s="10" t="s">
        <v>335</v>
      </c>
      <c r="F80" s="10" t="s">
        <v>335</v>
      </c>
      <c r="G80" s="10" t="s">
        <v>335</v>
      </c>
      <c r="H80" s="10"/>
      <c r="I80" s="10"/>
      <c r="J80" s="10"/>
      <c r="K80" s="10"/>
    </row>
    <row r="81" spans="1:11" s="26" customFormat="1" x14ac:dyDescent="0.25">
      <c r="A81" s="10">
        <v>25</v>
      </c>
      <c r="B81" s="3" t="s">
        <v>382</v>
      </c>
      <c r="C81" s="17">
        <v>0</v>
      </c>
      <c r="D81" s="10" t="s">
        <v>335</v>
      </c>
      <c r="E81" s="10" t="s">
        <v>335</v>
      </c>
      <c r="F81" s="10" t="s">
        <v>335</v>
      </c>
      <c r="G81" s="10" t="s">
        <v>335</v>
      </c>
      <c r="H81" s="10"/>
      <c r="I81" s="10"/>
      <c r="J81" s="10"/>
      <c r="K81" s="10"/>
    </row>
    <row r="83" spans="1:11" ht="26.25" x14ac:dyDescent="0.4">
      <c r="A83" s="7" t="s">
        <v>66</v>
      </c>
    </row>
    <row r="84" spans="1:11" s="25" customFormat="1" ht="30" customHeight="1" x14ac:dyDescent="0.25">
      <c r="A84" s="24" t="s">
        <v>2</v>
      </c>
      <c r="B84" s="24" t="s">
        <v>3</v>
      </c>
      <c r="C84" s="24" t="s">
        <v>45</v>
      </c>
      <c r="D84" s="16" t="s">
        <v>4</v>
      </c>
      <c r="E84" s="16" t="s">
        <v>81</v>
      </c>
      <c r="F84" s="16" t="s">
        <v>350</v>
      </c>
      <c r="G84" s="16" t="s">
        <v>349</v>
      </c>
      <c r="H84" s="16" t="s">
        <v>6</v>
      </c>
      <c r="I84" s="16" t="s">
        <v>7</v>
      </c>
      <c r="J84" s="16" t="s">
        <v>8</v>
      </c>
      <c r="K84" s="16" t="s">
        <v>9</v>
      </c>
    </row>
    <row r="85" spans="1:11" s="26" customFormat="1" x14ac:dyDescent="0.25">
      <c r="A85" s="10">
        <v>1</v>
      </c>
      <c r="B85" s="3" t="s">
        <v>67</v>
      </c>
      <c r="C85" s="17">
        <v>76.400000000000006</v>
      </c>
      <c r="D85" s="10">
        <v>25</v>
      </c>
      <c r="E85" s="10">
        <v>25</v>
      </c>
      <c r="F85" s="10">
        <v>4.4000000000000004</v>
      </c>
      <c r="G85" s="10">
        <v>22</v>
      </c>
      <c r="H85" s="10"/>
      <c r="I85" s="10"/>
      <c r="J85" s="10"/>
      <c r="K85" s="10"/>
    </row>
    <row r="86" spans="1:11" s="26" customFormat="1" x14ac:dyDescent="0.25">
      <c r="A86" s="10">
        <v>2</v>
      </c>
      <c r="B86" s="3" t="s">
        <v>68</v>
      </c>
      <c r="C86" s="17">
        <v>68</v>
      </c>
      <c r="D86" s="10">
        <v>22</v>
      </c>
      <c r="E86" s="10">
        <v>22</v>
      </c>
      <c r="F86" s="10">
        <v>4</v>
      </c>
      <c r="G86" s="10">
        <v>20</v>
      </c>
      <c r="H86" s="10"/>
      <c r="I86" s="10"/>
      <c r="J86" s="10"/>
      <c r="K86" s="10"/>
    </row>
    <row r="87" spans="1:11" s="26" customFormat="1" x14ac:dyDescent="0.25">
      <c r="A87" s="10">
        <v>3</v>
      </c>
      <c r="B87" s="3" t="s">
        <v>70</v>
      </c>
      <c r="C87" s="17">
        <v>59</v>
      </c>
      <c r="D87" s="10">
        <v>18</v>
      </c>
      <c r="E87" s="10">
        <v>11</v>
      </c>
      <c r="F87" s="10">
        <v>5</v>
      </c>
      <c r="G87" s="10">
        <v>25</v>
      </c>
      <c r="H87" s="10"/>
      <c r="I87" s="10"/>
      <c r="J87" s="10"/>
      <c r="K87" s="10"/>
    </row>
    <row r="88" spans="1:11" s="26" customFormat="1" x14ac:dyDescent="0.25">
      <c r="A88" s="10">
        <v>4</v>
      </c>
      <c r="B88" s="3" t="s">
        <v>71</v>
      </c>
      <c r="C88" s="17">
        <v>52</v>
      </c>
      <c r="D88" s="10">
        <v>16</v>
      </c>
      <c r="E88" s="10">
        <v>18</v>
      </c>
      <c r="F88" s="10">
        <v>3</v>
      </c>
      <c r="G88" s="10">
        <v>15</v>
      </c>
      <c r="H88" s="10"/>
      <c r="I88" s="10"/>
      <c r="J88" s="10"/>
      <c r="K88" s="10"/>
    </row>
    <row r="89" spans="1:11" s="26" customFormat="1" x14ac:dyDescent="0.25">
      <c r="A89" s="10">
        <v>5</v>
      </c>
      <c r="B89" s="3" t="s">
        <v>348</v>
      </c>
      <c r="C89" s="17">
        <v>48.6</v>
      </c>
      <c r="D89" s="10">
        <v>12</v>
      </c>
      <c r="E89" s="10">
        <v>15</v>
      </c>
      <c r="F89" s="10">
        <v>3.6</v>
      </c>
      <c r="G89" s="10">
        <v>18</v>
      </c>
      <c r="H89" s="10"/>
      <c r="I89" s="10"/>
      <c r="J89" s="10"/>
      <c r="K89" s="10"/>
    </row>
    <row r="90" spans="1:11" s="26" customFormat="1" x14ac:dyDescent="0.25">
      <c r="A90" s="10">
        <v>6</v>
      </c>
      <c r="B90" s="3" t="s">
        <v>69</v>
      </c>
      <c r="C90" s="17">
        <v>46.4</v>
      </c>
      <c r="D90" s="10">
        <v>20</v>
      </c>
      <c r="E90" s="10">
        <v>12</v>
      </c>
      <c r="F90" s="10">
        <v>2.4</v>
      </c>
      <c r="G90" s="10">
        <v>12</v>
      </c>
      <c r="H90" s="10"/>
      <c r="I90" s="10"/>
      <c r="J90" s="10"/>
      <c r="K90" s="10"/>
    </row>
    <row r="91" spans="1:11" s="26" customFormat="1" x14ac:dyDescent="0.25">
      <c r="A91" s="10">
        <v>7</v>
      </c>
      <c r="B91" s="3" t="s">
        <v>73</v>
      </c>
      <c r="C91" s="17">
        <v>44</v>
      </c>
      <c r="D91" s="10">
        <v>14</v>
      </c>
      <c r="E91" s="10">
        <v>14</v>
      </c>
      <c r="F91" s="10" t="s">
        <v>335</v>
      </c>
      <c r="G91" s="10">
        <v>16</v>
      </c>
      <c r="H91" s="10"/>
      <c r="I91" s="10"/>
      <c r="J91" s="10"/>
      <c r="K91" s="10"/>
    </row>
    <row r="92" spans="1:11" s="26" customFormat="1" x14ac:dyDescent="0.25">
      <c r="A92" s="10">
        <v>8</v>
      </c>
      <c r="B92" s="3" t="s">
        <v>75</v>
      </c>
      <c r="C92" s="17">
        <f>SUM(D92, E92)</f>
        <v>29</v>
      </c>
      <c r="D92" s="10">
        <v>13</v>
      </c>
      <c r="E92" s="10">
        <v>16</v>
      </c>
      <c r="F92" s="10" t="s">
        <v>335</v>
      </c>
      <c r="G92" s="10" t="s">
        <v>335</v>
      </c>
      <c r="H92" s="10"/>
      <c r="I92" s="10"/>
      <c r="J92" s="10"/>
      <c r="K92" s="10"/>
    </row>
    <row r="93" spans="1:11" s="26" customFormat="1" x14ac:dyDescent="0.25">
      <c r="A93" s="10">
        <v>9</v>
      </c>
      <c r="B93" s="3" t="s">
        <v>289</v>
      </c>
      <c r="C93" s="17">
        <f>SUM(D93, E93)</f>
        <v>20</v>
      </c>
      <c r="D93" s="10" t="s">
        <v>335</v>
      </c>
      <c r="E93" s="10">
        <v>20</v>
      </c>
      <c r="F93" s="10" t="s">
        <v>335</v>
      </c>
      <c r="G93" s="10" t="s">
        <v>335</v>
      </c>
      <c r="H93" s="10"/>
      <c r="I93" s="10"/>
      <c r="J93" s="10"/>
      <c r="K93" s="10"/>
    </row>
    <row r="94" spans="1:11" s="26" customFormat="1" x14ac:dyDescent="0.25">
      <c r="A94" s="10">
        <v>10</v>
      </c>
      <c r="B94" s="3" t="s">
        <v>72</v>
      </c>
      <c r="C94" s="17">
        <f>SUM(D94, E94)</f>
        <v>15</v>
      </c>
      <c r="D94" s="10">
        <v>15</v>
      </c>
      <c r="E94" s="10" t="s">
        <v>335</v>
      </c>
      <c r="F94" s="10" t="s">
        <v>335</v>
      </c>
      <c r="G94" s="10" t="s">
        <v>335</v>
      </c>
      <c r="H94" s="10"/>
      <c r="I94" s="10"/>
      <c r="J94" s="10"/>
      <c r="K94" s="10"/>
    </row>
    <row r="95" spans="1:11" s="26" customFormat="1" x14ac:dyDescent="0.25">
      <c r="A95" s="10">
        <v>11</v>
      </c>
      <c r="B95" s="3" t="s">
        <v>340</v>
      </c>
      <c r="C95" s="17">
        <v>14</v>
      </c>
      <c r="D95" s="10" t="s">
        <v>335</v>
      </c>
      <c r="E95" s="10" t="s">
        <v>335</v>
      </c>
      <c r="F95" s="10" t="s">
        <v>335</v>
      </c>
      <c r="G95" s="10">
        <v>14</v>
      </c>
      <c r="H95" s="10"/>
      <c r="I95" s="10"/>
      <c r="J95" s="10"/>
      <c r="K95" s="10"/>
    </row>
    <row r="96" spans="1:11" s="26" customFormat="1" x14ac:dyDescent="0.25">
      <c r="A96" s="10">
        <v>12</v>
      </c>
      <c r="B96" s="3" t="s">
        <v>290</v>
      </c>
      <c r="C96" s="17">
        <f>SUM(D96, E96)</f>
        <v>13</v>
      </c>
      <c r="D96" s="10" t="s">
        <v>335</v>
      </c>
      <c r="E96" s="10">
        <v>13</v>
      </c>
      <c r="F96" s="10" t="s">
        <v>335</v>
      </c>
      <c r="G96" s="10" t="s">
        <v>335</v>
      </c>
      <c r="H96" s="10"/>
      <c r="I96" s="10"/>
      <c r="J96" s="10"/>
      <c r="K96" s="10"/>
    </row>
    <row r="97" spans="1:11" s="26" customFormat="1" x14ac:dyDescent="0.25">
      <c r="A97" s="10">
        <v>12</v>
      </c>
      <c r="B97" s="3" t="s">
        <v>341</v>
      </c>
      <c r="C97" s="17">
        <v>13</v>
      </c>
      <c r="D97" s="10" t="s">
        <v>335</v>
      </c>
      <c r="E97" s="10" t="s">
        <v>335</v>
      </c>
      <c r="F97" s="10" t="s">
        <v>335</v>
      </c>
      <c r="G97" s="10">
        <v>13</v>
      </c>
      <c r="H97" s="10"/>
      <c r="I97" s="10"/>
      <c r="J97" s="10"/>
      <c r="K97" s="10"/>
    </row>
    <row r="98" spans="1:11" s="26" customFormat="1" x14ac:dyDescent="0.25">
      <c r="A98" s="10">
        <v>13</v>
      </c>
      <c r="B98" s="3" t="s">
        <v>74</v>
      </c>
      <c r="C98" s="17">
        <f>SUM(D98, E98)</f>
        <v>11</v>
      </c>
      <c r="D98" s="10">
        <v>11</v>
      </c>
      <c r="E98" s="10" t="s">
        <v>335</v>
      </c>
      <c r="F98" s="10" t="s">
        <v>335</v>
      </c>
      <c r="G98" s="10" t="s">
        <v>335</v>
      </c>
      <c r="H98" s="10"/>
      <c r="I98" s="10"/>
      <c r="J98" s="10"/>
      <c r="K98" s="10"/>
    </row>
    <row r="99" spans="1:11" s="26" customFormat="1" x14ac:dyDescent="0.25">
      <c r="A99" s="10">
        <v>13</v>
      </c>
      <c r="B99" s="3" t="s">
        <v>342</v>
      </c>
      <c r="C99" s="17">
        <v>11</v>
      </c>
      <c r="D99" s="10" t="s">
        <v>335</v>
      </c>
      <c r="E99" s="10" t="s">
        <v>335</v>
      </c>
      <c r="F99" s="10" t="s">
        <v>335</v>
      </c>
      <c r="G99" s="10">
        <v>11</v>
      </c>
      <c r="H99" s="10"/>
      <c r="I99" s="10"/>
      <c r="J99" s="10"/>
      <c r="K99" s="10"/>
    </row>
    <row r="101" spans="1:11" ht="26.25" x14ac:dyDescent="0.4">
      <c r="A101" s="19" t="s">
        <v>344</v>
      </c>
    </row>
    <row r="103" spans="1:11" ht="26.25" x14ac:dyDescent="0.4">
      <c r="A103" s="7" t="s">
        <v>77</v>
      </c>
    </row>
    <row r="104" spans="1:11" s="25" customFormat="1" ht="30" customHeight="1" x14ac:dyDescent="0.25">
      <c r="A104" s="24" t="s">
        <v>2</v>
      </c>
      <c r="B104" s="24" t="s">
        <v>3</v>
      </c>
      <c r="C104" s="24" t="s">
        <v>45</v>
      </c>
      <c r="D104" s="16" t="s">
        <v>4</v>
      </c>
      <c r="E104" s="16" t="s">
        <v>81</v>
      </c>
      <c r="F104" s="16" t="s">
        <v>350</v>
      </c>
      <c r="G104" s="16" t="s">
        <v>349</v>
      </c>
      <c r="H104" s="16" t="s">
        <v>6</v>
      </c>
      <c r="I104" s="16" t="s">
        <v>7</v>
      </c>
      <c r="J104" s="16" t="s">
        <v>8</v>
      </c>
      <c r="K104" s="16" t="s">
        <v>9</v>
      </c>
    </row>
    <row r="105" spans="1:11" s="26" customFormat="1" x14ac:dyDescent="0.25">
      <c r="A105" s="10">
        <v>1</v>
      </c>
      <c r="B105" s="3" t="s">
        <v>79</v>
      </c>
      <c r="C105" s="17">
        <v>77</v>
      </c>
      <c r="D105" s="10">
        <v>22</v>
      </c>
      <c r="E105" s="10">
        <v>25</v>
      </c>
      <c r="F105" s="10">
        <v>5</v>
      </c>
      <c r="G105" s="10">
        <v>25</v>
      </c>
      <c r="H105" s="10"/>
      <c r="I105" s="10"/>
      <c r="J105" s="10"/>
      <c r="K105" s="10"/>
    </row>
    <row r="106" spans="1:11" s="26" customFormat="1" x14ac:dyDescent="0.25">
      <c r="A106" s="10">
        <v>2</v>
      </c>
      <c r="B106" s="3" t="s">
        <v>78</v>
      </c>
      <c r="C106" s="17">
        <v>73.400000000000006</v>
      </c>
      <c r="D106" s="10">
        <v>25</v>
      </c>
      <c r="E106" s="10">
        <v>22</v>
      </c>
      <c r="F106" s="10">
        <v>4.4000000000000004</v>
      </c>
      <c r="G106" s="10">
        <v>22</v>
      </c>
      <c r="H106" s="10"/>
      <c r="I106" s="10"/>
      <c r="J106" s="10"/>
      <c r="K106" s="10"/>
    </row>
    <row r="107" spans="1:11" s="26" customFormat="1" x14ac:dyDescent="0.25">
      <c r="A107" s="10">
        <v>3</v>
      </c>
      <c r="B107" s="3" t="s">
        <v>292</v>
      </c>
      <c r="C107" s="17">
        <v>42</v>
      </c>
      <c r="D107" s="10" t="s">
        <v>335</v>
      </c>
      <c r="E107" s="10">
        <v>18</v>
      </c>
      <c r="F107" s="10">
        <v>4</v>
      </c>
      <c r="G107" s="10">
        <v>20</v>
      </c>
      <c r="H107" s="10"/>
      <c r="I107" s="10"/>
      <c r="J107" s="10"/>
      <c r="K107" s="10"/>
    </row>
    <row r="108" spans="1:11" s="26" customFormat="1" x14ac:dyDescent="0.25">
      <c r="A108" s="10">
        <v>4</v>
      </c>
      <c r="B108" s="3" t="s">
        <v>291</v>
      </c>
      <c r="C108" s="17">
        <f>SUM(D108:E108)</f>
        <v>20</v>
      </c>
      <c r="D108" s="10" t="s">
        <v>335</v>
      </c>
      <c r="E108" s="10">
        <v>20</v>
      </c>
      <c r="F108" s="10" t="s">
        <v>335</v>
      </c>
      <c r="G108" s="10" t="s">
        <v>335</v>
      </c>
      <c r="H108" s="10"/>
      <c r="I108" s="10"/>
      <c r="J108" s="10"/>
      <c r="K108" s="10"/>
    </row>
    <row r="109" spans="1:11" s="26" customFormat="1" x14ac:dyDescent="0.25">
      <c r="A109" s="10">
        <v>5</v>
      </c>
      <c r="B109" s="3" t="s">
        <v>383</v>
      </c>
      <c r="C109" s="17">
        <v>0</v>
      </c>
      <c r="D109" s="10" t="s">
        <v>335</v>
      </c>
      <c r="E109" s="10" t="s">
        <v>335</v>
      </c>
      <c r="F109" s="10" t="s">
        <v>335</v>
      </c>
      <c r="G109" s="10" t="s">
        <v>335</v>
      </c>
      <c r="H109" s="10"/>
      <c r="I109" s="10"/>
      <c r="J109" s="10"/>
      <c r="K109" s="10"/>
    </row>
    <row r="110" spans="1:11" s="26" customFormat="1" x14ac:dyDescent="0.25">
      <c r="A110" s="10">
        <v>5</v>
      </c>
      <c r="B110" s="3" t="s">
        <v>384</v>
      </c>
      <c r="C110" s="17">
        <v>0</v>
      </c>
      <c r="D110" s="10" t="s">
        <v>335</v>
      </c>
      <c r="E110" s="10" t="s">
        <v>335</v>
      </c>
      <c r="F110" s="10" t="s">
        <v>335</v>
      </c>
      <c r="G110" s="10" t="s">
        <v>335</v>
      </c>
      <c r="H110" s="10"/>
      <c r="I110" s="10"/>
      <c r="J110" s="10"/>
      <c r="K110" s="10"/>
    </row>
    <row r="112" spans="1:11" ht="26.25" x14ac:dyDescent="0.4">
      <c r="A112" s="7" t="s">
        <v>80</v>
      </c>
      <c r="B112" s="2"/>
    </row>
    <row r="113" spans="1:11" s="25" customFormat="1" ht="30" customHeight="1" x14ac:dyDescent="0.25">
      <c r="A113" s="24" t="s">
        <v>2</v>
      </c>
      <c r="B113" s="24" t="s">
        <v>3</v>
      </c>
      <c r="C113" s="24" t="s">
        <v>45</v>
      </c>
      <c r="D113" s="16" t="s">
        <v>4</v>
      </c>
      <c r="E113" s="16" t="s">
        <v>81</v>
      </c>
      <c r="F113" s="16" t="s">
        <v>350</v>
      </c>
      <c r="G113" s="16" t="s">
        <v>349</v>
      </c>
      <c r="H113" s="16" t="s">
        <v>6</v>
      </c>
      <c r="I113" s="16" t="s">
        <v>7</v>
      </c>
      <c r="J113" s="16" t="s">
        <v>8</v>
      </c>
      <c r="K113" s="16" t="s">
        <v>9</v>
      </c>
    </row>
    <row r="114" spans="1:11" s="26" customFormat="1" x14ac:dyDescent="0.25">
      <c r="A114" s="10">
        <v>1</v>
      </c>
      <c r="B114" s="3" t="s">
        <v>82</v>
      </c>
      <c r="C114" s="17">
        <v>63</v>
      </c>
      <c r="D114" s="10">
        <v>25</v>
      </c>
      <c r="E114" s="10">
        <v>20</v>
      </c>
      <c r="F114" s="10">
        <v>3</v>
      </c>
      <c r="G114" s="10">
        <v>15</v>
      </c>
      <c r="H114" s="10"/>
      <c r="I114" s="10"/>
      <c r="J114" s="10"/>
      <c r="K114" s="10"/>
    </row>
    <row r="115" spans="1:11" s="26" customFormat="1" x14ac:dyDescent="0.25">
      <c r="A115" s="10">
        <v>1</v>
      </c>
      <c r="B115" s="3" t="s">
        <v>84</v>
      </c>
      <c r="C115" s="17">
        <v>63</v>
      </c>
      <c r="D115" s="10">
        <v>20</v>
      </c>
      <c r="E115" s="10">
        <v>18</v>
      </c>
      <c r="F115" s="10" t="s">
        <v>335</v>
      </c>
      <c r="G115" s="10">
        <v>25</v>
      </c>
      <c r="H115" s="10"/>
      <c r="I115" s="10"/>
      <c r="J115" s="10"/>
      <c r="K115" s="10"/>
    </row>
    <row r="116" spans="1:11" s="26" customFormat="1" x14ac:dyDescent="0.25">
      <c r="A116" s="10">
        <v>2</v>
      </c>
      <c r="B116" s="3" t="s">
        <v>89</v>
      </c>
      <c r="C116" s="17">
        <v>59</v>
      </c>
      <c r="D116" s="10">
        <v>13</v>
      </c>
      <c r="E116" s="10">
        <v>22</v>
      </c>
      <c r="F116" s="10">
        <v>4</v>
      </c>
      <c r="G116" s="10">
        <v>20</v>
      </c>
      <c r="H116" s="10"/>
      <c r="I116" s="10"/>
      <c r="J116" s="10"/>
      <c r="K116" s="10"/>
    </row>
    <row r="117" spans="1:11" s="26" customFormat="1" x14ac:dyDescent="0.25">
      <c r="A117" s="10">
        <v>3</v>
      </c>
      <c r="B117" s="3" t="s">
        <v>85</v>
      </c>
      <c r="C117" s="17">
        <v>57.4</v>
      </c>
      <c r="D117" s="10">
        <v>18</v>
      </c>
      <c r="E117" s="10">
        <v>13</v>
      </c>
      <c r="F117" s="10">
        <v>4.4000000000000004</v>
      </c>
      <c r="G117" s="10">
        <v>22</v>
      </c>
      <c r="H117" s="10"/>
      <c r="I117" s="10"/>
      <c r="J117" s="10"/>
      <c r="K117" s="10"/>
    </row>
    <row r="118" spans="1:11" s="26" customFormat="1" x14ac:dyDescent="0.25">
      <c r="A118" s="10">
        <v>4</v>
      </c>
      <c r="B118" s="3" t="s">
        <v>91</v>
      </c>
      <c r="C118" s="17">
        <v>48.6</v>
      </c>
      <c r="D118" s="10">
        <v>11</v>
      </c>
      <c r="E118" s="10">
        <v>16</v>
      </c>
      <c r="F118" s="10">
        <v>3.6</v>
      </c>
      <c r="G118" s="10">
        <v>18</v>
      </c>
      <c r="H118" s="10"/>
      <c r="I118" s="10"/>
      <c r="J118" s="10"/>
      <c r="K118" s="10"/>
    </row>
    <row r="119" spans="1:11" s="26" customFormat="1" x14ac:dyDescent="0.25">
      <c r="A119" s="10">
        <v>5</v>
      </c>
      <c r="B119" s="3" t="s">
        <v>83</v>
      </c>
      <c r="C119" s="17">
        <v>41.2</v>
      </c>
      <c r="D119" s="10">
        <v>22</v>
      </c>
      <c r="E119" s="10" t="s">
        <v>335</v>
      </c>
      <c r="F119" s="10">
        <v>3.2</v>
      </c>
      <c r="G119" s="10">
        <v>16</v>
      </c>
      <c r="H119" s="10"/>
      <c r="I119" s="10"/>
      <c r="J119" s="10"/>
      <c r="K119" s="10"/>
    </row>
    <row r="120" spans="1:11" s="26" customFormat="1" x14ac:dyDescent="0.25">
      <c r="A120" s="10">
        <v>6</v>
      </c>
      <c r="B120" s="3" t="s">
        <v>90</v>
      </c>
      <c r="C120" s="17">
        <v>38.6</v>
      </c>
      <c r="D120" s="10">
        <v>12</v>
      </c>
      <c r="E120" s="10">
        <v>11</v>
      </c>
      <c r="F120" s="10">
        <v>2.6</v>
      </c>
      <c r="G120" s="10">
        <v>13</v>
      </c>
      <c r="H120" s="10"/>
      <c r="I120" s="10"/>
      <c r="J120" s="10"/>
      <c r="K120" s="10"/>
    </row>
    <row r="121" spans="1:11" s="26" customFormat="1" x14ac:dyDescent="0.25">
      <c r="A121" s="10">
        <v>7</v>
      </c>
      <c r="B121" s="3" t="s">
        <v>87</v>
      </c>
      <c r="C121" s="17">
        <f>SUM(D121:E121)</f>
        <v>30</v>
      </c>
      <c r="D121" s="10">
        <v>15</v>
      </c>
      <c r="E121" s="10">
        <v>15</v>
      </c>
      <c r="F121" s="10" t="s">
        <v>335</v>
      </c>
      <c r="G121" s="10" t="s">
        <v>335</v>
      </c>
      <c r="H121" s="10"/>
      <c r="I121" s="10"/>
      <c r="J121" s="10"/>
      <c r="K121" s="10"/>
    </row>
    <row r="122" spans="1:11" s="26" customFormat="1" x14ac:dyDescent="0.25">
      <c r="A122" s="10">
        <v>8</v>
      </c>
      <c r="B122" s="3" t="s">
        <v>294</v>
      </c>
      <c r="C122" s="17">
        <v>26</v>
      </c>
      <c r="D122" s="18" t="s">
        <v>335</v>
      </c>
      <c r="E122" s="10">
        <v>14</v>
      </c>
      <c r="F122" s="10" t="s">
        <v>335</v>
      </c>
      <c r="G122" s="10">
        <v>12</v>
      </c>
      <c r="H122" s="10"/>
      <c r="I122" s="10"/>
      <c r="J122" s="10"/>
      <c r="K122" s="10"/>
    </row>
    <row r="123" spans="1:11" s="26" customFormat="1" x14ac:dyDescent="0.25">
      <c r="A123" s="10">
        <v>9</v>
      </c>
      <c r="B123" s="3" t="s">
        <v>293</v>
      </c>
      <c r="C123" s="17">
        <f>SUM(D123:E123)</f>
        <v>25</v>
      </c>
      <c r="D123" s="18" t="s">
        <v>335</v>
      </c>
      <c r="E123" s="10">
        <v>25</v>
      </c>
      <c r="F123" s="10" t="s">
        <v>335</v>
      </c>
      <c r="G123" s="10" t="s">
        <v>335</v>
      </c>
      <c r="H123" s="10"/>
      <c r="I123" s="10"/>
      <c r="J123" s="10"/>
      <c r="K123" s="10"/>
    </row>
    <row r="124" spans="1:11" s="26" customFormat="1" x14ac:dyDescent="0.25">
      <c r="A124" s="10">
        <v>10</v>
      </c>
      <c r="B124" s="3" t="s">
        <v>346</v>
      </c>
      <c r="C124" s="17">
        <v>16.8</v>
      </c>
      <c r="D124" s="18" t="s">
        <v>335</v>
      </c>
      <c r="E124" s="10" t="s">
        <v>335</v>
      </c>
      <c r="F124" s="10">
        <v>2.8</v>
      </c>
      <c r="G124" s="10">
        <v>14</v>
      </c>
      <c r="H124" s="10"/>
      <c r="I124" s="10"/>
      <c r="J124" s="10"/>
      <c r="K124" s="10"/>
    </row>
    <row r="125" spans="1:11" s="26" customFormat="1" x14ac:dyDescent="0.25">
      <c r="A125" s="10">
        <v>11</v>
      </c>
      <c r="B125" s="3" t="s">
        <v>86</v>
      </c>
      <c r="C125" s="17">
        <f>SUM(D125:E125)</f>
        <v>16</v>
      </c>
      <c r="D125" s="10">
        <v>16</v>
      </c>
      <c r="E125" s="10" t="s">
        <v>335</v>
      </c>
      <c r="F125" s="10" t="s">
        <v>335</v>
      </c>
      <c r="G125" s="10" t="s">
        <v>335</v>
      </c>
      <c r="H125" s="10"/>
      <c r="I125" s="10"/>
      <c r="J125" s="10"/>
      <c r="K125" s="10"/>
    </row>
    <row r="126" spans="1:11" s="26" customFormat="1" x14ac:dyDescent="0.25">
      <c r="A126" s="10">
        <v>12</v>
      </c>
      <c r="B126" s="3" t="s">
        <v>88</v>
      </c>
      <c r="C126" s="17">
        <f>SUM(D126:E126)</f>
        <v>14</v>
      </c>
      <c r="D126" s="10">
        <v>14</v>
      </c>
      <c r="E126" s="10" t="s">
        <v>335</v>
      </c>
      <c r="F126" s="10" t="s">
        <v>335</v>
      </c>
      <c r="G126" s="10" t="s">
        <v>335</v>
      </c>
      <c r="H126" s="10"/>
      <c r="I126" s="10"/>
      <c r="J126" s="10"/>
      <c r="K126" s="10"/>
    </row>
    <row r="127" spans="1:11" s="26" customFormat="1" x14ac:dyDescent="0.25">
      <c r="A127" s="10">
        <v>13</v>
      </c>
      <c r="B127" s="3" t="s">
        <v>295</v>
      </c>
      <c r="C127" s="17">
        <f>SUM(D127:E127)</f>
        <v>12</v>
      </c>
      <c r="D127" s="18" t="s">
        <v>335</v>
      </c>
      <c r="E127" s="10">
        <v>12</v>
      </c>
      <c r="F127" s="10" t="s">
        <v>335</v>
      </c>
      <c r="G127" s="10" t="s">
        <v>335</v>
      </c>
      <c r="H127" s="10"/>
      <c r="I127" s="10"/>
      <c r="J127" s="10"/>
      <c r="K127" s="10"/>
    </row>
    <row r="128" spans="1:11" s="26" customFormat="1" x14ac:dyDescent="0.25">
      <c r="A128" s="10">
        <v>14</v>
      </c>
      <c r="B128" s="3" t="s">
        <v>93</v>
      </c>
      <c r="C128" s="17">
        <v>11</v>
      </c>
      <c r="D128" s="18" t="s">
        <v>335</v>
      </c>
      <c r="E128" s="10" t="s">
        <v>335</v>
      </c>
      <c r="F128" s="10" t="s">
        <v>335</v>
      </c>
      <c r="G128" s="10">
        <v>11</v>
      </c>
      <c r="H128" s="10"/>
      <c r="I128" s="10"/>
      <c r="J128" s="10"/>
      <c r="K128" s="10"/>
    </row>
    <row r="129" spans="1:11" s="26" customFormat="1" x14ac:dyDescent="0.25">
      <c r="A129" s="10">
        <v>15</v>
      </c>
      <c r="B129" s="3" t="s">
        <v>92</v>
      </c>
      <c r="C129" s="17">
        <f>SUM(D129:E129)</f>
        <v>0</v>
      </c>
      <c r="D129" s="10">
        <v>0</v>
      </c>
      <c r="E129" s="10" t="s">
        <v>335</v>
      </c>
      <c r="F129" s="10" t="s">
        <v>335</v>
      </c>
      <c r="G129" s="10" t="s">
        <v>335</v>
      </c>
      <c r="H129" s="10"/>
      <c r="I129" s="10"/>
      <c r="J129" s="10"/>
      <c r="K129" s="10"/>
    </row>
    <row r="130" spans="1:11" s="26" customFormat="1" x14ac:dyDescent="0.25">
      <c r="A130" s="10">
        <v>16</v>
      </c>
      <c r="B130" s="3" t="s">
        <v>385</v>
      </c>
      <c r="C130" s="17">
        <v>0</v>
      </c>
      <c r="D130" s="10" t="s">
        <v>335</v>
      </c>
      <c r="E130" s="10" t="s">
        <v>335</v>
      </c>
      <c r="F130" s="10" t="s">
        <v>335</v>
      </c>
      <c r="G130" s="10" t="s">
        <v>335</v>
      </c>
      <c r="H130" s="10"/>
      <c r="I130" s="10"/>
      <c r="J130" s="10"/>
      <c r="K130" s="10"/>
    </row>
    <row r="131" spans="1:11" s="26" customFormat="1" x14ac:dyDescent="0.25">
      <c r="A131" s="10">
        <v>16</v>
      </c>
      <c r="B131" s="3" t="s">
        <v>386</v>
      </c>
      <c r="C131" s="17">
        <v>0</v>
      </c>
      <c r="D131" s="10" t="s">
        <v>335</v>
      </c>
      <c r="E131" s="10" t="s">
        <v>335</v>
      </c>
      <c r="F131" s="10" t="s">
        <v>335</v>
      </c>
      <c r="G131" s="10" t="s">
        <v>335</v>
      </c>
      <c r="H131" s="10"/>
      <c r="I131" s="10"/>
      <c r="J131" s="10"/>
      <c r="K131" s="10"/>
    </row>
    <row r="133" spans="1:11" ht="26.25" x14ac:dyDescent="0.4">
      <c r="A133" s="7" t="s">
        <v>94</v>
      </c>
      <c r="B133" s="2"/>
    </row>
    <row r="134" spans="1:11" s="25" customFormat="1" ht="30" customHeight="1" x14ac:dyDescent="0.25">
      <c r="A134" s="24" t="s">
        <v>2</v>
      </c>
      <c r="B134" s="24" t="s">
        <v>3</v>
      </c>
      <c r="C134" s="24" t="s">
        <v>45</v>
      </c>
      <c r="D134" s="16" t="s">
        <v>4</v>
      </c>
      <c r="E134" s="16" t="s">
        <v>81</v>
      </c>
      <c r="F134" s="16" t="s">
        <v>350</v>
      </c>
      <c r="G134" s="16" t="s">
        <v>349</v>
      </c>
      <c r="H134" s="16" t="s">
        <v>6</v>
      </c>
      <c r="I134" s="16" t="s">
        <v>7</v>
      </c>
      <c r="J134" s="16" t="s">
        <v>8</v>
      </c>
      <c r="K134" s="16" t="s">
        <v>9</v>
      </c>
    </row>
    <row r="135" spans="1:11" s="26" customFormat="1" x14ac:dyDescent="0.25">
      <c r="A135" s="10">
        <v>1</v>
      </c>
      <c r="B135" s="3" t="s">
        <v>95</v>
      </c>
      <c r="C135" s="17">
        <v>77</v>
      </c>
      <c r="D135" s="10">
        <v>25</v>
      </c>
      <c r="E135" s="10">
        <v>22</v>
      </c>
      <c r="F135" s="10">
        <v>5</v>
      </c>
      <c r="G135" s="10">
        <v>25</v>
      </c>
      <c r="H135" s="10"/>
      <c r="I135" s="10"/>
      <c r="J135" s="10"/>
      <c r="K135" s="10"/>
    </row>
    <row r="136" spans="1:11" s="26" customFormat="1" x14ac:dyDescent="0.25">
      <c r="A136" s="10">
        <v>2</v>
      </c>
      <c r="B136" s="3" t="s">
        <v>97</v>
      </c>
      <c r="C136" s="17">
        <v>64</v>
      </c>
      <c r="D136" s="10">
        <v>20</v>
      </c>
      <c r="E136" s="10">
        <v>20</v>
      </c>
      <c r="F136" s="10">
        <v>4</v>
      </c>
      <c r="G136" s="10">
        <v>20</v>
      </c>
      <c r="H136" s="10"/>
      <c r="I136" s="10"/>
      <c r="J136" s="10"/>
      <c r="K136" s="10"/>
    </row>
    <row r="137" spans="1:11" s="26" customFormat="1" x14ac:dyDescent="0.25">
      <c r="A137" s="10">
        <v>3</v>
      </c>
      <c r="B137" s="3" t="s">
        <v>98</v>
      </c>
      <c r="C137" s="17">
        <v>51.4</v>
      </c>
      <c r="D137" s="18">
        <v>0</v>
      </c>
      <c r="E137" s="10">
        <v>25</v>
      </c>
      <c r="F137" s="10">
        <v>4.4000000000000004</v>
      </c>
      <c r="G137" s="10">
        <v>22</v>
      </c>
      <c r="H137" s="10"/>
      <c r="I137" s="10"/>
      <c r="J137" s="10"/>
      <c r="K137" s="10"/>
    </row>
    <row r="138" spans="1:11" s="26" customFormat="1" x14ac:dyDescent="0.25">
      <c r="A138" s="10">
        <v>4</v>
      </c>
      <c r="B138" s="3" t="s">
        <v>96</v>
      </c>
      <c r="C138" s="17">
        <f>SUM(D138:E138)</f>
        <v>38</v>
      </c>
      <c r="D138" s="10">
        <v>22</v>
      </c>
      <c r="E138" s="10">
        <v>16</v>
      </c>
      <c r="F138" s="10" t="s">
        <v>335</v>
      </c>
      <c r="G138" s="10" t="s">
        <v>335</v>
      </c>
      <c r="H138" s="10"/>
      <c r="I138" s="10"/>
      <c r="J138" s="10"/>
      <c r="K138" s="10"/>
    </row>
    <row r="139" spans="1:11" s="26" customFormat="1" x14ac:dyDescent="0.25">
      <c r="A139" s="10">
        <v>5</v>
      </c>
      <c r="B139" s="3" t="s">
        <v>99</v>
      </c>
      <c r="C139" s="17">
        <v>21.6</v>
      </c>
      <c r="D139" s="18">
        <v>0</v>
      </c>
      <c r="E139" s="10">
        <v>0</v>
      </c>
      <c r="F139" s="10">
        <v>3.6</v>
      </c>
      <c r="G139" s="10">
        <v>18</v>
      </c>
      <c r="H139" s="10"/>
      <c r="I139" s="10"/>
      <c r="J139" s="10"/>
      <c r="K139" s="10"/>
    </row>
    <row r="140" spans="1:11" s="26" customFormat="1" x14ac:dyDescent="0.25">
      <c r="A140" s="10">
        <v>6</v>
      </c>
      <c r="B140" s="3" t="s">
        <v>100</v>
      </c>
      <c r="C140" s="17">
        <f>SUM(D140:E140)</f>
        <v>0</v>
      </c>
      <c r="D140" s="18">
        <v>0</v>
      </c>
      <c r="E140" s="10" t="s">
        <v>335</v>
      </c>
      <c r="F140" s="10" t="s">
        <v>335</v>
      </c>
      <c r="G140" s="10" t="s">
        <v>335</v>
      </c>
      <c r="H140" s="10"/>
      <c r="I140" s="10"/>
      <c r="J140" s="10"/>
      <c r="K140" s="10"/>
    </row>
    <row r="141" spans="1:11" s="26" customFormat="1" x14ac:dyDescent="0.25">
      <c r="A141" s="10">
        <v>6</v>
      </c>
      <c r="B141" s="3" t="s">
        <v>387</v>
      </c>
      <c r="C141" s="17">
        <v>0</v>
      </c>
      <c r="D141" s="18" t="s">
        <v>335</v>
      </c>
      <c r="E141" s="10" t="s">
        <v>335</v>
      </c>
      <c r="F141" s="10" t="s">
        <v>335</v>
      </c>
      <c r="G141" s="10" t="s">
        <v>335</v>
      </c>
      <c r="H141" s="10"/>
      <c r="I141" s="10"/>
      <c r="J141" s="10"/>
      <c r="K141" s="10"/>
    </row>
    <row r="143" spans="1:11" ht="26.25" x14ac:dyDescent="0.4">
      <c r="A143" s="7" t="s">
        <v>101</v>
      </c>
      <c r="B143" s="2"/>
    </row>
    <row r="144" spans="1:11" s="25" customFormat="1" ht="30" customHeight="1" x14ac:dyDescent="0.25">
      <c r="A144" s="24" t="s">
        <v>2</v>
      </c>
      <c r="B144" s="24" t="s">
        <v>3</v>
      </c>
      <c r="C144" s="24" t="s">
        <v>45</v>
      </c>
      <c r="D144" s="16" t="s">
        <v>4</v>
      </c>
      <c r="E144" s="16" t="s">
        <v>81</v>
      </c>
      <c r="F144" s="16" t="s">
        <v>350</v>
      </c>
      <c r="G144" s="16" t="s">
        <v>349</v>
      </c>
      <c r="H144" s="16" t="s">
        <v>6</v>
      </c>
      <c r="I144" s="16" t="s">
        <v>7</v>
      </c>
      <c r="J144" s="16" t="s">
        <v>8</v>
      </c>
      <c r="K144" s="16" t="s">
        <v>9</v>
      </c>
    </row>
    <row r="145" spans="1:11" s="26" customFormat="1" x14ac:dyDescent="0.25">
      <c r="A145" s="10">
        <v>1</v>
      </c>
      <c r="B145" s="3" t="s">
        <v>102</v>
      </c>
      <c r="C145" s="17">
        <v>80</v>
      </c>
      <c r="D145" s="10">
        <v>25</v>
      </c>
      <c r="E145" s="10">
        <v>25</v>
      </c>
      <c r="F145" s="10">
        <v>5</v>
      </c>
      <c r="G145" s="10">
        <v>25</v>
      </c>
      <c r="H145" s="10"/>
      <c r="I145" s="10"/>
      <c r="J145" s="10"/>
      <c r="K145" s="10"/>
    </row>
    <row r="146" spans="1:11" s="26" customFormat="1" x14ac:dyDescent="0.25">
      <c r="A146" s="10">
        <v>2</v>
      </c>
      <c r="B146" s="3" t="s">
        <v>103</v>
      </c>
      <c r="C146" s="17">
        <v>70.400000000000006</v>
      </c>
      <c r="D146" s="10">
        <v>22</v>
      </c>
      <c r="E146" s="10">
        <v>22</v>
      </c>
      <c r="F146" s="10">
        <v>4.4000000000000004</v>
      </c>
      <c r="G146" s="10">
        <v>22</v>
      </c>
      <c r="H146" s="10"/>
      <c r="I146" s="10"/>
      <c r="J146" s="10"/>
      <c r="K146" s="10"/>
    </row>
    <row r="147" spans="1:11" s="26" customFormat="1" x14ac:dyDescent="0.25">
      <c r="A147" s="10">
        <v>3</v>
      </c>
      <c r="B147" s="3" t="s">
        <v>105</v>
      </c>
      <c r="C147" s="17">
        <v>62</v>
      </c>
      <c r="D147" s="10">
        <v>18</v>
      </c>
      <c r="E147" s="10">
        <v>20</v>
      </c>
      <c r="F147" s="10">
        <v>4</v>
      </c>
      <c r="G147" s="10">
        <v>20</v>
      </c>
      <c r="H147" s="10"/>
      <c r="I147" s="10"/>
      <c r="J147" s="10"/>
      <c r="K147" s="10"/>
    </row>
    <row r="148" spans="1:11" s="26" customFormat="1" x14ac:dyDescent="0.25">
      <c r="A148" s="10">
        <v>4</v>
      </c>
      <c r="B148" s="3" t="s">
        <v>104</v>
      </c>
      <c r="C148" s="17">
        <v>41.6</v>
      </c>
      <c r="D148" s="10">
        <v>20</v>
      </c>
      <c r="E148" s="10" t="s">
        <v>335</v>
      </c>
      <c r="F148" s="10">
        <v>3.6</v>
      </c>
      <c r="G148" s="10">
        <v>18</v>
      </c>
      <c r="H148" s="10"/>
      <c r="I148" s="10"/>
      <c r="J148" s="10"/>
      <c r="K148" s="10"/>
    </row>
    <row r="149" spans="1:11" s="26" customFormat="1" x14ac:dyDescent="0.25">
      <c r="A149" s="10">
        <v>5</v>
      </c>
      <c r="B149" s="3" t="s">
        <v>296</v>
      </c>
      <c r="C149" s="17">
        <v>37.200000000000003</v>
      </c>
      <c r="D149" s="10" t="s">
        <v>335</v>
      </c>
      <c r="E149" s="10">
        <v>18</v>
      </c>
      <c r="F149" s="10">
        <v>3.2</v>
      </c>
      <c r="G149" s="10">
        <v>16</v>
      </c>
      <c r="H149" s="10"/>
      <c r="I149" s="10"/>
      <c r="J149" s="10"/>
      <c r="K149" s="10"/>
    </row>
    <row r="150" spans="1:11" s="26" customFormat="1" x14ac:dyDescent="0.25">
      <c r="A150" s="10">
        <v>6</v>
      </c>
      <c r="B150" s="3" t="s">
        <v>106</v>
      </c>
      <c r="C150" s="17">
        <f>SUM(D150:E150)</f>
        <v>16</v>
      </c>
      <c r="D150" s="10">
        <v>0</v>
      </c>
      <c r="E150" s="10">
        <v>16</v>
      </c>
      <c r="F150" s="10" t="s">
        <v>335</v>
      </c>
      <c r="G150" s="10" t="s">
        <v>335</v>
      </c>
      <c r="H150" s="10"/>
      <c r="I150" s="10"/>
      <c r="J150" s="10"/>
      <c r="K150" s="10"/>
    </row>
    <row r="151" spans="1:11" s="26" customFormat="1" x14ac:dyDescent="0.25">
      <c r="A151" s="10">
        <v>7</v>
      </c>
      <c r="B151" s="3" t="s">
        <v>297</v>
      </c>
      <c r="C151" s="17">
        <f>SUM(D151:E151)</f>
        <v>15</v>
      </c>
      <c r="D151" s="10" t="s">
        <v>335</v>
      </c>
      <c r="E151" s="10">
        <v>15</v>
      </c>
      <c r="F151" s="10" t="s">
        <v>335</v>
      </c>
      <c r="G151" s="10" t="s">
        <v>335</v>
      </c>
      <c r="H151" s="10"/>
      <c r="I151" s="10"/>
      <c r="J151" s="10"/>
      <c r="K151" s="10"/>
    </row>
    <row r="152" spans="1:11" s="26" customFormat="1" x14ac:dyDescent="0.25">
      <c r="A152" s="10">
        <v>8</v>
      </c>
      <c r="B152" s="3" t="s">
        <v>347</v>
      </c>
      <c r="C152" s="17">
        <v>0</v>
      </c>
      <c r="D152" s="10" t="s">
        <v>335</v>
      </c>
      <c r="E152" s="10" t="s">
        <v>335</v>
      </c>
      <c r="F152" s="10" t="s">
        <v>335</v>
      </c>
      <c r="G152" s="10">
        <v>0</v>
      </c>
      <c r="H152" s="10"/>
      <c r="I152" s="10"/>
      <c r="J152" s="10"/>
      <c r="K152" s="10"/>
    </row>
    <row r="154" spans="1:11" ht="26.25" x14ac:dyDescent="0.4">
      <c r="A154" s="7" t="s">
        <v>107</v>
      </c>
      <c r="B154" s="2"/>
    </row>
    <row r="155" spans="1:11" s="25" customFormat="1" ht="30" x14ac:dyDescent="0.25">
      <c r="A155" s="24" t="s">
        <v>2</v>
      </c>
      <c r="B155" s="24" t="s">
        <v>3</v>
      </c>
      <c r="C155" s="24" t="s">
        <v>45</v>
      </c>
      <c r="D155" s="16" t="s">
        <v>4</v>
      </c>
      <c r="E155" s="16" t="s">
        <v>81</v>
      </c>
      <c r="F155" s="16" t="s">
        <v>350</v>
      </c>
      <c r="G155" s="16" t="s">
        <v>349</v>
      </c>
      <c r="H155" s="16" t="s">
        <v>6</v>
      </c>
      <c r="I155" s="16" t="s">
        <v>7</v>
      </c>
      <c r="J155" s="16" t="s">
        <v>8</v>
      </c>
      <c r="K155" s="16" t="s">
        <v>9</v>
      </c>
    </row>
    <row r="156" spans="1:11" s="26" customFormat="1" x14ac:dyDescent="0.25">
      <c r="A156" s="10">
        <v>1</v>
      </c>
      <c r="B156" s="3" t="s">
        <v>109</v>
      </c>
      <c r="C156" s="17">
        <v>66</v>
      </c>
      <c r="D156" s="10">
        <v>22</v>
      </c>
      <c r="E156" s="10">
        <v>20</v>
      </c>
      <c r="F156" s="10">
        <v>4</v>
      </c>
      <c r="G156" s="10">
        <v>20</v>
      </c>
      <c r="H156" s="10"/>
      <c r="I156" s="10"/>
      <c r="J156" s="10"/>
      <c r="K156" s="10"/>
    </row>
    <row r="157" spans="1:11" s="26" customFormat="1" x14ac:dyDescent="0.25">
      <c r="A157" s="10">
        <v>2</v>
      </c>
      <c r="B157" s="3" t="s">
        <v>110</v>
      </c>
      <c r="C157" s="17">
        <v>64.400000000000006</v>
      </c>
      <c r="D157" s="10">
        <v>20</v>
      </c>
      <c r="E157" s="10">
        <v>18</v>
      </c>
      <c r="F157" s="10">
        <v>4.4000000000000004</v>
      </c>
      <c r="G157" s="10">
        <v>22</v>
      </c>
      <c r="H157" s="10"/>
      <c r="I157" s="10"/>
      <c r="J157" s="10"/>
      <c r="K157" s="10"/>
    </row>
    <row r="158" spans="1:11" s="26" customFormat="1" x14ac:dyDescent="0.25">
      <c r="A158" s="10">
        <v>3</v>
      </c>
      <c r="B158" s="3" t="s">
        <v>298</v>
      </c>
      <c r="C158" s="17">
        <v>52</v>
      </c>
      <c r="D158" s="10" t="s">
        <v>335</v>
      </c>
      <c r="E158" s="10">
        <v>22</v>
      </c>
      <c r="F158" s="10">
        <v>5</v>
      </c>
      <c r="G158" s="10">
        <v>25</v>
      </c>
      <c r="H158" s="10"/>
      <c r="I158" s="10"/>
      <c r="J158" s="10"/>
      <c r="K158" s="10"/>
    </row>
    <row r="159" spans="1:11" s="26" customFormat="1" x14ac:dyDescent="0.25">
      <c r="A159" s="10">
        <v>4</v>
      </c>
      <c r="B159" s="3" t="s">
        <v>112</v>
      </c>
      <c r="C159" s="17">
        <v>51.2</v>
      </c>
      <c r="D159" s="10">
        <v>16</v>
      </c>
      <c r="E159" s="10">
        <v>16</v>
      </c>
      <c r="F159" s="10">
        <v>3.2</v>
      </c>
      <c r="G159" s="10">
        <v>16</v>
      </c>
      <c r="H159" s="10"/>
      <c r="I159" s="10"/>
      <c r="J159" s="10"/>
      <c r="K159" s="10"/>
    </row>
    <row r="160" spans="1:11" s="26" customFormat="1" x14ac:dyDescent="0.25">
      <c r="A160" s="10">
        <v>5</v>
      </c>
      <c r="B160" s="3" t="s">
        <v>108</v>
      </c>
      <c r="C160" s="17">
        <f>SUM(D160:E160)</f>
        <v>50</v>
      </c>
      <c r="D160" s="10">
        <v>25</v>
      </c>
      <c r="E160" s="10">
        <v>25</v>
      </c>
      <c r="F160" s="10" t="s">
        <v>335</v>
      </c>
      <c r="G160" s="10" t="s">
        <v>335</v>
      </c>
      <c r="H160" s="10"/>
      <c r="I160" s="10"/>
      <c r="J160" s="10"/>
      <c r="K160" s="10"/>
    </row>
    <row r="161" spans="1:11" s="26" customFormat="1" x14ac:dyDescent="0.25">
      <c r="A161" s="10">
        <v>6</v>
      </c>
      <c r="B161" s="3" t="s">
        <v>113</v>
      </c>
      <c r="C161" s="17">
        <v>32</v>
      </c>
      <c r="D161" s="10">
        <v>14</v>
      </c>
      <c r="E161" s="10">
        <v>0</v>
      </c>
      <c r="F161" s="10">
        <v>3</v>
      </c>
      <c r="G161" s="10">
        <v>15</v>
      </c>
      <c r="H161" s="10"/>
      <c r="I161" s="10"/>
      <c r="J161" s="10"/>
      <c r="K161" s="10"/>
    </row>
    <row r="162" spans="1:11" s="26" customFormat="1" x14ac:dyDescent="0.25">
      <c r="A162" s="10">
        <v>7</v>
      </c>
      <c r="B162" s="3" t="s">
        <v>299</v>
      </c>
      <c r="C162" s="17">
        <v>21.6</v>
      </c>
      <c r="D162" s="10">
        <v>0</v>
      </c>
      <c r="E162" s="10">
        <v>0</v>
      </c>
      <c r="F162" s="10">
        <v>3.6</v>
      </c>
      <c r="G162" s="10">
        <v>18</v>
      </c>
      <c r="H162" s="10"/>
      <c r="I162" s="10"/>
      <c r="J162" s="10"/>
      <c r="K162" s="10"/>
    </row>
    <row r="163" spans="1:11" s="26" customFormat="1" x14ac:dyDescent="0.25">
      <c r="A163" s="10">
        <v>8</v>
      </c>
      <c r="B163" s="3" t="s">
        <v>111</v>
      </c>
      <c r="C163" s="17">
        <f>SUM(D163:E163)</f>
        <v>18</v>
      </c>
      <c r="D163" s="10">
        <v>18</v>
      </c>
      <c r="E163" s="10">
        <v>0</v>
      </c>
      <c r="F163" s="10" t="s">
        <v>335</v>
      </c>
      <c r="G163" s="10" t="s">
        <v>335</v>
      </c>
      <c r="H163" s="10"/>
      <c r="I163" s="10"/>
      <c r="J163" s="10"/>
      <c r="K163" s="10"/>
    </row>
    <row r="164" spans="1:11" s="26" customFormat="1" x14ac:dyDescent="0.25">
      <c r="A164" s="10">
        <v>10</v>
      </c>
      <c r="B164" s="3" t="s">
        <v>114</v>
      </c>
      <c r="C164" s="17">
        <f>SUM(D164:E164)</f>
        <v>0</v>
      </c>
      <c r="D164" s="10">
        <v>0</v>
      </c>
      <c r="E164" s="10" t="s">
        <v>335</v>
      </c>
      <c r="F164" s="10" t="s">
        <v>335</v>
      </c>
      <c r="G164" s="10" t="s">
        <v>335</v>
      </c>
      <c r="H164" s="10"/>
      <c r="I164" s="10"/>
      <c r="J164" s="10"/>
      <c r="K164" s="10"/>
    </row>
    <row r="166" spans="1:11" ht="26.25" x14ac:dyDescent="0.4">
      <c r="A166" s="19" t="s">
        <v>345</v>
      </c>
    </row>
    <row r="168" spans="1:11" ht="26.25" x14ac:dyDescent="0.4">
      <c r="A168" s="7" t="s">
        <v>115</v>
      </c>
    </row>
    <row r="169" spans="1:11" s="25" customFormat="1" ht="30" x14ac:dyDescent="0.25">
      <c r="A169" s="24" t="s">
        <v>2</v>
      </c>
      <c r="B169" s="24" t="s">
        <v>3</v>
      </c>
      <c r="C169" s="24" t="s">
        <v>45</v>
      </c>
      <c r="D169" s="16" t="s">
        <v>4</v>
      </c>
      <c r="E169" s="16" t="s">
        <v>81</v>
      </c>
      <c r="F169" s="16" t="s">
        <v>350</v>
      </c>
      <c r="G169" s="16" t="s">
        <v>349</v>
      </c>
      <c r="H169" s="16" t="s">
        <v>6</v>
      </c>
      <c r="I169" s="16" t="s">
        <v>7</v>
      </c>
      <c r="J169" s="16" t="s">
        <v>8</v>
      </c>
      <c r="K169" s="16" t="s">
        <v>9</v>
      </c>
    </row>
    <row r="170" spans="1:11" s="26" customFormat="1" x14ac:dyDescent="0.25">
      <c r="A170" s="10">
        <v>1</v>
      </c>
      <c r="B170" s="3" t="s">
        <v>117</v>
      </c>
      <c r="C170" s="17">
        <v>70.400000000000006</v>
      </c>
      <c r="D170" s="10">
        <v>22</v>
      </c>
      <c r="E170" s="10">
        <v>22</v>
      </c>
      <c r="F170" s="10">
        <v>4.4000000000000004</v>
      </c>
      <c r="G170" s="10">
        <v>22</v>
      </c>
      <c r="H170" s="10"/>
      <c r="I170" s="10"/>
      <c r="J170" s="10"/>
      <c r="K170" s="10"/>
    </row>
    <row r="171" spans="1:11" s="26" customFormat="1" x14ac:dyDescent="0.25">
      <c r="A171" s="10">
        <v>2</v>
      </c>
      <c r="B171" s="3" t="s">
        <v>116</v>
      </c>
      <c r="C171" s="17">
        <v>65.599999999999994</v>
      </c>
      <c r="D171" s="10">
        <v>25</v>
      </c>
      <c r="E171" s="10">
        <v>25</v>
      </c>
      <c r="F171" s="10">
        <v>2.6</v>
      </c>
      <c r="G171" s="10">
        <v>13</v>
      </c>
      <c r="H171" s="10"/>
      <c r="I171" s="10"/>
      <c r="J171" s="10"/>
      <c r="K171" s="10"/>
    </row>
    <row r="172" spans="1:11" s="26" customFormat="1" x14ac:dyDescent="0.25">
      <c r="A172" s="10">
        <v>3</v>
      </c>
      <c r="B172" s="3" t="s">
        <v>121</v>
      </c>
      <c r="C172" s="17">
        <v>63</v>
      </c>
      <c r="D172" s="10">
        <v>15</v>
      </c>
      <c r="E172" s="10">
        <v>18</v>
      </c>
      <c r="F172" s="10">
        <v>5</v>
      </c>
      <c r="G172" s="10">
        <v>25</v>
      </c>
      <c r="H172" s="10"/>
      <c r="I172" s="10"/>
      <c r="J172" s="10"/>
      <c r="K172" s="10"/>
    </row>
    <row r="173" spans="1:11" s="26" customFormat="1" x14ac:dyDescent="0.25">
      <c r="A173" s="10">
        <v>4</v>
      </c>
      <c r="B173" s="3" t="s">
        <v>123</v>
      </c>
      <c r="C173" s="17">
        <v>52</v>
      </c>
      <c r="D173" s="10">
        <v>13</v>
      </c>
      <c r="E173" s="10">
        <v>15</v>
      </c>
      <c r="F173" s="10">
        <v>4</v>
      </c>
      <c r="G173" s="10">
        <v>20</v>
      </c>
      <c r="H173" s="10"/>
      <c r="I173" s="10"/>
      <c r="J173" s="10"/>
      <c r="K173" s="10"/>
    </row>
    <row r="174" spans="1:11" s="26" customFormat="1" x14ac:dyDescent="0.25">
      <c r="A174" s="10">
        <v>5</v>
      </c>
      <c r="B174" s="3" t="s">
        <v>122</v>
      </c>
      <c r="C174" s="17">
        <v>45.2</v>
      </c>
      <c r="D174" s="10">
        <v>14</v>
      </c>
      <c r="E174" s="10">
        <v>12</v>
      </c>
      <c r="F174" s="10">
        <v>3.2</v>
      </c>
      <c r="G174" s="10">
        <v>16</v>
      </c>
      <c r="H174" s="10"/>
      <c r="I174" s="10"/>
      <c r="J174" s="10"/>
      <c r="K174" s="10"/>
    </row>
    <row r="175" spans="1:11" s="26" customFormat="1" x14ac:dyDescent="0.25">
      <c r="A175" s="10">
        <v>6</v>
      </c>
      <c r="B175" s="3" t="s">
        <v>124</v>
      </c>
      <c r="C175" s="17">
        <v>38.799999999999997</v>
      </c>
      <c r="D175" s="10">
        <v>12</v>
      </c>
      <c r="E175" s="10">
        <v>10</v>
      </c>
      <c r="F175" s="10">
        <v>2.8</v>
      </c>
      <c r="G175" s="10">
        <v>14</v>
      </c>
      <c r="H175" s="10"/>
      <c r="I175" s="10"/>
      <c r="J175" s="10"/>
      <c r="K175" s="10"/>
    </row>
    <row r="176" spans="1:11" s="26" customFormat="1" x14ac:dyDescent="0.25">
      <c r="A176" s="10">
        <v>7</v>
      </c>
      <c r="B176" s="3" t="s">
        <v>120</v>
      </c>
      <c r="C176" s="17">
        <f>SUM(D176:E176)</f>
        <v>36</v>
      </c>
      <c r="D176" s="10">
        <v>16</v>
      </c>
      <c r="E176" s="10">
        <v>20</v>
      </c>
      <c r="F176" s="10" t="s">
        <v>335</v>
      </c>
      <c r="G176" s="10">
        <v>0</v>
      </c>
      <c r="H176" s="10"/>
      <c r="I176" s="10"/>
      <c r="J176" s="10"/>
      <c r="K176" s="10"/>
    </row>
    <row r="177" spans="1:11" s="26" customFormat="1" x14ac:dyDescent="0.25">
      <c r="A177" s="10">
        <v>8</v>
      </c>
      <c r="B177" s="3" t="s">
        <v>118</v>
      </c>
      <c r="C177" s="17">
        <f>SUM(D177:E177)</f>
        <v>33</v>
      </c>
      <c r="D177" s="10">
        <v>20</v>
      </c>
      <c r="E177" s="10">
        <v>13</v>
      </c>
      <c r="F177" s="10" t="s">
        <v>335</v>
      </c>
      <c r="G177" s="10" t="s">
        <v>335</v>
      </c>
      <c r="H177" s="10"/>
      <c r="I177" s="10"/>
      <c r="J177" s="10"/>
      <c r="K177" s="10"/>
    </row>
    <row r="178" spans="1:11" s="26" customFormat="1" x14ac:dyDescent="0.25">
      <c r="A178" s="10">
        <v>9</v>
      </c>
      <c r="B178" s="3" t="s">
        <v>127</v>
      </c>
      <c r="C178" s="17">
        <f>SUM(D178:E178)</f>
        <v>22</v>
      </c>
      <c r="D178" s="10">
        <v>8</v>
      </c>
      <c r="E178" s="10">
        <v>14</v>
      </c>
      <c r="F178" s="10" t="s">
        <v>335</v>
      </c>
      <c r="G178" s="10" t="s">
        <v>335</v>
      </c>
      <c r="H178" s="10"/>
      <c r="I178" s="10"/>
      <c r="J178" s="10"/>
      <c r="K178" s="10"/>
    </row>
    <row r="179" spans="1:11" s="26" customFormat="1" x14ac:dyDescent="0.25">
      <c r="A179" s="10">
        <v>10</v>
      </c>
      <c r="B179" s="3" t="s">
        <v>119</v>
      </c>
      <c r="C179" s="17">
        <f>SUM(D179:E179)</f>
        <v>18</v>
      </c>
      <c r="D179" s="10">
        <v>18</v>
      </c>
      <c r="E179" s="10" t="s">
        <v>335</v>
      </c>
      <c r="F179" s="10" t="s">
        <v>335</v>
      </c>
      <c r="G179" s="10" t="s">
        <v>335</v>
      </c>
      <c r="H179" s="10"/>
      <c r="I179" s="10"/>
      <c r="J179" s="10"/>
      <c r="K179" s="10"/>
    </row>
    <row r="180" spans="1:11" s="26" customFormat="1" x14ac:dyDescent="0.25">
      <c r="A180" s="10">
        <v>10</v>
      </c>
      <c r="B180" s="3" t="s">
        <v>353</v>
      </c>
      <c r="C180" s="17">
        <v>18</v>
      </c>
      <c r="D180" s="10" t="s">
        <v>335</v>
      </c>
      <c r="E180" s="10" t="s">
        <v>335</v>
      </c>
      <c r="F180" s="10">
        <v>3</v>
      </c>
      <c r="G180" s="10">
        <v>15</v>
      </c>
      <c r="H180" s="10"/>
      <c r="I180" s="10"/>
      <c r="J180" s="10"/>
      <c r="K180" s="10"/>
    </row>
    <row r="181" spans="1:11" s="26" customFormat="1" x14ac:dyDescent="0.25">
      <c r="A181" s="10">
        <v>10</v>
      </c>
      <c r="B181" s="3" t="s">
        <v>352</v>
      </c>
      <c r="C181" s="17">
        <v>18</v>
      </c>
      <c r="D181" s="10" t="s">
        <v>335</v>
      </c>
      <c r="E181" s="10" t="s">
        <v>335</v>
      </c>
      <c r="F181" s="10" t="s">
        <v>335</v>
      </c>
      <c r="G181" s="10">
        <v>18</v>
      </c>
      <c r="H181" s="10"/>
      <c r="I181" s="10"/>
      <c r="J181" s="10"/>
      <c r="K181" s="10"/>
    </row>
    <row r="182" spans="1:11" s="26" customFormat="1" x14ac:dyDescent="0.25">
      <c r="A182" s="10">
        <v>11</v>
      </c>
      <c r="B182" s="3" t="s">
        <v>300</v>
      </c>
      <c r="C182" s="17">
        <f>SUM(D182:E182)</f>
        <v>16</v>
      </c>
      <c r="D182" s="10" t="s">
        <v>335</v>
      </c>
      <c r="E182" s="10">
        <v>16</v>
      </c>
      <c r="F182" s="10" t="s">
        <v>335</v>
      </c>
      <c r="G182" s="10" t="s">
        <v>335</v>
      </c>
      <c r="H182" s="10"/>
      <c r="I182" s="10"/>
      <c r="J182" s="10"/>
      <c r="K182" s="10"/>
    </row>
    <row r="183" spans="1:11" s="26" customFormat="1" x14ac:dyDescent="0.25">
      <c r="A183" s="10">
        <v>12</v>
      </c>
      <c r="B183" s="3" t="s">
        <v>125</v>
      </c>
      <c r="C183" s="17">
        <f>SUM(D183:E183)</f>
        <v>12</v>
      </c>
      <c r="D183" s="10">
        <v>11</v>
      </c>
      <c r="E183" s="10">
        <v>1</v>
      </c>
      <c r="F183" s="10" t="s">
        <v>335</v>
      </c>
      <c r="G183" s="10" t="s">
        <v>335</v>
      </c>
      <c r="H183" s="10"/>
      <c r="I183" s="10"/>
      <c r="J183" s="10"/>
      <c r="K183" s="10"/>
    </row>
    <row r="184" spans="1:11" s="26" customFormat="1" x14ac:dyDescent="0.25">
      <c r="A184" s="10">
        <v>12</v>
      </c>
      <c r="B184" s="3" t="s">
        <v>213</v>
      </c>
      <c r="C184" s="17">
        <f>SUM(D184:E184)</f>
        <v>11</v>
      </c>
      <c r="D184" s="10" t="s">
        <v>335</v>
      </c>
      <c r="E184" s="10">
        <v>11</v>
      </c>
      <c r="F184" s="10" t="s">
        <v>335</v>
      </c>
      <c r="G184" s="10" t="s">
        <v>335</v>
      </c>
      <c r="H184" s="10"/>
      <c r="I184" s="10"/>
      <c r="J184" s="10"/>
      <c r="K184" s="10"/>
    </row>
    <row r="185" spans="1:11" s="26" customFormat="1" x14ac:dyDescent="0.25">
      <c r="A185" s="10">
        <v>13</v>
      </c>
      <c r="B185" s="3" t="s">
        <v>354</v>
      </c>
      <c r="C185" s="17">
        <f>SUM(D185:E185)</f>
        <v>10</v>
      </c>
      <c r="D185" s="10">
        <v>10</v>
      </c>
      <c r="E185" s="10" t="s">
        <v>335</v>
      </c>
      <c r="F185" s="10" t="s">
        <v>335</v>
      </c>
      <c r="G185" s="10" t="s">
        <v>335</v>
      </c>
      <c r="H185" s="10"/>
      <c r="I185" s="10"/>
      <c r="J185" s="10"/>
      <c r="K185" s="10"/>
    </row>
    <row r="186" spans="1:11" s="26" customFormat="1" x14ac:dyDescent="0.25">
      <c r="A186" s="10">
        <v>14</v>
      </c>
      <c r="B186" s="3" t="s">
        <v>126</v>
      </c>
      <c r="C186" s="17">
        <f>SUM(D186:E186)</f>
        <v>9</v>
      </c>
      <c r="D186" s="10">
        <v>9</v>
      </c>
      <c r="E186" s="10" t="s">
        <v>335</v>
      </c>
      <c r="F186" s="10" t="s">
        <v>335</v>
      </c>
      <c r="G186" s="10" t="s">
        <v>335</v>
      </c>
      <c r="H186" s="10"/>
      <c r="I186" s="10"/>
      <c r="J186" s="10"/>
      <c r="K186" s="10"/>
    </row>
    <row r="187" spans="1:11" s="26" customFormat="1" x14ac:dyDescent="0.25">
      <c r="A187" s="10">
        <v>14</v>
      </c>
      <c r="B187" s="3" t="s">
        <v>301</v>
      </c>
      <c r="C187" s="17">
        <f>SUM(D187:E187)</f>
        <v>9</v>
      </c>
      <c r="D187" s="10" t="s">
        <v>335</v>
      </c>
      <c r="E187" s="10">
        <v>9</v>
      </c>
      <c r="F187" s="10" t="s">
        <v>335</v>
      </c>
      <c r="G187" s="10" t="s">
        <v>335</v>
      </c>
      <c r="H187" s="10"/>
      <c r="I187" s="10"/>
      <c r="J187" s="10"/>
      <c r="K187" s="10"/>
    </row>
    <row r="188" spans="1:11" s="26" customFormat="1" x14ac:dyDescent="0.25">
      <c r="A188" s="10">
        <v>15</v>
      </c>
      <c r="B188" s="3" t="s">
        <v>128</v>
      </c>
      <c r="C188" s="17">
        <f>SUM(D188:E188)</f>
        <v>8</v>
      </c>
      <c r="D188" s="10">
        <v>0</v>
      </c>
      <c r="E188" s="10">
        <v>8</v>
      </c>
      <c r="F188" s="10" t="s">
        <v>335</v>
      </c>
      <c r="G188" s="10" t="s">
        <v>335</v>
      </c>
      <c r="H188" s="10"/>
      <c r="I188" s="10"/>
      <c r="J188" s="10"/>
      <c r="K188" s="10"/>
    </row>
    <row r="189" spans="1:11" s="26" customFormat="1" x14ac:dyDescent="0.25">
      <c r="A189" s="10">
        <v>16</v>
      </c>
      <c r="B189" s="3" t="s">
        <v>388</v>
      </c>
      <c r="C189" s="17">
        <v>0</v>
      </c>
      <c r="D189" s="10" t="s">
        <v>335</v>
      </c>
      <c r="E189" s="10" t="s">
        <v>335</v>
      </c>
      <c r="F189" s="10" t="s">
        <v>335</v>
      </c>
      <c r="G189" s="10" t="s">
        <v>335</v>
      </c>
      <c r="H189" s="10"/>
      <c r="I189" s="10"/>
      <c r="J189" s="10"/>
      <c r="K189" s="10"/>
    </row>
    <row r="191" spans="1:11" ht="26.25" x14ac:dyDescent="0.4">
      <c r="A191" s="7" t="s">
        <v>129</v>
      </c>
    </row>
    <row r="192" spans="1:11" s="25" customFormat="1" ht="30" x14ac:dyDescent="0.25">
      <c r="A192" s="24" t="s">
        <v>2</v>
      </c>
      <c r="B192" s="24" t="s">
        <v>3</v>
      </c>
      <c r="C192" s="24" t="s">
        <v>45</v>
      </c>
      <c r="D192" s="16" t="s">
        <v>4</v>
      </c>
      <c r="E192" s="16" t="s">
        <v>81</v>
      </c>
      <c r="F192" s="16" t="s">
        <v>350</v>
      </c>
      <c r="G192" s="16" t="s">
        <v>349</v>
      </c>
      <c r="H192" s="16" t="s">
        <v>6</v>
      </c>
      <c r="I192" s="16" t="s">
        <v>7</v>
      </c>
      <c r="J192" s="16" t="s">
        <v>8</v>
      </c>
      <c r="K192" s="16" t="s">
        <v>9</v>
      </c>
    </row>
    <row r="193" spans="1:11" s="26" customFormat="1" x14ac:dyDescent="0.25">
      <c r="A193" s="10">
        <v>1</v>
      </c>
      <c r="B193" s="3" t="s">
        <v>130</v>
      </c>
      <c r="C193" s="17">
        <v>76.400000000000006</v>
      </c>
      <c r="D193" s="10">
        <v>25</v>
      </c>
      <c r="E193" s="10">
        <v>25</v>
      </c>
      <c r="F193" s="10">
        <v>4.4000000000000004</v>
      </c>
      <c r="G193" s="10">
        <v>22</v>
      </c>
      <c r="H193" s="10"/>
      <c r="I193" s="10"/>
      <c r="J193" s="10"/>
      <c r="K193" s="10"/>
    </row>
    <row r="194" spans="1:11" s="26" customFormat="1" x14ac:dyDescent="0.25">
      <c r="A194" s="10">
        <v>2</v>
      </c>
      <c r="B194" s="3" t="s">
        <v>131</v>
      </c>
      <c r="C194" s="17">
        <v>72</v>
      </c>
      <c r="D194" s="10">
        <v>22</v>
      </c>
      <c r="E194" s="10">
        <v>20</v>
      </c>
      <c r="F194" s="10">
        <v>5</v>
      </c>
      <c r="G194" s="10">
        <v>25</v>
      </c>
      <c r="H194" s="10"/>
      <c r="I194" s="10"/>
      <c r="J194" s="10"/>
      <c r="K194" s="10"/>
    </row>
    <row r="195" spans="1:11" s="26" customFormat="1" x14ac:dyDescent="0.25">
      <c r="A195" s="10">
        <v>3</v>
      </c>
      <c r="B195" s="3" t="s">
        <v>132</v>
      </c>
      <c r="C195" s="17">
        <v>66</v>
      </c>
      <c r="D195" s="10">
        <v>20</v>
      </c>
      <c r="E195" s="10">
        <v>22</v>
      </c>
      <c r="F195" s="10">
        <v>4</v>
      </c>
      <c r="G195" s="10">
        <v>20</v>
      </c>
      <c r="H195" s="10"/>
      <c r="I195" s="10"/>
      <c r="J195" s="10"/>
      <c r="K195" s="10"/>
    </row>
    <row r="196" spans="1:11" s="26" customFormat="1" x14ac:dyDescent="0.25">
      <c r="A196" s="10">
        <v>4</v>
      </c>
      <c r="B196" s="3" t="s">
        <v>139</v>
      </c>
      <c r="C196" s="17">
        <v>46.2</v>
      </c>
      <c r="D196" s="10">
        <v>11</v>
      </c>
      <c r="E196" s="10">
        <v>16</v>
      </c>
      <c r="F196" s="10">
        <v>3.2</v>
      </c>
      <c r="G196" s="10">
        <v>16</v>
      </c>
      <c r="H196" s="10"/>
      <c r="I196" s="10"/>
      <c r="J196" s="10"/>
      <c r="K196" s="10"/>
    </row>
    <row r="197" spans="1:11" s="26" customFormat="1" x14ac:dyDescent="0.25">
      <c r="A197" s="10">
        <v>5</v>
      </c>
      <c r="B197" s="3" t="s">
        <v>134</v>
      </c>
      <c r="C197" s="17">
        <v>44.8</v>
      </c>
      <c r="D197" s="10">
        <v>16</v>
      </c>
      <c r="E197" s="10">
        <v>12</v>
      </c>
      <c r="F197" s="10">
        <v>2.8</v>
      </c>
      <c r="G197" s="10">
        <v>14</v>
      </c>
      <c r="H197" s="10"/>
      <c r="I197" s="10"/>
      <c r="J197" s="10"/>
      <c r="K197" s="10"/>
    </row>
    <row r="198" spans="1:11" s="26" customFormat="1" x14ac:dyDescent="0.25">
      <c r="A198" s="10">
        <v>6</v>
      </c>
      <c r="B198" s="3" t="s">
        <v>133</v>
      </c>
      <c r="C198" s="17">
        <v>42.2</v>
      </c>
      <c r="D198" s="10">
        <v>18</v>
      </c>
      <c r="E198" s="10">
        <v>11</v>
      </c>
      <c r="F198" s="10">
        <v>2.2000000000000002</v>
      </c>
      <c r="G198" s="10">
        <v>11</v>
      </c>
      <c r="H198" s="10"/>
      <c r="I198" s="10"/>
      <c r="J198" s="10"/>
      <c r="K198" s="10"/>
    </row>
    <row r="199" spans="1:11" s="26" customFormat="1" x14ac:dyDescent="0.25">
      <c r="A199" s="10">
        <v>7</v>
      </c>
      <c r="B199" s="3" t="s">
        <v>141</v>
      </c>
      <c r="C199" s="17">
        <v>42</v>
      </c>
      <c r="D199" s="10">
        <v>9</v>
      </c>
      <c r="E199" s="10">
        <v>15</v>
      </c>
      <c r="F199" s="10" t="s">
        <v>335</v>
      </c>
      <c r="G199" s="10">
        <v>18</v>
      </c>
      <c r="H199" s="10"/>
      <c r="I199" s="10"/>
      <c r="J199" s="10"/>
      <c r="K199" s="10"/>
    </row>
    <row r="200" spans="1:11" s="26" customFormat="1" x14ac:dyDescent="0.25">
      <c r="A200" s="10">
        <v>8</v>
      </c>
      <c r="B200" s="3" t="s">
        <v>142</v>
      </c>
      <c r="C200" s="17">
        <v>41.6</v>
      </c>
      <c r="D200" s="10">
        <v>8</v>
      </c>
      <c r="E200" s="10">
        <v>18</v>
      </c>
      <c r="F200" s="10">
        <v>2.6</v>
      </c>
      <c r="G200" s="10">
        <v>13</v>
      </c>
      <c r="H200" s="10"/>
      <c r="I200" s="10"/>
      <c r="J200" s="10"/>
      <c r="K200" s="10"/>
    </row>
    <row r="201" spans="1:11" s="26" customFormat="1" x14ac:dyDescent="0.25">
      <c r="A201" s="10">
        <v>9</v>
      </c>
      <c r="B201" s="3" t="s">
        <v>144</v>
      </c>
      <c r="C201" s="17">
        <v>32</v>
      </c>
      <c r="D201" s="18" t="s">
        <v>335</v>
      </c>
      <c r="E201" s="10">
        <v>14</v>
      </c>
      <c r="F201" s="10">
        <v>3</v>
      </c>
      <c r="G201" s="10">
        <v>15</v>
      </c>
      <c r="H201" s="10"/>
      <c r="I201" s="10"/>
      <c r="J201" s="10"/>
      <c r="K201" s="10"/>
    </row>
    <row r="202" spans="1:11" s="26" customFormat="1" x14ac:dyDescent="0.25">
      <c r="A202" s="10">
        <v>10</v>
      </c>
      <c r="B202" s="3" t="s">
        <v>136</v>
      </c>
      <c r="C202" s="17">
        <f>SUM(D202:E202)</f>
        <v>27</v>
      </c>
      <c r="D202" s="10">
        <v>14</v>
      </c>
      <c r="E202" s="10">
        <v>13</v>
      </c>
      <c r="F202" s="10">
        <v>0</v>
      </c>
      <c r="G202" s="10">
        <v>0</v>
      </c>
      <c r="H202" s="10"/>
      <c r="I202" s="10"/>
      <c r="J202" s="10"/>
      <c r="K202" s="10"/>
    </row>
    <row r="203" spans="1:11" s="26" customFormat="1" x14ac:dyDescent="0.25">
      <c r="A203" s="10">
        <v>11</v>
      </c>
      <c r="B203" s="3" t="s">
        <v>137</v>
      </c>
      <c r="C203" s="17">
        <f>SUM(D203:E203)</f>
        <v>23</v>
      </c>
      <c r="D203" s="10">
        <v>13</v>
      </c>
      <c r="E203" s="10">
        <v>10</v>
      </c>
      <c r="F203" s="10" t="s">
        <v>335</v>
      </c>
      <c r="G203" s="10" t="s">
        <v>335</v>
      </c>
      <c r="H203" s="10"/>
      <c r="I203" s="10"/>
      <c r="J203" s="10"/>
      <c r="K203" s="10"/>
    </row>
    <row r="204" spans="1:11" s="26" customFormat="1" x14ac:dyDescent="0.25">
      <c r="A204" s="10">
        <v>12</v>
      </c>
      <c r="B204" s="3" t="s">
        <v>135</v>
      </c>
      <c r="C204" s="17">
        <f>SUM(D204:E204)</f>
        <v>15</v>
      </c>
      <c r="D204" s="10">
        <v>15</v>
      </c>
      <c r="E204" s="10" t="s">
        <v>335</v>
      </c>
      <c r="F204" s="10" t="s">
        <v>335</v>
      </c>
      <c r="G204" s="10" t="s">
        <v>335</v>
      </c>
      <c r="H204" s="10"/>
      <c r="I204" s="10"/>
      <c r="J204" s="10"/>
      <c r="K204" s="10"/>
    </row>
    <row r="205" spans="1:11" s="26" customFormat="1" x14ac:dyDescent="0.25">
      <c r="A205" s="10">
        <v>13</v>
      </c>
      <c r="B205" s="3" t="s">
        <v>355</v>
      </c>
      <c r="C205" s="17">
        <v>14.4</v>
      </c>
      <c r="D205" s="10" t="s">
        <v>335</v>
      </c>
      <c r="E205" s="10" t="s">
        <v>335</v>
      </c>
      <c r="F205" s="10">
        <v>2.4</v>
      </c>
      <c r="G205" s="10">
        <v>12</v>
      </c>
      <c r="H205" s="10"/>
      <c r="I205" s="10"/>
      <c r="J205" s="10"/>
      <c r="K205" s="10"/>
    </row>
    <row r="206" spans="1:11" s="26" customFormat="1" x14ac:dyDescent="0.25">
      <c r="A206" s="10">
        <v>14</v>
      </c>
      <c r="B206" s="3" t="s">
        <v>138</v>
      </c>
      <c r="C206" s="17">
        <f>SUM(D206:E206)</f>
        <v>12</v>
      </c>
      <c r="D206" s="10">
        <v>12</v>
      </c>
      <c r="E206" s="10" t="s">
        <v>335</v>
      </c>
      <c r="F206" s="10" t="s">
        <v>335</v>
      </c>
      <c r="G206" s="10" t="s">
        <v>335</v>
      </c>
      <c r="H206" s="10"/>
      <c r="I206" s="10"/>
      <c r="J206" s="10"/>
      <c r="K206" s="10"/>
    </row>
    <row r="207" spans="1:11" s="26" customFormat="1" x14ac:dyDescent="0.25">
      <c r="A207" s="10">
        <v>15</v>
      </c>
      <c r="B207" s="3" t="s">
        <v>140</v>
      </c>
      <c r="C207" s="17">
        <f>SUM(D207:E207)</f>
        <v>10</v>
      </c>
      <c r="D207" s="10">
        <v>10</v>
      </c>
      <c r="E207" s="10" t="s">
        <v>335</v>
      </c>
      <c r="F207" s="10" t="s">
        <v>335</v>
      </c>
      <c r="G207" s="10" t="s">
        <v>335</v>
      </c>
      <c r="H207" s="10"/>
      <c r="I207" s="10"/>
      <c r="J207" s="10"/>
      <c r="K207" s="10"/>
    </row>
    <row r="208" spans="1:11" s="26" customFormat="1" x14ac:dyDescent="0.25">
      <c r="A208" s="10">
        <v>16</v>
      </c>
      <c r="B208" s="3" t="s">
        <v>302</v>
      </c>
      <c r="C208" s="17">
        <f>SUM(D208:E208)</f>
        <v>9</v>
      </c>
      <c r="D208" s="18" t="s">
        <v>335</v>
      </c>
      <c r="E208" s="10">
        <v>9</v>
      </c>
      <c r="F208" s="10" t="s">
        <v>335</v>
      </c>
      <c r="G208" s="10" t="s">
        <v>335</v>
      </c>
      <c r="H208" s="10"/>
      <c r="I208" s="10"/>
      <c r="J208" s="10"/>
      <c r="K208" s="10"/>
    </row>
    <row r="209" spans="1:11" s="26" customFormat="1" x14ac:dyDescent="0.25">
      <c r="A209" s="10">
        <v>17</v>
      </c>
      <c r="B209" s="3" t="s">
        <v>143</v>
      </c>
      <c r="C209" s="17">
        <f>SUM(D209:E209)</f>
        <v>7</v>
      </c>
      <c r="D209" s="10">
        <v>7</v>
      </c>
      <c r="E209" s="10" t="s">
        <v>335</v>
      </c>
      <c r="F209" s="10" t="s">
        <v>335</v>
      </c>
      <c r="G209" s="10" t="s">
        <v>335</v>
      </c>
      <c r="H209" s="10"/>
      <c r="I209" s="10"/>
      <c r="J209" s="10"/>
      <c r="K209" s="10"/>
    </row>
    <row r="210" spans="1:11" s="26" customFormat="1" x14ac:dyDescent="0.25">
      <c r="A210" s="10">
        <v>18</v>
      </c>
      <c r="B210" s="3" t="s">
        <v>389</v>
      </c>
      <c r="C210" s="17">
        <v>0</v>
      </c>
      <c r="D210" s="10" t="s">
        <v>335</v>
      </c>
      <c r="E210" s="10" t="s">
        <v>335</v>
      </c>
      <c r="F210" s="10" t="s">
        <v>335</v>
      </c>
      <c r="G210" s="10" t="s">
        <v>335</v>
      </c>
      <c r="H210" s="10"/>
      <c r="I210" s="10"/>
      <c r="J210" s="10"/>
      <c r="K210" s="10"/>
    </row>
    <row r="211" spans="1:11" s="26" customFormat="1" x14ac:dyDescent="0.25">
      <c r="A211" s="10">
        <v>18</v>
      </c>
      <c r="B211" s="3" t="s">
        <v>390</v>
      </c>
      <c r="C211" s="17">
        <v>0</v>
      </c>
      <c r="D211" s="10" t="s">
        <v>335</v>
      </c>
      <c r="E211" s="10" t="s">
        <v>335</v>
      </c>
      <c r="F211" s="10" t="s">
        <v>335</v>
      </c>
      <c r="G211" s="10" t="s">
        <v>335</v>
      </c>
      <c r="H211" s="10"/>
      <c r="I211" s="10"/>
      <c r="J211" s="10"/>
      <c r="K211" s="10"/>
    </row>
    <row r="213" spans="1:11" ht="26.25" x14ac:dyDescent="0.4">
      <c r="A213" s="7" t="s">
        <v>145</v>
      </c>
    </row>
    <row r="214" spans="1:11" s="25" customFormat="1" ht="30" x14ac:dyDescent="0.25">
      <c r="A214" s="24" t="s">
        <v>2</v>
      </c>
      <c r="B214" s="24" t="s">
        <v>3</v>
      </c>
      <c r="C214" s="24" t="s">
        <v>45</v>
      </c>
      <c r="D214" s="16" t="s">
        <v>4</v>
      </c>
      <c r="E214" s="16" t="s">
        <v>81</v>
      </c>
      <c r="F214" s="16" t="s">
        <v>350</v>
      </c>
      <c r="G214" s="16" t="s">
        <v>349</v>
      </c>
      <c r="H214" s="16" t="s">
        <v>6</v>
      </c>
      <c r="I214" s="16" t="s">
        <v>7</v>
      </c>
      <c r="J214" s="16" t="s">
        <v>8</v>
      </c>
      <c r="K214" s="16" t="s">
        <v>9</v>
      </c>
    </row>
    <row r="215" spans="1:11" s="26" customFormat="1" x14ac:dyDescent="0.25">
      <c r="A215" s="10">
        <v>1</v>
      </c>
      <c r="B215" s="3" t="s">
        <v>147</v>
      </c>
      <c r="C215" s="17">
        <v>77</v>
      </c>
      <c r="D215" s="10">
        <v>22</v>
      </c>
      <c r="E215" s="10">
        <v>25</v>
      </c>
      <c r="F215" s="10">
        <v>5</v>
      </c>
      <c r="G215" s="10">
        <v>25</v>
      </c>
      <c r="H215" s="10"/>
      <c r="I215" s="10"/>
      <c r="J215" s="10"/>
      <c r="K215" s="10"/>
    </row>
    <row r="216" spans="1:11" s="26" customFormat="1" x14ac:dyDescent="0.25">
      <c r="A216" s="10">
        <v>2</v>
      </c>
      <c r="B216" s="3" t="s">
        <v>148</v>
      </c>
      <c r="C216" s="17">
        <v>62</v>
      </c>
      <c r="D216" s="10">
        <v>20</v>
      </c>
      <c r="E216" s="10">
        <v>18</v>
      </c>
      <c r="F216" s="10">
        <v>4</v>
      </c>
      <c r="G216" s="10">
        <v>20</v>
      </c>
      <c r="H216" s="10"/>
      <c r="I216" s="10"/>
      <c r="J216" s="10"/>
      <c r="K216" s="10"/>
    </row>
    <row r="217" spans="1:11" s="26" customFormat="1" x14ac:dyDescent="0.25">
      <c r="A217" s="10">
        <v>3</v>
      </c>
      <c r="B217" s="3" t="s">
        <v>150</v>
      </c>
      <c r="C217" s="17">
        <v>53.6</v>
      </c>
      <c r="D217" s="10">
        <v>16</v>
      </c>
      <c r="E217" s="10">
        <v>16</v>
      </c>
      <c r="F217" s="10">
        <v>3.6</v>
      </c>
      <c r="G217" s="10">
        <v>18</v>
      </c>
      <c r="H217" s="10"/>
      <c r="I217" s="10"/>
      <c r="J217" s="10"/>
      <c r="K217" s="10"/>
    </row>
    <row r="218" spans="1:11" s="26" customFormat="1" x14ac:dyDescent="0.25">
      <c r="A218" s="10">
        <v>4</v>
      </c>
      <c r="B218" s="3" t="s">
        <v>151</v>
      </c>
      <c r="C218" s="17">
        <v>51.8</v>
      </c>
      <c r="D218" s="10">
        <v>15</v>
      </c>
      <c r="E218" s="10">
        <v>20</v>
      </c>
      <c r="F218" s="10">
        <v>2.8</v>
      </c>
      <c r="G218" s="10">
        <v>14</v>
      </c>
      <c r="H218" s="10"/>
      <c r="I218" s="10"/>
      <c r="J218" s="10"/>
      <c r="K218" s="10"/>
    </row>
    <row r="219" spans="1:11" s="26" customFormat="1" x14ac:dyDescent="0.25">
      <c r="A219" s="10">
        <v>5</v>
      </c>
      <c r="B219" s="3" t="s">
        <v>159</v>
      </c>
      <c r="C219" s="17">
        <v>48.4</v>
      </c>
      <c r="D219" s="18" t="s">
        <v>335</v>
      </c>
      <c r="E219" s="10">
        <v>22</v>
      </c>
      <c r="F219" s="10">
        <v>4.4000000000000004</v>
      </c>
      <c r="G219" s="10">
        <v>22</v>
      </c>
      <c r="H219" s="10"/>
      <c r="I219" s="10"/>
      <c r="J219" s="10"/>
      <c r="K219" s="10"/>
    </row>
    <row r="220" spans="1:11" s="26" customFormat="1" x14ac:dyDescent="0.25">
      <c r="A220" s="10">
        <v>6</v>
      </c>
      <c r="B220" s="3" t="s">
        <v>152</v>
      </c>
      <c r="C220" s="17">
        <v>46</v>
      </c>
      <c r="D220" s="10">
        <v>13</v>
      </c>
      <c r="E220" s="10">
        <v>15</v>
      </c>
      <c r="F220" s="10">
        <v>3</v>
      </c>
      <c r="G220" s="10">
        <v>15</v>
      </c>
      <c r="H220" s="10"/>
      <c r="I220" s="10"/>
      <c r="J220" s="10"/>
      <c r="K220" s="10"/>
    </row>
    <row r="221" spans="1:11" s="26" customFormat="1" x14ac:dyDescent="0.25">
      <c r="A221" s="10">
        <v>7</v>
      </c>
      <c r="B221" s="3" t="s">
        <v>303</v>
      </c>
      <c r="C221" s="17">
        <v>33.200000000000003</v>
      </c>
      <c r="D221" s="18" t="s">
        <v>335</v>
      </c>
      <c r="E221" s="10">
        <v>14</v>
      </c>
      <c r="F221" s="10">
        <v>3.2</v>
      </c>
      <c r="G221" s="10">
        <v>16</v>
      </c>
      <c r="H221" s="10"/>
      <c r="I221" s="10"/>
      <c r="J221" s="10"/>
      <c r="K221" s="10"/>
    </row>
    <row r="222" spans="1:11" s="26" customFormat="1" x14ac:dyDescent="0.25">
      <c r="A222" s="10">
        <v>8</v>
      </c>
      <c r="B222" s="3" t="s">
        <v>376</v>
      </c>
      <c r="C222" s="17">
        <f>SUM(D222:E222)</f>
        <v>26</v>
      </c>
      <c r="D222" s="10">
        <v>14</v>
      </c>
      <c r="E222" s="10">
        <v>12</v>
      </c>
      <c r="F222" s="10" t="s">
        <v>335</v>
      </c>
      <c r="G222" s="10" t="s">
        <v>335</v>
      </c>
      <c r="H222" s="10"/>
      <c r="I222" s="10"/>
      <c r="J222" s="10"/>
      <c r="K222" s="10"/>
    </row>
    <row r="223" spans="1:11" s="26" customFormat="1" x14ac:dyDescent="0.25">
      <c r="A223" s="10">
        <v>9</v>
      </c>
      <c r="B223" s="3" t="s">
        <v>146</v>
      </c>
      <c r="C223" s="17">
        <f>SUM(D223:E223)</f>
        <v>25</v>
      </c>
      <c r="D223" s="10">
        <v>25</v>
      </c>
      <c r="E223" s="10">
        <v>0</v>
      </c>
      <c r="F223" s="10" t="s">
        <v>335</v>
      </c>
      <c r="G223" s="10" t="s">
        <v>335</v>
      </c>
      <c r="H223" s="10"/>
      <c r="I223" s="10"/>
      <c r="J223" s="10"/>
      <c r="K223" s="10"/>
    </row>
    <row r="224" spans="1:11" s="26" customFormat="1" x14ac:dyDescent="0.25">
      <c r="A224" s="10">
        <v>10</v>
      </c>
      <c r="B224" s="3" t="s">
        <v>155</v>
      </c>
      <c r="C224" s="17">
        <f>SUM(D224:E224)</f>
        <v>23</v>
      </c>
      <c r="D224" s="10">
        <v>10</v>
      </c>
      <c r="E224" s="10">
        <v>13</v>
      </c>
      <c r="F224" s="10" t="s">
        <v>335</v>
      </c>
      <c r="G224" s="10" t="s">
        <v>335</v>
      </c>
      <c r="H224" s="10"/>
      <c r="I224" s="10"/>
      <c r="J224" s="10"/>
      <c r="K224" s="10"/>
    </row>
    <row r="225" spans="1:11" s="26" customFormat="1" x14ac:dyDescent="0.25">
      <c r="A225" s="10">
        <v>11</v>
      </c>
      <c r="B225" s="3" t="s">
        <v>154</v>
      </c>
      <c r="C225" s="17">
        <f>SUM(D225:E225)</f>
        <v>21</v>
      </c>
      <c r="D225" s="10">
        <v>11</v>
      </c>
      <c r="E225" s="10">
        <v>10</v>
      </c>
      <c r="F225" s="10" t="s">
        <v>335</v>
      </c>
      <c r="G225" s="10" t="s">
        <v>335</v>
      </c>
      <c r="H225" s="10"/>
      <c r="I225" s="10"/>
      <c r="J225" s="10"/>
      <c r="K225" s="10"/>
    </row>
    <row r="226" spans="1:11" s="26" customFormat="1" x14ac:dyDescent="0.25">
      <c r="A226" s="10">
        <v>12</v>
      </c>
      <c r="B226" s="3" t="s">
        <v>149</v>
      </c>
      <c r="C226" s="17">
        <f>SUM(D226:E226)</f>
        <v>18</v>
      </c>
      <c r="D226" s="10">
        <v>18</v>
      </c>
      <c r="E226" s="10">
        <v>0</v>
      </c>
      <c r="F226" s="10" t="s">
        <v>335</v>
      </c>
      <c r="G226" s="10" t="s">
        <v>335</v>
      </c>
      <c r="H226" s="10"/>
      <c r="I226" s="10"/>
      <c r="J226" s="10"/>
      <c r="K226" s="10"/>
    </row>
    <row r="227" spans="1:11" s="26" customFormat="1" x14ac:dyDescent="0.25">
      <c r="A227" s="10">
        <v>12</v>
      </c>
      <c r="B227" s="3" t="s">
        <v>156</v>
      </c>
      <c r="C227" s="17">
        <f>SUM(D227:E227)</f>
        <v>18</v>
      </c>
      <c r="D227" s="10">
        <v>9</v>
      </c>
      <c r="E227" s="10">
        <v>9</v>
      </c>
      <c r="F227" s="10" t="s">
        <v>335</v>
      </c>
      <c r="G227" s="10" t="s">
        <v>335</v>
      </c>
      <c r="H227" s="10"/>
      <c r="I227" s="10"/>
      <c r="J227" s="10"/>
      <c r="K227" s="10"/>
    </row>
    <row r="228" spans="1:11" s="26" customFormat="1" x14ac:dyDescent="0.25">
      <c r="A228" s="10">
        <v>12</v>
      </c>
      <c r="B228" s="3" t="s">
        <v>158</v>
      </c>
      <c r="C228" s="17">
        <f>SUM(D228:E228)</f>
        <v>18</v>
      </c>
      <c r="D228" s="10">
        <v>7</v>
      </c>
      <c r="E228" s="10">
        <v>11</v>
      </c>
      <c r="F228" s="10" t="s">
        <v>335</v>
      </c>
      <c r="G228" s="10" t="s">
        <v>335</v>
      </c>
      <c r="H228" s="10"/>
      <c r="I228" s="10"/>
      <c r="J228" s="10"/>
      <c r="K228" s="10"/>
    </row>
    <row r="229" spans="1:11" s="26" customFormat="1" x14ac:dyDescent="0.25">
      <c r="A229" s="10">
        <v>13</v>
      </c>
      <c r="B229" s="3" t="s">
        <v>356</v>
      </c>
      <c r="C229" s="17">
        <v>13</v>
      </c>
      <c r="D229" s="10" t="s">
        <v>335</v>
      </c>
      <c r="E229" s="10" t="s">
        <v>335</v>
      </c>
      <c r="F229" s="10" t="s">
        <v>335</v>
      </c>
      <c r="G229" s="10">
        <v>13</v>
      </c>
      <c r="H229" s="10"/>
      <c r="I229" s="10"/>
      <c r="J229" s="10"/>
      <c r="K229" s="10"/>
    </row>
    <row r="230" spans="1:11" s="26" customFormat="1" x14ac:dyDescent="0.25">
      <c r="A230" s="10">
        <v>14</v>
      </c>
      <c r="B230" s="3" t="s">
        <v>153</v>
      </c>
      <c r="C230" s="17">
        <f>SUM(D230:E230)</f>
        <v>12</v>
      </c>
      <c r="D230" s="10">
        <v>12</v>
      </c>
      <c r="E230" s="10" t="s">
        <v>335</v>
      </c>
      <c r="F230" s="10" t="s">
        <v>335</v>
      </c>
      <c r="G230" s="10" t="s">
        <v>335</v>
      </c>
      <c r="H230" s="10"/>
      <c r="I230" s="10"/>
      <c r="J230" s="10"/>
      <c r="K230" s="10"/>
    </row>
    <row r="231" spans="1:11" s="26" customFormat="1" x14ac:dyDescent="0.25">
      <c r="A231" s="10">
        <v>15</v>
      </c>
      <c r="B231" s="3" t="s">
        <v>157</v>
      </c>
      <c r="C231" s="17">
        <f>SUM(D231:E231)</f>
        <v>8</v>
      </c>
      <c r="D231" s="10">
        <v>8</v>
      </c>
      <c r="E231" s="10" t="s">
        <v>335</v>
      </c>
      <c r="F231" s="10" t="s">
        <v>335</v>
      </c>
      <c r="G231" s="10" t="s">
        <v>335</v>
      </c>
      <c r="H231" s="10"/>
      <c r="I231" s="10"/>
      <c r="J231" s="10"/>
      <c r="K231" s="10"/>
    </row>
    <row r="232" spans="1:11" s="26" customFormat="1" x14ac:dyDescent="0.25">
      <c r="A232" s="10">
        <v>16</v>
      </c>
      <c r="B232" s="3" t="s">
        <v>391</v>
      </c>
      <c r="C232" s="17">
        <v>0</v>
      </c>
      <c r="D232" s="10" t="s">
        <v>335</v>
      </c>
      <c r="E232" s="10" t="s">
        <v>335</v>
      </c>
      <c r="F232" s="10" t="s">
        <v>335</v>
      </c>
      <c r="G232" s="10">
        <v>0</v>
      </c>
      <c r="H232" s="10"/>
      <c r="I232" s="10"/>
      <c r="J232" s="10"/>
      <c r="K232" s="10"/>
    </row>
    <row r="234" spans="1:11" ht="26.25" x14ac:dyDescent="0.4">
      <c r="A234" s="7" t="s">
        <v>160</v>
      </c>
    </row>
    <row r="235" spans="1:11" s="25" customFormat="1" ht="30" x14ac:dyDescent="0.25">
      <c r="A235" s="24" t="s">
        <v>2</v>
      </c>
      <c r="B235" s="24" t="s">
        <v>3</v>
      </c>
      <c r="C235" s="24" t="s">
        <v>45</v>
      </c>
      <c r="D235" s="16" t="s">
        <v>4</v>
      </c>
      <c r="E235" s="16" t="s">
        <v>81</v>
      </c>
      <c r="F235" s="16" t="s">
        <v>350</v>
      </c>
      <c r="G235" s="16" t="s">
        <v>349</v>
      </c>
      <c r="H235" s="16" t="s">
        <v>6</v>
      </c>
      <c r="I235" s="16" t="s">
        <v>7</v>
      </c>
      <c r="J235" s="16" t="s">
        <v>8</v>
      </c>
      <c r="K235" s="16" t="s">
        <v>9</v>
      </c>
    </row>
    <row r="236" spans="1:11" s="26" customFormat="1" x14ac:dyDescent="0.25">
      <c r="A236" s="10">
        <v>1</v>
      </c>
      <c r="B236" s="3" t="s">
        <v>161</v>
      </c>
      <c r="C236" s="17">
        <v>76.400000000000006</v>
      </c>
      <c r="D236" s="10">
        <v>25</v>
      </c>
      <c r="E236" s="10">
        <v>25</v>
      </c>
      <c r="F236" s="10">
        <v>4.4000000000000004</v>
      </c>
      <c r="G236" s="10">
        <v>22</v>
      </c>
      <c r="H236" s="10"/>
      <c r="I236" s="10"/>
      <c r="J236" s="10"/>
      <c r="K236" s="10"/>
    </row>
    <row r="237" spans="1:11" s="26" customFormat="1" x14ac:dyDescent="0.25">
      <c r="A237" s="10">
        <v>2</v>
      </c>
      <c r="B237" s="3" t="s">
        <v>162</v>
      </c>
      <c r="C237" s="17">
        <v>74</v>
      </c>
      <c r="D237" s="10">
        <v>22</v>
      </c>
      <c r="E237" s="10">
        <v>22</v>
      </c>
      <c r="F237" s="10">
        <v>5</v>
      </c>
      <c r="G237" s="10">
        <v>25</v>
      </c>
      <c r="H237" s="10"/>
      <c r="I237" s="10"/>
      <c r="J237" s="10"/>
      <c r="K237" s="10"/>
    </row>
    <row r="238" spans="1:11" s="26" customFormat="1" x14ac:dyDescent="0.25">
      <c r="A238" s="10">
        <v>3</v>
      </c>
      <c r="B238" s="3" t="s">
        <v>163</v>
      </c>
      <c r="C238" s="17">
        <v>64</v>
      </c>
      <c r="D238" s="10">
        <v>20</v>
      </c>
      <c r="E238" s="10">
        <v>20</v>
      </c>
      <c r="F238" s="10">
        <v>4</v>
      </c>
      <c r="G238" s="10">
        <v>20</v>
      </c>
      <c r="H238" s="10"/>
      <c r="I238" s="10"/>
      <c r="J238" s="10"/>
      <c r="K238" s="10"/>
    </row>
    <row r="239" spans="1:11" s="26" customFormat="1" x14ac:dyDescent="0.25">
      <c r="A239" s="10">
        <v>4</v>
      </c>
      <c r="B239" s="3" t="s">
        <v>164</v>
      </c>
      <c r="C239" s="17">
        <v>57.6</v>
      </c>
      <c r="D239" s="10">
        <v>18</v>
      </c>
      <c r="E239" s="10">
        <v>18</v>
      </c>
      <c r="F239" s="10">
        <v>3.6</v>
      </c>
      <c r="G239" s="10">
        <v>18</v>
      </c>
      <c r="H239" s="10"/>
      <c r="I239" s="10"/>
      <c r="J239" s="10"/>
      <c r="K239" s="10"/>
    </row>
    <row r="240" spans="1:11" s="26" customFormat="1" x14ac:dyDescent="0.25">
      <c r="A240" s="10">
        <v>5</v>
      </c>
      <c r="B240" s="3" t="s">
        <v>165</v>
      </c>
      <c r="C240" s="17">
        <v>51.2</v>
      </c>
      <c r="D240" s="10">
        <v>16</v>
      </c>
      <c r="E240" s="10">
        <v>16</v>
      </c>
      <c r="F240" s="10">
        <v>3.2</v>
      </c>
      <c r="G240" s="10">
        <v>16</v>
      </c>
      <c r="H240" s="10"/>
      <c r="I240" s="10"/>
      <c r="J240" s="10"/>
      <c r="K240" s="10"/>
    </row>
    <row r="241" spans="1:11" s="26" customFormat="1" x14ac:dyDescent="0.25">
      <c r="A241" s="10">
        <v>6</v>
      </c>
      <c r="B241" s="3" t="s">
        <v>167</v>
      </c>
      <c r="C241" s="17">
        <v>44</v>
      </c>
      <c r="D241" s="10">
        <v>14</v>
      </c>
      <c r="E241" s="10">
        <v>12</v>
      </c>
      <c r="F241" s="10">
        <v>3</v>
      </c>
      <c r="G241" s="10">
        <v>15</v>
      </c>
      <c r="H241" s="10"/>
      <c r="I241" s="10"/>
      <c r="J241" s="10"/>
      <c r="K241" s="10"/>
    </row>
    <row r="242" spans="1:11" s="26" customFormat="1" x14ac:dyDescent="0.25">
      <c r="A242" s="10">
        <v>7</v>
      </c>
      <c r="B242" s="3" t="s">
        <v>169</v>
      </c>
      <c r="C242" s="17">
        <v>35.6</v>
      </c>
      <c r="D242" s="10">
        <v>12</v>
      </c>
      <c r="E242" s="10">
        <v>8</v>
      </c>
      <c r="F242" s="10">
        <v>2.6</v>
      </c>
      <c r="G242" s="10">
        <v>13</v>
      </c>
      <c r="H242" s="10"/>
      <c r="I242" s="10"/>
      <c r="J242" s="10"/>
      <c r="K242" s="10"/>
    </row>
    <row r="243" spans="1:11" s="26" customFormat="1" x14ac:dyDescent="0.25">
      <c r="A243" s="10">
        <v>8</v>
      </c>
      <c r="B243" s="3" t="s">
        <v>172</v>
      </c>
      <c r="C243" s="17">
        <v>34</v>
      </c>
      <c r="D243" s="10">
        <v>9</v>
      </c>
      <c r="E243" s="10">
        <v>11</v>
      </c>
      <c r="F243" s="10" t="s">
        <v>335</v>
      </c>
      <c r="G243" s="10">
        <v>14</v>
      </c>
      <c r="H243" s="10"/>
      <c r="I243" s="10"/>
      <c r="J243" s="10"/>
      <c r="K243" s="10"/>
    </row>
    <row r="244" spans="1:11" s="26" customFormat="1" x14ac:dyDescent="0.25">
      <c r="A244" s="10">
        <v>9</v>
      </c>
      <c r="B244" s="3" t="s">
        <v>179</v>
      </c>
      <c r="C244" s="17">
        <v>29</v>
      </c>
      <c r="D244" s="10">
        <v>2</v>
      </c>
      <c r="E244" s="10">
        <v>15</v>
      </c>
      <c r="F244" s="10">
        <v>2</v>
      </c>
      <c r="G244" s="10">
        <v>10</v>
      </c>
      <c r="H244" s="10"/>
      <c r="I244" s="10"/>
      <c r="J244" s="10"/>
      <c r="K244" s="10"/>
    </row>
    <row r="245" spans="1:11" s="26" customFormat="1" x14ac:dyDescent="0.25">
      <c r="A245" s="10">
        <v>10</v>
      </c>
      <c r="B245" s="3" t="s">
        <v>166</v>
      </c>
      <c r="C245" s="17">
        <f>SUM(D245:E245)</f>
        <v>28</v>
      </c>
      <c r="D245" s="10">
        <v>15</v>
      </c>
      <c r="E245" s="10">
        <v>13</v>
      </c>
      <c r="F245" s="10" t="s">
        <v>335</v>
      </c>
      <c r="G245" s="10" t="s">
        <v>335</v>
      </c>
      <c r="H245" s="10"/>
      <c r="I245" s="10"/>
      <c r="J245" s="10"/>
      <c r="K245" s="10"/>
    </row>
    <row r="246" spans="1:11" s="26" customFormat="1" x14ac:dyDescent="0.25">
      <c r="A246" s="10">
        <v>11</v>
      </c>
      <c r="B246" s="3" t="s">
        <v>168</v>
      </c>
      <c r="C246" s="17">
        <f>SUM(D246:E246)</f>
        <v>23</v>
      </c>
      <c r="D246" s="10">
        <v>13</v>
      </c>
      <c r="E246" s="10">
        <v>10</v>
      </c>
      <c r="F246" s="10" t="s">
        <v>335</v>
      </c>
      <c r="G246" s="10" t="s">
        <v>335</v>
      </c>
      <c r="H246" s="10"/>
      <c r="I246" s="10"/>
      <c r="J246" s="10"/>
      <c r="K246" s="10"/>
    </row>
    <row r="247" spans="1:11" s="26" customFormat="1" x14ac:dyDescent="0.25">
      <c r="A247" s="10">
        <v>12</v>
      </c>
      <c r="B247" s="3" t="s">
        <v>183</v>
      </c>
      <c r="C247" s="17">
        <v>19.2</v>
      </c>
      <c r="D247" s="10" t="s">
        <v>335</v>
      </c>
      <c r="E247" s="10">
        <v>6</v>
      </c>
      <c r="F247" s="10">
        <v>2.2000000000000002</v>
      </c>
      <c r="G247" s="10">
        <v>11</v>
      </c>
      <c r="H247" s="10"/>
      <c r="I247" s="10"/>
      <c r="J247" s="10"/>
      <c r="K247" s="10"/>
    </row>
    <row r="248" spans="1:11" s="26" customFormat="1" x14ac:dyDescent="0.25">
      <c r="A248" s="10">
        <v>13</v>
      </c>
      <c r="B248" s="3" t="s">
        <v>171</v>
      </c>
      <c r="C248" s="17">
        <f>SUM(D248:E248)</f>
        <v>19</v>
      </c>
      <c r="D248" s="10">
        <v>10</v>
      </c>
      <c r="E248" s="10">
        <v>9</v>
      </c>
      <c r="F248" s="10" t="s">
        <v>335</v>
      </c>
      <c r="G248" s="10" t="s">
        <v>335</v>
      </c>
      <c r="H248" s="10"/>
      <c r="I248" s="10"/>
      <c r="J248" s="10"/>
      <c r="K248" s="10"/>
    </row>
    <row r="249" spans="1:11" s="26" customFormat="1" x14ac:dyDescent="0.25">
      <c r="A249" s="10">
        <v>14</v>
      </c>
      <c r="B249" s="3" t="s">
        <v>304</v>
      </c>
      <c r="C249" s="17">
        <f>SUM(D249:E249)</f>
        <v>14</v>
      </c>
      <c r="D249" s="10" t="s">
        <v>335</v>
      </c>
      <c r="E249" s="10">
        <v>14</v>
      </c>
      <c r="F249" s="10" t="s">
        <v>335</v>
      </c>
      <c r="G249" s="10" t="s">
        <v>335</v>
      </c>
      <c r="H249" s="10"/>
      <c r="I249" s="10"/>
      <c r="J249" s="10"/>
      <c r="K249" s="10"/>
    </row>
    <row r="250" spans="1:11" s="26" customFormat="1" x14ac:dyDescent="0.25">
      <c r="A250" s="10">
        <v>15</v>
      </c>
      <c r="B250" s="3" t="s">
        <v>180</v>
      </c>
      <c r="C250" s="17">
        <v>13</v>
      </c>
      <c r="D250" s="10">
        <v>1</v>
      </c>
      <c r="E250" s="10" t="s">
        <v>335</v>
      </c>
      <c r="F250" s="10" t="s">
        <v>335</v>
      </c>
      <c r="G250" s="10">
        <v>12</v>
      </c>
      <c r="H250" s="10"/>
      <c r="I250" s="10"/>
      <c r="J250" s="10"/>
      <c r="K250" s="10"/>
    </row>
    <row r="251" spans="1:11" s="26" customFormat="1" x14ac:dyDescent="0.25">
      <c r="A251" s="10">
        <v>16</v>
      </c>
      <c r="B251" s="3" t="s">
        <v>170</v>
      </c>
      <c r="C251" s="17">
        <f>SUM(D251:E251)</f>
        <v>11</v>
      </c>
      <c r="D251" s="10">
        <v>11</v>
      </c>
      <c r="E251" s="10" t="s">
        <v>351</v>
      </c>
      <c r="F251" s="10" t="s">
        <v>335</v>
      </c>
      <c r="G251" s="10" t="s">
        <v>335</v>
      </c>
      <c r="H251" s="10"/>
      <c r="I251" s="10"/>
      <c r="J251" s="10"/>
      <c r="K251" s="10"/>
    </row>
    <row r="252" spans="1:11" s="26" customFormat="1" x14ac:dyDescent="0.25">
      <c r="A252" s="10">
        <v>16</v>
      </c>
      <c r="B252" s="3" t="s">
        <v>174</v>
      </c>
      <c r="C252" s="17">
        <f>SUM(D252:E252)</f>
        <v>11</v>
      </c>
      <c r="D252" s="10">
        <v>7</v>
      </c>
      <c r="E252" s="10">
        <v>4</v>
      </c>
      <c r="F252" s="10" t="s">
        <v>335</v>
      </c>
      <c r="G252" s="10" t="s">
        <v>335</v>
      </c>
      <c r="H252" s="10"/>
      <c r="I252" s="10"/>
      <c r="J252" s="10"/>
      <c r="K252" s="10"/>
    </row>
    <row r="253" spans="1:11" s="26" customFormat="1" x14ac:dyDescent="0.25">
      <c r="A253" s="10">
        <v>16</v>
      </c>
      <c r="B253" s="3" t="s">
        <v>175</v>
      </c>
      <c r="C253" s="17">
        <f>SUM(D253:E253)</f>
        <v>11</v>
      </c>
      <c r="D253" s="10">
        <v>6</v>
      </c>
      <c r="E253" s="10">
        <v>5</v>
      </c>
      <c r="F253" s="10" t="s">
        <v>335</v>
      </c>
      <c r="G253" s="10" t="s">
        <v>335</v>
      </c>
      <c r="H253" s="10"/>
      <c r="I253" s="10"/>
      <c r="J253" s="10"/>
      <c r="K253" s="10"/>
    </row>
    <row r="254" spans="1:11" s="26" customFormat="1" x14ac:dyDescent="0.25">
      <c r="A254" s="10">
        <v>17</v>
      </c>
      <c r="B254" s="3" t="s">
        <v>173</v>
      </c>
      <c r="C254" s="17">
        <f>SUM(D254:E254)</f>
        <v>8</v>
      </c>
      <c r="D254" s="10">
        <v>8</v>
      </c>
      <c r="E254" s="10" t="s">
        <v>335</v>
      </c>
      <c r="F254" s="10" t="s">
        <v>335</v>
      </c>
      <c r="G254" s="10" t="s">
        <v>335</v>
      </c>
      <c r="H254" s="10"/>
      <c r="I254" s="10"/>
      <c r="J254" s="10"/>
      <c r="K254" s="10"/>
    </row>
    <row r="255" spans="1:11" s="26" customFormat="1" x14ac:dyDescent="0.25">
      <c r="A255" s="10">
        <v>18</v>
      </c>
      <c r="B255" s="3" t="s">
        <v>377</v>
      </c>
      <c r="C255" s="17">
        <f>SUM(D255:E255)</f>
        <v>7</v>
      </c>
      <c r="D255" s="10" t="s">
        <v>335</v>
      </c>
      <c r="E255" s="10">
        <v>7</v>
      </c>
      <c r="F255" s="10" t="s">
        <v>335</v>
      </c>
      <c r="G255" s="10" t="s">
        <v>335</v>
      </c>
      <c r="H255" s="10"/>
      <c r="I255" s="10"/>
      <c r="J255" s="10"/>
      <c r="K255" s="10"/>
    </row>
    <row r="256" spans="1:11" s="26" customFormat="1" x14ac:dyDescent="0.25">
      <c r="A256" s="10">
        <v>19</v>
      </c>
      <c r="B256" s="3" t="s">
        <v>176</v>
      </c>
      <c r="C256" s="17">
        <f>SUM(D256:E256)</f>
        <v>5</v>
      </c>
      <c r="D256" s="10">
        <v>5</v>
      </c>
      <c r="E256" s="10" t="s">
        <v>335</v>
      </c>
      <c r="F256" s="10" t="s">
        <v>335</v>
      </c>
      <c r="G256" s="10" t="s">
        <v>335</v>
      </c>
      <c r="H256" s="10"/>
      <c r="I256" s="10"/>
      <c r="J256" s="10"/>
      <c r="K256" s="10"/>
    </row>
    <row r="257" spans="1:11" s="26" customFormat="1" x14ac:dyDescent="0.25">
      <c r="A257" s="10">
        <v>20</v>
      </c>
      <c r="B257" s="3" t="s">
        <v>177</v>
      </c>
      <c r="C257" s="17">
        <f>SUM(D257:E257)</f>
        <v>4</v>
      </c>
      <c r="D257" s="10">
        <v>4</v>
      </c>
      <c r="E257" s="10" t="s">
        <v>335</v>
      </c>
      <c r="F257" s="10" t="s">
        <v>335</v>
      </c>
      <c r="G257" s="10" t="s">
        <v>335</v>
      </c>
      <c r="H257" s="10"/>
      <c r="I257" s="10"/>
      <c r="J257" s="10"/>
      <c r="K257" s="10"/>
    </row>
    <row r="258" spans="1:11" s="26" customFormat="1" x14ac:dyDescent="0.25">
      <c r="A258" s="10">
        <v>21</v>
      </c>
      <c r="B258" s="3" t="s">
        <v>178</v>
      </c>
      <c r="C258" s="17">
        <f>SUM(D258:E258)</f>
        <v>3</v>
      </c>
      <c r="D258" s="10">
        <v>3</v>
      </c>
      <c r="E258" s="10" t="s">
        <v>335</v>
      </c>
      <c r="F258" s="10" t="s">
        <v>335</v>
      </c>
      <c r="G258" s="10" t="s">
        <v>335</v>
      </c>
      <c r="H258" s="10"/>
      <c r="I258" s="10"/>
      <c r="J258" s="10"/>
      <c r="K258" s="10"/>
    </row>
    <row r="259" spans="1:11" s="26" customFormat="1" x14ac:dyDescent="0.25">
      <c r="A259" s="10">
        <v>22</v>
      </c>
      <c r="B259" s="3" t="s">
        <v>181</v>
      </c>
      <c r="C259" s="17">
        <f>SUM(D259:E259)</f>
        <v>0</v>
      </c>
      <c r="D259" s="10">
        <v>0</v>
      </c>
      <c r="E259" s="10" t="s">
        <v>335</v>
      </c>
      <c r="F259" s="10" t="s">
        <v>335</v>
      </c>
      <c r="G259" s="10" t="s">
        <v>335</v>
      </c>
      <c r="H259" s="10"/>
      <c r="I259" s="10"/>
      <c r="J259" s="10"/>
      <c r="K259" s="10"/>
    </row>
    <row r="260" spans="1:11" s="26" customFormat="1" x14ac:dyDescent="0.25">
      <c r="A260" s="10">
        <v>22</v>
      </c>
      <c r="B260" s="3" t="s">
        <v>182</v>
      </c>
      <c r="C260" s="17">
        <f>SUM(D260:E260)</f>
        <v>0</v>
      </c>
      <c r="D260" s="10">
        <v>0</v>
      </c>
      <c r="E260" s="10" t="s">
        <v>335</v>
      </c>
      <c r="F260" s="10" t="s">
        <v>335</v>
      </c>
      <c r="G260" s="10" t="s">
        <v>335</v>
      </c>
      <c r="H260" s="10"/>
      <c r="I260" s="10"/>
      <c r="J260" s="10"/>
      <c r="K260" s="10"/>
    </row>
    <row r="261" spans="1:11" s="26" customFormat="1" x14ac:dyDescent="0.25">
      <c r="A261" s="10">
        <v>22</v>
      </c>
      <c r="B261" s="3" t="s">
        <v>357</v>
      </c>
      <c r="C261" s="17">
        <v>0</v>
      </c>
      <c r="D261" s="10" t="s">
        <v>335</v>
      </c>
      <c r="E261" s="10" t="s">
        <v>335</v>
      </c>
      <c r="F261" s="10">
        <v>0</v>
      </c>
      <c r="G261" s="10">
        <v>0</v>
      </c>
      <c r="H261" s="10"/>
      <c r="I261" s="10"/>
      <c r="J261" s="10"/>
      <c r="K261" s="10"/>
    </row>
    <row r="262" spans="1:11" x14ac:dyDescent="0.25">
      <c r="A262" s="11"/>
      <c r="B262" s="4"/>
      <c r="C262" s="12"/>
      <c r="D262" s="11"/>
      <c r="E262" s="11"/>
      <c r="F262" s="11"/>
      <c r="G262" s="11"/>
      <c r="H262" s="11"/>
      <c r="I262" s="11"/>
      <c r="J262" s="11"/>
      <c r="K262" s="11"/>
    </row>
    <row r="263" spans="1:11" ht="26.25" x14ac:dyDescent="0.4">
      <c r="A263" s="7" t="s">
        <v>184</v>
      </c>
    </row>
    <row r="264" spans="1:11" s="25" customFormat="1" ht="30" x14ac:dyDescent="0.25">
      <c r="A264" s="24" t="s">
        <v>2</v>
      </c>
      <c r="B264" s="24" t="s">
        <v>3</v>
      </c>
      <c r="C264" s="24" t="s">
        <v>45</v>
      </c>
      <c r="D264" s="16" t="s">
        <v>4</v>
      </c>
      <c r="E264" s="16" t="s">
        <v>81</v>
      </c>
      <c r="F264" s="16" t="s">
        <v>350</v>
      </c>
      <c r="G264" s="16" t="s">
        <v>349</v>
      </c>
      <c r="H264" s="16" t="s">
        <v>6</v>
      </c>
      <c r="I264" s="16" t="s">
        <v>7</v>
      </c>
      <c r="J264" s="16" t="s">
        <v>8</v>
      </c>
      <c r="K264" s="16" t="s">
        <v>9</v>
      </c>
    </row>
    <row r="265" spans="1:11" s="26" customFormat="1" x14ac:dyDescent="0.25">
      <c r="A265" s="10">
        <v>1</v>
      </c>
      <c r="B265" s="3" t="s">
        <v>185</v>
      </c>
      <c r="C265" s="17">
        <v>77</v>
      </c>
      <c r="D265" s="10">
        <v>25</v>
      </c>
      <c r="E265" s="10">
        <v>22</v>
      </c>
      <c r="F265" s="10">
        <v>5</v>
      </c>
      <c r="G265" s="10">
        <v>25</v>
      </c>
      <c r="H265" s="10"/>
      <c r="I265" s="10"/>
      <c r="J265" s="10"/>
      <c r="K265" s="10"/>
    </row>
    <row r="266" spans="1:11" s="26" customFormat="1" x14ac:dyDescent="0.25">
      <c r="A266" s="10">
        <v>2</v>
      </c>
      <c r="B266" s="3" t="s">
        <v>187</v>
      </c>
      <c r="C266" s="17">
        <v>62.4</v>
      </c>
      <c r="D266" s="10">
        <v>20</v>
      </c>
      <c r="E266" s="10">
        <v>16</v>
      </c>
      <c r="F266" s="10">
        <v>4.4000000000000004</v>
      </c>
      <c r="G266" s="10">
        <v>22</v>
      </c>
      <c r="H266" s="10"/>
      <c r="I266" s="10"/>
      <c r="J266" s="10"/>
      <c r="K266" s="10"/>
    </row>
    <row r="267" spans="1:11" s="26" customFormat="1" x14ac:dyDescent="0.25">
      <c r="A267" s="10">
        <v>3</v>
      </c>
      <c r="B267" s="3" t="s">
        <v>192</v>
      </c>
      <c r="C267" s="17">
        <v>42.2</v>
      </c>
      <c r="D267" s="10">
        <v>13</v>
      </c>
      <c r="E267" s="10">
        <v>10</v>
      </c>
      <c r="F267" s="10">
        <v>3.2</v>
      </c>
      <c r="G267" s="10">
        <v>16</v>
      </c>
      <c r="H267" s="10"/>
      <c r="I267" s="10"/>
      <c r="J267" s="10"/>
      <c r="K267" s="10"/>
    </row>
    <row r="268" spans="1:11" s="26" customFormat="1" x14ac:dyDescent="0.25">
      <c r="A268" s="10">
        <v>4</v>
      </c>
      <c r="B268" s="3" t="s">
        <v>186</v>
      </c>
      <c r="C268" s="17">
        <f>SUM(D268:E268)</f>
        <v>42</v>
      </c>
      <c r="D268" s="10">
        <v>22</v>
      </c>
      <c r="E268" s="10">
        <v>20</v>
      </c>
      <c r="F268" s="10" t="s">
        <v>335</v>
      </c>
      <c r="G268" s="10" t="s">
        <v>335</v>
      </c>
      <c r="H268" s="10"/>
      <c r="I268" s="10"/>
      <c r="J268" s="10"/>
      <c r="K268" s="10"/>
    </row>
    <row r="269" spans="1:11" s="26" customFormat="1" x14ac:dyDescent="0.25">
      <c r="A269" s="10">
        <v>5</v>
      </c>
      <c r="B269" s="3" t="s">
        <v>200</v>
      </c>
      <c r="C269" s="17">
        <v>39</v>
      </c>
      <c r="D269" s="10">
        <v>0</v>
      </c>
      <c r="E269" s="10">
        <v>15</v>
      </c>
      <c r="F269" s="10">
        <v>4</v>
      </c>
      <c r="G269" s="10">
        <v>20</v>
      </c>
      <c r="H269" s="10"/>
      <c r="I269" s="10"/>
      <c r="J269" s="10"/>
      <c r="K269" s="10"/>
    </row>
    <row r="270" spans="1:11" s="26" customFormat="1" x14ac:dyDescent="0.25">
      <c r="A270" s="10">
        <v>6</v>
      </c>
      <c r="B270" s="3" t="s">
        <v>188</v>
      </c>
      <c r="C270" s="17">
        <f>SUM(D270:E270)</f>
        <v>36</v>
      </c>
      <c r="D270" s="10">
        <v>18</v>
      </c>
      <c r="E270" s="10">
        <v>18</v>
      </c>
      <c r="F270" s="10" t="s">
        <v>335</v>
      </c>
      <c r="G270" s="10" t="s">
        <v>335</v>
      </c>
      <c r="H270" s="10"/>
      <c r="I270" s="10"/>
      <c r="J270" s="10"/>
      <c r="K270" s="10"/>
    </row>
    <row r="271" spans="1:11" s="26" customFormat="1" x14ac:dyDescent="0.25">
      <c r="A271" s="10">
        <v>7</v>
      </c>
      <c r="B271" s="3" t="s">
        <v>198</v>
      </c>
      <c r="C271" s="17">
        <v>34.799999999999997</v>
      </c>
      <c r="D271" s="10">
        <v>7</v>
      </c>
      <c r="E271" s="10">
        <v>11</v>
      </c>
      <c r="F271" s="10">
        <v>2.8</v>
      </c>
      <c r="G271" s="10">
        <v>14</v>
      </c>
      <c r="H271" s="10"/>
      <c r="I271" s="10"/>
      <c r="J271" s="10"/>
      <c r="K271" s="10"/>
    </row>
    <row r="272" spans="1:11" s="26" customFormat="1" x14ac:dyDescent="0.25">
      <c r="A272" s="10">
        <v>8</v>
      </c>
      <c r="B272" s="3" t="s">
        <v>305</v>
      </c>
      <c r="C272" s="17">
        <v>34.6</v>
      </c>
      <c r="D272" s="10" t="s">
        <v>335</v>
      </c>
      <c r="E272" s="10">
        <v>13</v>
      </c>
      <c r="F272" s="10">
        <v>3.6</v>
      </c>
      <c r="G272" s="10">
        <v>18</v>
      </c>
      <c r="H272" s="10"/>
      <c r="I272" s="10"/>
      <c r="J272" s="10"/>
      <c r="K272" s="10"/>
    </row>
    <row r="273" spans="1:11" s="26" customFormat="1" x14ac:dyDescent="0.25">
      <c r="A273" s="10">
        <v>9</v>
      </c>
      <c r="B273" s="3" t="s">
        <v>197</v>
      </c>
      <c r="C273" s="17">
        <f>SUM(D273:E273)</f>
        <v>33</v>
      </c>
      <c r="D273" s="10">
        <v>8</v>
      </c>
      <c r="E273" s="10">
        <v>25</v>
      </c>
      <c r="F273" s="10" t="s">
        <v>335</v>
      </c>
      <c r="G273" s="10" t="s">
        <v>335</v>
      </c>
      <c r="H273" s="10"/>
      <c r="I273" s="10"/>
      <c r="J273" s="10"/>
      <c r="K273" s="10"/>
    </row>
    <row r="274" spans="1:11" s="26" customFormat="1" x14ac:dyDescent="0.25">
      <c r="A274" s="10">
        <v>10</v>
      </c>
      <c r="B274" s="3" t="s">
        <v>189</v>
      </c>
      <c r="C274" s="17">
        <v>31</v>
      </c>
      <c r="D274" s="10">
        <v>16</v>
      </c>
      <c r="E274" s="10" t="s">
        <v>335</v>
      </c>
      <c r="F274" s="10" t="s">
        <v>335</v>
      </c>
      <c r="G274" s="10">
        <v>15</v>
      </c>
      <c r="H274" s="10"/>
      <c r="I274" s="10"/>
      <c r="J274" s="10"/>
      <c r="K274" s="10"/>
    </row>
    <row r="275" spans="1:11" s="26" customFormat="1" x14ac:dyDescent="0.25">
      <c r="A275" s="10">
        <v>11</v>
      </c>
      <c r="B275" s="3" t="s">
        <v>194</v>
      </c>
      <c r="C275" s="17">
        <v>28</v>
      </c>
      <c r="D275" s="10">
        <v>11</v>
      </c>
      <c r="E275" s="10">
        <v>9</v>
      </c>
      <c r="F275" s="10" t="s">
        <v>335</v>
      </c>
      <c r="G275" s="10">
        <v>8</v>
      </c>
      <c r="H275" s="10"/>
      <c r="I275" s="10"/>
      <c r="J275" s="10"/>
      <c r="K275" s="10"/>
    </row>
    <row r="276" spans="1:11" s="26" customFormat="1" x14ac:dyDescent="0.25">
      <c r="A276" s="10">
        <v>12</v>
      </c>
      <c r="B276" s="3" t="s">
        <v>190</v>
      </c>
      <c r="C276" s="17">
        <f>SUM(D276:E276)</f>
        <v>27</v>
      </c>
      <c r="D276" s="10">
        <v>15</v>
      </c>
      <c r="E276" s="10">
        <v>12</v>
      </c>
      <c r="F276" s="10" t="s">
        <v>335</v>
      </c>
      <c r="G276" s="10" t="s">
        <v>335</v>
      </c>
      <c r="H276" s="10"/>
      <c r="I276" s="10"/>
      <c r="J276" s="10"/>
      <c r="K276" s="10"/>
    </row>
    <row r="277" spans="1:11" s="26" customFormat="1" x14ac:dyDescent="0.25">
      <c r="A277" s="10">
        <v>13</v>
      </c>
      <c r="B277" s="3" t="s">
        <v>193</v>
      </c>
      <c r="C277" s="17">
        <f>SUM(D277:E277)</f>
        <v>26</v>
      </c>
      <c r="D277" s="10">
        <v>12</v>
      </c>
      <c r="E277" s="10">
        <v>14</v>
      </c>
      <c r="F277" s="10" t="s">
        <v>335</v>
      </c>
      <c r="G277" s="10" t="s">
        <v>335</v>
      </c>
      <c r="H277" s="10"/>
      <c r="I277" s="10"/>
      <c r="J277" s="10"/>
      <c r="K277" s="10"/>
    </row>
    <row r="278" spans="1:11" s="26" customFormat="1" x14ac:dyDescent="0.25">
      <c r="A278" s="10">
        <v>14</v>
      </c>
      <c r="B278" s="3" t="s">
        <v>100</v>
      </c>
      <c r="C278" s="17">
        <v>23.6</v>
      </c>
      <c r="D278" s="10" t="s">
        <v>335</v>
      </c>
      <c r="E278" s="10">
        <v>8</v>
      </c>
      <c r="F278" s="10">
        <v>2.6</v>
      </c>
      <c r="G278" s="10">
        <v>13</v>
      </c>
      <c r="H278" s="10"/>
      <c r="I278" s="10"/>
      <c r="J278" s="10"/>
      <c r="K278" s="10"/>
    </row>
    <row r="279" spans="1:11" s="26" customFormat="1" x14ac:dyDescent="0.25">
      <c r="A279" s="10">
        <v>15</v>
      </c>
      <c r="B279" s="3" t="s">
        <v>195</v>
      </c>
      <c r="C279" s="17">
        <v>22</v>
      </c>
      <c r="D279" s="10">
        <v>10</v>
      </c>
      <c r="E279" s="10" t="s">
        <v>335</v>
      </c>
      <c r="F279" s="10" t="s">
        <v>335</v>
      </c>
      <c r="G279" s="10">
        <v>12</v>
      </c>
      <c r="H279" s="10"/>
      <c r="I279" s="10"/>
      <c r="J279" s="10"/>
      <c r="K279" s="10"/>
    </row>
    <row r="280" spans="1:11" s="26" customFormat="1" x14ac:dyDescent="0.25">
      <c r="A280" s="10">
        <v>16</v>
      </c>
      <c r="B280" s="3" t="s">
        <v>191</v>
      </c>
      <c r="C280" s="17">
        <f>SUM(D280:E280)</f>
        <v>14</v>
      </c>
      <c r="D280" s="10">
        <v>14</v>
      </c>
      <c r="E280" s="10" t="s">
        <v>335</v>
      </c>
      <c r="F280" s="10" t="s">
        <v>335</v>
      </c>
      <c r="G280" s="10" t="s">
        <v>335</v>
      </c>
      <c r="H280" s="10"/>
      <c r="I280" s="10"/>
      <c r="J280" s="10"/>
      <c r="K280" s="10"/>
    </row>
    <row r="281" spans="1:11" s="26" customFormat="1" x14ac:dyDescent="0.25">
      <c r="A281" s="10">
        <v>17</v>
      </c>
      <c r="B281" s="3" t="s">
        <v>358</v>
      </c>
      <c r="C281" s="17">
        <v>11</v>
      </c>
      <c r="D281" s="10" t="s">
        <v>335</v>
      </c>
      <c r="E281" s="10" t="s">
        <v>335</v>
      </c>
      <c r="F281" s="10" t="s">
        <v>335</v>
      </c>
      <c r="G281" s="10">
        <v>11</v>
      </c>
      <c r="H281" s="10"/>
      <c r="I281" s="10"/>
      <c r="J281" s="10"/>
      <c r="K281" s="10"/>
    </row>
    <row r="282" spans="1:11" s="26" customFormat="1" x14ac:dyDescent="0.25">
      <c r="A282" s="10">
        <v>18</v>
      </c>
      <c r="B282" s="3" t="s">
        <v>360</v>
      </c>
      <c r="C282" s="17">
        <v>10.8</v>
      </c>
      <c r="D282" s="10" t="s">
        <v>335</v>
      </c>
      <c r="E282" s="10" t="s">
        <v>335</v>
      </c>
      <c r="F282" s="10">
        <v>1.8</v>
      </c>
      <c r="G282" s="10">
        <v>9</v>
      </c>
      <c r="H282" s="10"/>
      <c r="I282" s="10"/>
      <c r="J282" s="10"/>
      <c r="K282" s="10"/>
    </row>
    <row r="283" spans="1:11" s="26" customFormat="1" x14ac:dyDescent="0.25">
      <c r="A283" s="10">
        <v>19</v>
      </c>
      <c r="B283" s="3" t="s">
        <v>359</v>
      </c>
      <c r="C283" s="17">
        <v>10</v>
      </c>
      <c r="D283" s="10" t="s">
        <v>335</v>
      </c>
      <c r="E283" s="10" t="s">
        <v>335</v>
      </c>
      <c r="F283" s="10" t="s">
        <v>335</v>
      </c>
      <c r="G283" s="10">
        <v>10</v>
      </c>
      <c r="H283" s="10"/>
      <c r="I283" s="10"/>
      <c r="J283" s="10"/>
      <c r="K283" s="10"/>
    </row>
    <row r="284" spans="1:11" s="26" customFormat="1" x14ac:dyDescent="0.25">
      <c r="A284" s="10">
        <v>20</v>
      </c>
      <c r="B284" s="3" t="s">
        <v>196</v>
      </c>
      <c r="C284" s="17">
        <f>SUM(D284:E284)</f>
        <v>9</v>
      </c>
      <c r="D284" s="10">
        <v>9</v>
      </c>
      <c r="E284" s="10" t="s">
        <v>335</v>
      </c>
      <c r="F284" s="10" t="s">
        <v>335</v>
      </c>
      <c r="G284" s="10" t="s">
        <v>335</v>
      </c>
      <c r="H284" s="10"/>
      <c r="I284" s="10"/>
      <c r="J284" s="10"/>
      <c r="K284" s="10"/>
    </row>
    <row r="285" spans="1:11" s="26" customFormat="1" x14ac:dyDescent="0.25">
      <c r="A285" s="10">
        <v>21</v>
      </c>
      <c r="B285" s="3" t="s">
        <v>199</v>
      </c>
      <c r="C285" s="17">
        <f>SUM(D285:E285)</f>
        <v>0</v>
      </c>
      <c r="D285" s="10">
        <v>0</v>
      </c>
      <c r="E285" s="10" t="s">
        <v>335</v>
      </c>
      <c r="F285" s="10" t="s">
        <v>335</v>
      </c>
      <c r="G285" s="10" t="s">
        <v>335</v>
      </c>
      <c r="H285" s="10"/>
      <c r="I285" s="10"/>
      <c r="J285" s="10"/>
      <c r="K285" s="10"/>
    </row>
    <row r="286" spans="1:11" s="26" customFormat="1" x14ac:dyDescent="0.25">
      <c r="A286" s="10">
        <v>21</v>
      </c>
      <c r="B286" s="3" t="s">
        <v>92</v>
      </c>
      <c r="C286" s="17">
        <f>SUM(D286:E286)</f>
        <v>0</v>
      </c>
      <c r="D286" s="10">
        <v>0</v>
      </c>
      <c r="E286" s="10" t="s">
        <v>335</v>
      </c>
      <c r="F286" s="10" t="s">
        <v>335</v>
      </c>
      <c r="G286" s="10" t="s">
        <v>335</v>
      </c>
      <c r="H286" s="10"/>
      <c r="I286" s="10"/>
      <c r="J286" s="10"/>
      <c r="K286" s="10"/>
    </row>
    <row r="287" spans="1:11" s="26" customFormat="1" x14ac:dyDescent="0.25">
      <c r="A287" s="10">
        <v>21</v>
      </c>
      <c r="B287" s="3" t="s">
        <v>400</v>
      </c>
      <c r="C287" s="17">
        <v>0</v>
      </c>
      <c r="D287" s="10" t="s">
        <v>335</v>
      </c>
      <c r="E287" s="10" t="s">
        <v>335</v>
      </c>
      <c r="F287" s="10" t="s">
        <v>335</v>
      </c>
      <c r="G287" s="10" t="s">
        <v>335</v>
      </c>
      <c r="H287" s="10"/>
      <c r="I287" s="10"/>
      <c r="J287" s="10"/>
      <c r="K287" s="10"/>
    </row>
    <row r="288" spans="1:11" s="26" customFormat="1" x14ac:dyDescent="0.25">
      <c r="A288" s="10">
        <v>21</v>
      </c>
      <c r="B288" s="3" t="s">
        <v>392</v>
      </c>
      <c r="C288" s="17">
        <v>0</v>
      </c>
      <c r="D288" s="10" t="s">
        <v>335</v>
      </c>
      <c r="E288" s="10" t="s">
        <v>335</v>
      </c>
      <c r="F288" s="10" t="s">
        <v>335</v>
      </c>
      <c r="G288" s="10" t="s">
        <v>335</v>
      </c>
      <c r="H288" s="10"/>
      <c r="I288" s="10"/>
      <c r="J288" s="10"/>
      <c r="K288" s="10"/>
    </row>
    <row r="290" spans="1:11" ht="26.25" x14ac:dyDescent="0.4">
      <c r="A290" s="14" t="s">
        <v>319</v>
      </c>
      <c r="B290" s="13"/>
      <c r="C290" s="12"/>
      <c r="D290" s="11"/>
      <c r="E290" s="11"/>
      <c r="F290" s="11"/>
      <c r="G290" s="11"/>
      <c r="H290" s="11"/>
      <c r="I290" s="11"/>
      <c r="J290" s="11"/>
      <c r="K290" s="11"/>
    </row>
    <row r="291" spans="1:11" s="25" customFormat="1" ht="30" x14ac:dyDescent="0.25">
      <c r="A291" s="24" t="s">
        <v>2</v>
      </c>
      <c r="B291" s="24" t="s">
        <v>3</v>
      </c>
      <c r="C291" s="24" t="s">
        <v>45</v>
      </c>
      <c r="D291" s="16" t="s">
        <v>4</v>
      </c>
      <c r="E291" s="16" t="s">
        <v>81</v>
      </c>
      <c r="F291" s="16" t="s">
        <v>350</v>
      </c>
      <c r="G291" s="16" t="s">
        <v>349</v>
      </c>
      <c r="H291" s="16" t="s">
        <v>6</v>
      </c>
      <c r="I291" s="16" t="s">
        <v>7</v>
      </c>
      <c r="J291" s="16" t="s">
        <v>8</v>
      </c>
      <c r="K291" s="16" t="s">
        <v>9</v>
      </c>
    </row>
    <row r="292" spans="1:11" s="26" customFormat="1" x14ac:dyDescent="0.25">
      <c r="A292" s="10">
        <v>1</v>
      </c>
      <c r="B292" s="3" t="s">
        <v>320</v>
      </c>
      <c r="C292" s="17">
        <v>80</v>
      </c>
      <c r="D292" s="10">
        <v>25</v>
      </c>
      <c r="E292" s="10">
        <v>25</v>
      </c>
      <c r="F292" s="10">
        <v>5</v>
      </c>
      <c r="G292" s="10">
        <v>25</v>
      </c>
      <c r="H292" s="10"/>
      <c r="I292" s="10"/>
      <c r="J292" s="10"/>
      <c r="K292" s="10"/>
    </row>
    <row r="293" spans="1:11" s="26" customFormat="1" x14ac:dyDescent="0.25">
      <c r="A293" s="10">
        <v>2</v>
      </c>
      <c r="B293" s="3" t="s">
        <v>322</v>
      </c>
      <c r="C293" s="17">
        <v>66.400000000000006</v>
      </c>
      <c r="D293" s="10">
        <v>20</v>
      </c>
      <c r="E293" s="10">
        <v>20</v>
      </c>
      <c r="F293" s="10">
        <v>4.4000000000000004</v>
      </c>
      <c r="G293" s="10">
        <v>22</v>
      </c>
      <c r="H293" s="10"/>
      <c r="I293" s="10"/>
      <c r="J293" s="10"/>
      <c r="K293" s="10"/>
    </row>
    <row r="294" spans="1:11" s="26" customFormat="1" x14ac:dyDescent="0.25">
      <c r="A294" s="10">
        <v>3</v>
      </c>
      <c r="B294" s="3" t="s">
        <v>324</v>
      </c>
      <c r="C294" s="17">
        <v>50</v>
      </c>
      <c r="D294" s="10">
        <v>16</v>
      </c>
      <c r="E294" s="10">
        <v>16</v>
      </c>
      <c r="F294" s="10">
        <v>3</v>
      </c>
      <c r="G294" s="10">
        <v>15</v>
      </c>
      <c r="H294" s="10"/>
      <c r="I294" s="10"/>
      <c r="J294" s="10"/>
      <c r="K294" s="10"/>
    </row>
    <row r="295" spans="1:11" s="26" customFormat="1" x14ac:dyDescent="0.25">
      <c r="A295" s="10">
        <v>4</v>
      </c>
      <c r="B295" s="3" t="s">
        <v>327</v>
      </c>
      <c r="C295" s="17">
        <v>43.8</v>
      </c>
      <c r="D295" s="10">
        <v>13</v>
      </c>
      <c r="E295" s="10">
        <v>14</v>
      </c>
      <c r="F295" s="10">
        <v>2.8</v>
      </c>
      <c r="G295" s="10">
        <v>14</v>
      </c>
      <c r="H295" s="10"/>
      <c r="I295" s="10"/>
      <c r="J295" s="10"/>
      <c r="K295" s="10"/>
    </row>
    <row r="296" spans="1:11" s="26" customFormat="1" x14ac:dyDescent="0.25">
      <c r="A296" s="10">
        <v>5</v>
      </c>
      <c r="B296" s="3" t="s">
        <v>331</v>
      </c>
      <c r="C296" s="17">
        <v>43.6</v>
      </c>
      <c r="D296" s="10">
        <v>0</v>
      </c>
      <c r="E296" s="10">
        <v>22</v>
      </c>
      <c r="F296" s="10">
        <v>3.6</v>
      </c>
      <c r="G296" s="10">
        <v>18</v>
      </c>
      <c r="H296" s="10"/>
      <c r="I296" s="10"/>
      <c r="J296" s="10"/>
      <c r="K296" s="10"/>
    </row>
    <row r="297" spans="1:11" s="26" customFormat="1" x14ac:dyDescent="0.25">
      <c r="A297" s="10">
        <v>6</v>
      </c>
      <c r="B297" s="3" t="s">
        <v>326</v>
      </c>
      <c r="C297" s="17">
        <f>SUM(D297:E297)</f>
        <v>29</v>
      </c>
      <c r="D297" s="10">
        <v>14</v>
      </c>
      <c r="E297" s="10">
        <v>15</v>
      </c>
      <c r="F297" s="10" t="s">
        <v>335</v>
      </c>
      <c r="G297" s="10" t="s">
        <v>335</v>
      </c>
      <c r="H297" s="10"/>
      <c r="I297" s="10"/>
      <c r="J297" s="10"/>
      <c r="K297" s="10"/>
    </row>
    <row r="298" spans="1:11" s="26" customFormat="1" x14ac:dyDescent="0.25">
      <c r="A298" s="10">
        <v>7</v>
      </c>
      <c r="B298" s="3" t="s">
        <v>334</v>
      </c>
      <c r="C298" s="17">
        <v>25</v>
      </c>
      <c r="D298" s="10" t="s">
        <v>76</v>
      </c>
      <c r="E298" s="10">
        <v>12</v>
      </c>
      <c r="F298" s="10" t="s">
        <v>335</v>
      </c>
      <c r="G298" s="10">
        <v>13</v>
      </c>
      <c r="H298" s="10"/>
      <c r="I298" s="10"/>
      <c r="J298" s="10"/>
      <c r="K298" s="10"/>
    </row>
    <row r="299" spans="1:11" s="26" customFormat="1" x14ac:dyDescent="0.25">
      <c r="A299" s="10">
        <v>8</v>
      </c>
      <c r="B299" s="3" t="s">
        <v>328</v>
      </c>
      <c r="C299" s="17">
        <v>24</v>
      </c>
      <c r="D299" s="10">
        <v>12</v>
      </c>
      <c r="E299" s="10" t="s">
        <v>76</v>
      </c>
      <c r="F299" s="10" t="s">
        <v>335</v>
      </c>
      <c r="G299" s="10">
        <v>12</v>
      </c>
      <c r="H299" s="10"/>
      <c r="I299" s="10"/>
      <c r="J299" s="10"/>
      <c r="K299" s="10"/>
    </row>
    <row r="300" spans="1:11" s="26" customFormat="1" x14ac:dyDescent="0.25">
      <c r="A300" s="10">
        <v>8</v>
      </c>
      <c r="B300" s="3" t="s">
        <v>361</v>
      </c>
      <c r="C300" s="17">
        <v>24</v>
      </c>
      <c r="D300" s="10" t="s">
        <v>335</v>
      </c>
      <c r="E300" s="10" t="s">
        <v>335</v>
      </c>
      <c r="F300" s="10">
        <v>4</v>
      </c>
      <c r="G300" s="10">
        <v>20</v>
      </c>
      <c r="H300" s="10"/>
      <c r="I300" s="10"/>
      <c r="J300" s="10"/>
      <c r="K300" s="10"/>
    </row>
    <row r="301" spans="1:11" s="26" customFormat="1" x14ac:dyDescent="0.25">
      <c r="A301" s="10">
        <v>9</v>
      </c>
      <c r="B301" s="3" t="s">
        <v>321</v>
      </c>
      <c r="C301" s="17">
        <v>22</v>
      </c>
      <c r="D301" s="10">
        <v>22</v>
      </c>
      <c r="E301" s="10" t="s">
        <v>76</v>
      </c>
      <c r="F301" s="10" t="s">
        <v>335</v>
      </c>
      <c r="G301" s="10" t="s">
        <v>335</v>
      </c>
      <c r="H301" s="10"/>
      <c r="I301" s="10"/>
      <c r="J301" s="10"/>
      <c r="K301" s="10"/>
    </row>
    <row r="302" spans="1:11" s="26" customFormat="1" x14ac:dyDescent="0.25">
      <c r="A302" s="10">
        <v>10</v>
      </c>
      <c r="B302" s="3" t="s">
        <v>362</v>
      </c>
      <c r="C302" s="17">
        <v>19.2</v>
      </c>
      <c r="D302" s="10" t="s">
        <v>335</v>
      </c>
      <c r="E302" s="10" t="s">
        <v>335</v>
      </c>
      <c r="F302" s="10">
        <v>3.2</v>
      </c>
      <c r="G302" s="10">
        <v>16</v>
      </c>
      <c r="H302" s="10"/>
      <c r="I302" s="10"/>
      <c r="J302" s="10"/>
      <c r="K302" s="10"/>
    </row>
    <row r="303" spans="1:11" s="26" customFormat="1" x14ac:dyDescent="0.25">
      <c r="A303" s="10">
        <v>11</v>
      </c>
      <c r="B303" s="3" t="s">
        <v>323</v>
      </c>
      <c r="C303" s="17">
        <f>SUM(D303:E303)</f>
        <v>18</v>
      </c>
      <c r="D303" s="10">
        <v>18</v>
      </c>
      <c r="E303" s="10" t="s">
        <v>76</v>
      </c>
      <c r="F303" s="10" t="s">
        <v>335</v>
      </c>
      <c r="G303" s="10" t="s">
        <v>335</v>
      </c>
      <c r="H303" s="10"/>
      <c r="I303" s="10"/>
      <c r="J303" s="10"/>
      <c r="K303" s="10"/>
    </row>
    <row r="304" spans="1:11" s="26" customFormat="1" x14ac:dyDescent="0.25">
      <c r="A304" s="10">
        <v>11</v>
      </c>
      <c r="B304" s="3" t="s">
        <v>332</v>
      </c>
      <c r="C304" s="17">
        <f>SUM(D304:E304)</f>
        <v>18</v>
      </c>
      <c r="D304" s="10" t="s">
        <v>76</v>
      </c>
      <c r="E304" s="10">
        <v>18</v>
      </c>
      <c r="F304" s="10" t="s">
        <v>335</v>
      </c>
      <c r="G304" s="10" t="s">
        <v>335</v>
      </c>
      <c r="H304" s="10"/>
      <c r="I304" s="10"/>
      <c r="J304" s="10"/>
      <c r="K304" s="10"/>
    </row>
    <row r="305" spans="1:11" s="26" customFormat="1" x14ac:dyDescent="0.25">
      <c r="A305" s="10">
        <v>12</v>
      </c>
      <c r="B305" s="3" t="s">
        <v>325</v>
      </c>
      <c r="C305" s="17">
        <f>SUM(D305:E305)</f>
        <v>15</v>
      </c>
      <c r="D305" s="10">
        <v>15</v>
      </c>
      <c r="E305" s="10">
        <v>0</v>
      </c>
      <c r="F305" s="10" t="s">
        <v>335</v>
      </c>
      <c r="G305" s="10" t="s">
        <v>335</v>
      </c>
      <c r="H305" s="10"/>
      <c r="I305" s="10"/>
      <c r="J305" s="10"/>
      <c r="K305" s="10"/>
    </row>
    <row r="306" spans="1:11" s="26" customFormat="1" x14ac:dyDescent="0.25">
      <c r="A306" s="10">
        <v>13</v>
      </c>
      <c r="B306" s="3" t="s">
        <v>333</v>
      </c>
      <c r="C306" s="17">
        <f>SUM(D306:E306)</f>
        <v>13</v>
      </c>
      <c r="D306" s="10" t="s">
        <v>76</v>
      </c>
      <c r="E306" s="10">
        <v>13</v>
      </c>
      <c r="F306" s="10" t="s">
        <v>335</v>
      </c>
      <c r="G306" s="10" t="s">
        <v>335</v>
      </c>
      <c r="H306" s="10"/>
      <c r="I306" s="10"/>
      <c r="J306" s="10"/>
      <c r="K306" s="10"/>
    </row>
    <row r="307" spans="1:11" s="26" customFormat="1" x14ac:dyDescent="0.25">
      <c r="A307" s="10">
        <v>14</v>
      </c>
      <c r="B307" s="3" t="s">
        <v>329</v>
      </c>
      <c r="C307" s="17">
        <f>SUM(D307:E307)</f>
        <v>11</v>
      </c>
      <c r="D307" s="10">
        <v>11</v>
      </c>
      <c r="E307" s="10" t="s">
        <v>76</v>
      </c>
      <c r="F307" s="10" t="s">
        <v>335</v>
      </c>
      <c r="G307" s="10" t="s">
        <v>335</v>
      </c>
      <c r="H307" s="10"/>
      <c r="I307" s="10"/>
      <c r="J307" s="10"/>
      <c r="K307" s="10"/>
    </row>
    <row r="308" spans="1:11" s="26" customFormat="1" x14ac:dyDescent="0.25">
      <c r="A308" s="10">
        <v>15</v>
      </c>
      <c r="B308" s="3" t="s">
        <v>330</v>
      </c>
      <c r="C308" s="17">
        <f>SUM(D308:E308)</f>
        <v>10</v>
      </c>
      <c r="D308" s="10">
        <v>10</v>
      </c>
      <c r="E308" s="10" t="s">
        <v>76</v>
      </c>
      <c r="F308" s="10" t="s">
        <v>335</v>
      </c>
      <c r="G308" s="10" t="s">
        <v>335</v>
      </c>
      <c r="H308" s="10"/>
      <c r="I308" s="10"/>
      <c r="J308" s="10"/>
      <c r="K308" s="10"/>
    </row>
    <row r="309" spans="1:11" s="26" customFormat="1" x14ac:dyDescent="0.25">
      <c r="A309" s="10">
        <v>16</v>
      </c>
      <c r="B309" s="3" t="s">
        <v>399</v>
      </c>
      <c r="C309" s="17">
        <v>0</v>
      </c>
      <c r="D309" s="10" t="s">
        <v>335</v>
      </c>
      <c r="E309" s="10" t="s">
        <v>335</v>
      </c>
      <c r="F309" s="10" t="s">
        <v>335</v>
      </c>
      <c r="G309" s="10" t="s">
        <v>335</v>
      </c>
      <c r="H309" s="10"/>
      <c r="I309" s="10"/>
      <c r="J309" s="10"/>
      <c r="K309" s="10"/>
    </row>
    <row r="310" spans="1:11" x14ac:dyDescent="0.25">
      <c r="A310" s="11"/>
      <c r="B310" s="4"/>
      <c r="C310" s="12"/>
      <c r="D310" s="11"/>
      <c r="E310" s="11"/>
      <c r="F310" s="11"/>
      <c r="G310" s="11"/>
      <c r="H310" s="11"/>
      <c r="I310" s="11"/>
      <c r="J310" s="11"/>
      <c r="K310" s="11"/>
    </row>
    <row r="311" spans="1:11" ht="26.25" x14ac:dyDescent="0.4">
      <c r="A311" s="7" t="s">
        <v>201</v>
      </c>
      <c r="B311" s="2"/>
    </row>
    <row r="312" spans="1:11" s="25" customFormat="1" ht="30" x14ac:dyDescent="0.25">
      <c r="A312" s="24" t="s">
        <v>2</v>
      </c>
      <c r="B312" s="24" t="s">
        <v>3</v>
      </c>
      <c r="C312" s="24" t="s">
        <v>45</v>
      </c>
      <c r="D312" s="16" t="s">
        <v>4</v>
      </c>
      <c r="E312" s="16" t="s">
        <v>81</v>
      </c>
      <c r="F312" s="16" t="s">
        <v>350</v>
      </c>
      <c r="G312" s="16" t="s">
        <v>349</v>
      </c>
      <c r="H312" s="16" t="s">
        <v>6</v>
      </c>
      <c r="I312" s="16" t="s">
        <v>7</v>
      </c>
      <c r="J312" s="16" t="s">
        <v>8</v>
      </c>
      <c r="K312" s="16" t="s">
        <v>9</v>
      </c>
    </row>
    <row r="313" spans="1:11" s="26" customFormat="1" x14ac:dyDescent="0.25">
      <c r="A313" s="10">
        <v>1</v>
      </c>
      <c r="B313" s="3" t="s">
        <v>202</v>
      </c>
      <c r="C313" s="17">
        <v>75</v>
      </c>
      <c r="D313" s="10">
        <v>25</v>
      </c>
      <c r="E313" s="10">
        <v>20</v>
      </c>
      <c r="F313" s="10">
        <v>5</v>
      </c>
      <c r="G313" s="10">
        <v>25</v>
      </c>
      <c r="H313" s="10"/>
      <c r="I313" s="10"/>
      <c r="J313" s="10"/>
      <c r="K313" s="10"/>
    </row>
    <row r="314" spans="1:11" s="26" customFormat="1" x14ac:dyDescent="0.25">
      <c r="A314" s="10">
        <v>2</v>
      </c>
      <c r="B314" s="3" t="s">
        <v>203</v>
      </c>
      <c r="C314" s="17">
        <v>73.400000000000006</v>
      </c>
      <c r="D314" s="10">
        <v>22</v>
      </c>
      <c r="E314" s="10">
        <v>25</v>
      </c>
      <c r="F314" s="10">
        <v>4.4000000000000004</v>
      </c>
      <c r="G314" s="10">
        <v>22</v>
      </c>
      <c r="H314" s="10"/>
      <c r="I314" s="10"/>
      <c r="J314" s="10"/>
      <c r="K314" s="10"/>
    </row>
    <row r="315" spans="1:11" s="26" customFormat="1" x14ac:dyDescent="0.25">
      <c r="A315" s="10">
        <v>3</v>
      </c>
      <c r="B315" s="3" t="s">
        <v>208</v>
      </c>
      <c r="C315" s="17">
        <v>46</v>
      </c>
      <c r="D315" s="10">
        <v>14</v>
      </c>
      <c r="E315" s="10">
        <v>16</v>
      </c>
      <c r="F315" s="10" t="s">
        <v>335</v>
      </c>
      <c r="G315" s="10">
        <v>16</v>
      </c>
      <c r="H315" s="10"/>
      <c r="I315" s="10"/>
      <c r="J315" s="10"/>
      <c r="K315" s="10"/>
    </row>
    <row r="316" spans="1:11" s="26" customFormat="1" x14ac:dyDescent="0.25">
      <c r="A316" s="10">
        <v>4</v>
      </c>
      <c r="B316" s="3" t="s">
        <v>205</v>
      </c>
      <c r="C316" s="17">
        <f>SUM(D316:E316)</f>
        <v>40</v>
      </c>
      <c r="D316" s="10">
        <v>18</v>
      </c>
      <c r="E316" s="10">
        <v>22</v>
      </c>
      <c r="F316" s="10" t="s">
        <v>335</v>
      </c>
      <c r="G316" s="10" t="s">
        <v>335</v>
      </c>
      <c r="H316" s="10"/>
      <c r="I316" s="10"/>
      <c r="J316" s="10"/>
      <c r="K316" s="10"/>
    </row>
    <row r="317" spans="1:11" s="26" customFormat="1" x14ac:dyDescent="0.25">
      <c r="A317" s="10">
        <v>5</v>
      </c>
      <c r="B317" s="3" t="s">
        <v>210</v>
      </c>
      <c r="C317" s="17">
        <v>38</v>
      </c>
      <c r="D317" s="18" t="s">
        <v>335</v>
      </c>
      <c r="E317" s="10">
        <v>14</v>
      </c>
      <c r="F317" s="10">
        <v>4</v>
      </c>
      <c r="G317" s="10">
        <v>20</v>
      </c>
      <c r="H317" s="10"/>
      <c r="I317" s="10"/>
      <c r="J317" s="10"/>
      <c r="K317" s="10"/>
    </row>
    <row r="318" spans="1:11" s="26" customFormat="1" x14ac:dyDescent="0.25">
      <c r="A318" s="10">
        <v>6</v>
      </c>
      <c r="B318" s="3" t="s">
        <v>207</v>
      </c>
      <c r="C318" s="17">
        <v>36.6</v>
      </c>
      <c r="D318" s="10">
        <v>15</v>
      </c>
      <c r="E318" s="10" t="s">
        <v>335</v>
      </c>
      <c r="F318" s="10">
        <v>3.6</v>
      </c>
      <c r="G318" s="10">
        <v>18</v>
      </c>
      <c r="H318" s="10"/>
      <c r="I318" s="10"/>
      <c r="J318" s="10"/>
      <c r="K318" s="10"/>
    </row>
    <row r="319" spans="1:11" s="26" customFormat="1" x14ac:dyDescent="0.25">
      <c r="A319" s="10">
        <v>7</v>
      </c>
      <c r="B319" s="3" t="s">
        <v>206</v>
      </c>
      <c r="C319" s="17">
        <f>SUM(D319:E319)</f>
        <v>34</v>
      </c>
      <c r="D319" s="10">
        <v>16</v>
      </c>
      <c r="E319" s="10">
        <v>18</v>
      </c>
      <c r="F319" s="10">
        <v>0</v>
      </c>
      <c r="G319" s="10">
        <v>0</v>
      </c>
      <c r="H319" s="10"/>
      <c r="I319" s="10"/>
      <c r="J319" s="10"/>
      <c r="K319" s="10"/>
    </row>
    <row r="320" spans="1:11" s="26" customFormat="1" x14ac:dyDescent="0.25">
      <c r="A320" s="10">
        <v>8</v>
      </c>
      <c r="B320" s="3" t="s">
        <v>209</v>
      </c>
      <c r="C320" s="17">
        <v>29.8</v>
      </c>
      <c r="D320" s="10">
        <v>13</v>
      </c>
      <c r="E320" s="10" t="s">
        <v>335</v>
      </c>
      <c r="F320" s="10">
        <v>2.8</v>
      </c>
      <c r="G320" s="10">
        <v>14</v>
      </c>
      <c r="H320" s="10"/>
      <c r="I320" s="10"/>
      <c r="J320" s="10"/>
      <c r="K320" s="10"/>
    </row>
    <row r="321" spans="1:11" s="26" customFormat="1" x14ac:dyDescent="0.25">
      <c r="A321" s="10">
        <v>9</v>
      </c>
      <c r="B321" s="3" t="s">
        <v>204</v>
      </c>
      <c r="C321" s="17">
        <f>SUM(D321:E321)</f>
        <v>20</v>
      </c>
      <c r="D321" s="10">
        <v>20</v>
      </c>
      <c r="E321" s="10" t="s">
        <v>335</v>
      </c>
      <c r="F321" s="10" t="s">
        <v>335</v>
      </c>
      <c r="G321" s="10" t="s">
        <v>335</v>
      </c>
      <c r="H321" s="10"/>
      <c r="I321" s="10"/>
      <c r="J321" s="10"/>
      <c r="K321" s="10"/>
    </row>
    <row r="322" spans="1:11" s="26" customFormat="1" x14ac:dyDescent="0.25">
      <c r="A322" s="10">
        <v>10</v>
      </c>
      <c r="B322" s="3" t="s">
        <v>363</v>
      </c>
      <c r="C322" s="17">
        <v>18</v>
      </c>
      <c r="D322" s="18" t="s">
        <v>335</v>
      </c>
      <c r="E322" s="10" t="s">
        <v>335</v>
      </c>
      <c r="F322" s="10">
        <v>3</v>
      </c>
      <c r="G322" s="10">
        <v>15</v>
      </c>
      <c r="H322" s="10"/>
      <c r="I322" s="10"/>
      <c r="J322" s="10"/>
      <c r="K322" s="10"/>
    </row>
    <row r="323" spans="1:11" s="26" customFormat="1" x14ac:dyDescent="0.25">
      <c r="A323" s="10">
        <v>11</v>
      </c>
      <c r="B323" s="3" t="s">
        <v>306</v>
      </c>
      <c r="C323" s="17">
        <f>SUM(D323:E323)</f>
        <v>15</v>
      </c>
      <c r="D323" s="18" t="s">
        <v>335</v>
      </c>
      <c r="E323" s="10">
        <v>15</v>
      </c>
      <c r="F323" s="10" t="s">
        <v>335</v>
      </c>
      <c r="G323" s="10" t="s">
        <v>335</v>
      </c>
      <c r="H323" s="10"/>
      <c r="I323" s="10"/>
      <c r="J323" s="10"/>
      <c r="K323" s="10"/>
    </row>
    <row r="324" spans="1:11" s="26" customFormat="1" x14ac:dyDescent="0.25">
      <c r="A324" s="10">
        <v>12</v>
      </c>
      <c r="B324" s="3" t="s">
        <v>211</v>
      </c>
      <c r="C324" s="17">
        <f>SUM(D324:E324)</f>
        <v>13</v>
      </c>
      <c r="D324" s="18" t="s">
        <v>335</v>
      </c>
      <c r="E324" s="10">
        <v>13</v>
      </c>
      <c r="F324" s="10" t="s">
        <v>335</v>
      </c>
      <c r="G324" s="10" t="s">
        <v>335</v>
      </c>
      <c r="H324" s="10"/>
      <c r="I324" s="10"/>
      <c r="J324" s="10"/>
      <c r="K324" s="10"/>
    </row>
    <row r="325" spans="1:11" s="26" customFormat="1" x14ac:dyDescent="0.25">
      <c r="A325" s="10">
        <v>13</v>
      </c>
      <c r="B325" s="3" t="s">
        <v>393</v>
      </c>
      <c r="C325" s="17">
        <v>0</v>
      </c>
      <c r="D325" s="18" t="s">
        <v>335</v>
      </c>
      <c r="E325" s="10" t="s">
        <v>335</v>
      </c>
      <c r="F325" s="10" t="s">
        <v>335</v>
      </c>
      <c r="G325" s="10" t="s">
        <v>335</v>
      </c>
      <c r="H325" s="10"/>
      <c r="I325" s="10"/>
      <c r="J325" s="10"/>
      <c r="K325" s="10"/>
    </row>
    <row r="326" spans="1:11" s="26" customFormat="1" x14ac:dyDescent="0.25">
      <c r="A326" s="10">
        <v>13</v>
      </c>
      <c r="B326" s="3" t="s">
        <v>394</v>
      </c>
      <c r="C326" s="17">
        <v>0</v>
      </c>
      <c r="D326" s="18" t="s">
        <v>335</v>
      </c>
      <c r="E326" s="10" t="s">
        <v>335</v>
      </c>
      <c r="F326" s="10" t="s">
        <v>335</v>
      </c>
      <c r="G326" s="10" t="s">
        <v>335</v>
      </c>
      <c r="H326" s="10"/>
      <c r="I326" s="10"/>
      <c r="J326" s="10"/>
      <c r="K326" s="10"/>
    </row>
    <row r="328" spans="1:11" ht="26.25" x14ac:dyDescent="0.4">
      <c r="A328" s="7" t="s">
        <v>212</v>
      </c>
      <c r="B328" s="2"/>
    </row>
    <row r="329" spans="1:11" s="25" customFormat="1" ht="30" x14ac:dyDescent="0.25">
      <c r="A329" s="24" t="s">
        <v>2</v>
      </c>
      <c r="B329" s="24" t="s">
        <v>3</v>
      </c>
      <c r="C329" s="24" t="s">
        <v>45</v>
      </c>
      <c r="D329" s="16" t="s">
        <v>4</v>
      </c>
      <c r="E329" s="16" t="s">
        <v>81</v>
      </c>
      <c r="F329" s="16" t="s">
        <v>350</v>
      </c>
      <c r="G329" s="16" t="s">
        <v>349</v>
      </c>
      <c r="H329" s="16" t="s">
        <v>6</v>
      </c>
      <c r="I329" s="16" t="s">
        <v>7</v>
      </c>
      <c r="J329" s="16" t="s">
        <v>8</v>
      </c>
      <c r="K329" s="16" t="s">
        <v>9</v>
      </c>
    </row>
    <row r="330" spans="1:11" s="26" customFormat="1" x14ac:dyDescent="0.25">
      <c r="A330" s="10">
        <v>1</v>
      </c>
      <c r="B330" s="3" t="s">
        <v>214</v>
      </c>
      <c r="C330" s="17">
        <v>73.400000000000006</v>
      </c>
      <c r="D330" s="10">
        <v>22</v>
      </c>
      <c r="E330" s="10">
        <v>25</v>
      </c>
      <c r="F330" s="10">
        <v>4.4000000000000004</v>
      </c>
      <c r="G330" s="10">
        <v>22</v>
      </c>
      <c r="H330" s="10"/>
      <c r="I330" s="10"/>
      <c r="J330" s="10"/>
      <c r="K330" s="10"/>
    </row>
    <row r="331" spans="1:11" s="26" customFormat="1" x14ac:dyDescent="0.25">
      <c r="A331" s="10">
        <v>2</v>
      </c>
      <c r="B331" s="3" t="s">
        <v>215</v>
      </c>
      <c r="C331" s="17">
        <v>61</v>
      </c>
      <c r="D331" s="10">
        <v>20</v>
      </c>
      <c r="E331" s="10">
        <v>11</v>
      </c>
      <c r="F331" s="10">
        <v>5</v>
      </c>
      <c r="G331" s="10">
        <v>25</v>
      </c>
      <c r="H331" s="10"/>
      <c r="I331" s="10"/>
      <c r="J331" s="10"/>
      <c r="K331" s="10"/>
    </row>
    <row r="332" spans="1:11" s="26" customFormat="1" x14ac:dyDescent="0.25">
      <c r="A332" s="10">
        <v>3</v>
      </c>
      <c r="B332" s="3" t="s">
        <v>220</v>
      </c>
      <c r="C332" s="17">
        <v>52</v>
      </c>
      <c r="D332" s="10">
        <v>13</v>
      </c>
      <c r="E332" s="10">
        <v>15</v>
      </c>
      <c r="F332" s="10">
        <v>4</v>
      </c>
      <c r="G332" s="10">
        <v>20</v>
      </c>
      <c r="H332" s="10"/>
      <c r="I332" s="10"/>
      <c r="J332" s="10"/>
      <c r="K332" s="10"/>
    </row>
    <row r="333" spans="1:11" s="26" customFormat="1" x14ac:dyDescent="0.25">
      <c r="A333" s="10">
        <v>4</v>
      </c>
      <c r="B333" s="3" t="s">
        <v>217</v>
      </c>
      <c r="C333" s="17">
        <v>47</v>
      </c>
      <c r="D333" s="10">
        <v>16</v>
      </c>
      <c r="E333" s="10">
        <v>13</v>
      </c>
      <c r="F333" s="10">
        <v>3</v>
      </c>
      <c r="G333" s="10">
        <v>15</v>
      </c>
      <c r="H333" s="10"/>
      <c r="I333" s="10"/>
      <c r="J333" s="10"/>
      <c r="K333" s="10"/>
    </row>
    <row r="334" spans="1:11" s="26" customFormat="1" x14ac:dyDescent="0.25">
      <c r="A334" s="10">
        <v>5</v>
      </c>
      <c r="B334" s="3" t="s">
        <v>218</v>
      </c>
      <c r="C334" s="17">
        <v>46.2</v>
      </c>
      <c r="D334" s="10">
        <v>15</v>
      </c>
      <c r="E334" s="10">
        <v>12</v>
      </c>
      <c r="F334" s="10">
        <v>3.2</v>
      </c>
      <c r="G334" s="10">
        <v>16</v>
      </c>
      <c r="H334" s="10"/>
      <c r="I334" s="10"/>
      <c r="J334" s="10"/>
      <c r="K334" s="10"/>
    </row>
    <row r="335" spans="1:11" s="26" customFormat="1" x14ac:dyDescent="0.25">
      <c r="A335" s="10">
        <v>6</v>
      </c>
      <c r="B335" s="3" t="s">
        <v>225</v>
      </c>
      <c r="C335" s="17">
        <v>42</v>
      </c>
      <c r="D335" s="10">
        <v>8</v>
      </c>
      <c r="E335" s="10">
        <v>16</v>
      </c>
      <c r="F335" s="10" t="s">
        <v>335</v>
      </c>
      <c r="G335" s="10">
        <v>18</v>
      </c>
      <c r="H335" s="10"/>
      <c r="I335" s="10"/>
      <c r="J335" s="10"/>
      <c r="K335" s="10"/>
    </row>
    <row r="336" spans="1:11" s="26" customFormat="1" x14ac:dyDescent="0.25">
      <c r="A336" s="10">
        <v>7</v>
      </c>
      <c r="B336" s="3" t="s">
        <v>228</v>
      </c>
      <c r="C336" s="17">
        <v>39.799999999999997</v>
      </c>
      <c r="D336" s="10">
        <v>5</v>
      </c>
      <c r="E336" s="10">
        <v>18</v>
      </c>
      <c r="F336" s="10">
        <v>2.8</v>
      </c>
      <c r="G336" s="10">
        <v>14</v>
      </c>
      <c r="H336" s="10"/>
      <c r="I336" s="10"/>
      <c r="J336" s="10"/>
      <c r="K336" s="10"/>
    </row>
    <row r="337" spans="1:11" s="26" customFormat="1" x14ac:dyDescent="0.25">
      <c r="A337" s="10">
        <v>8</v>
      </c>
      <c r="B337" s="3" t="s">
        <v>224</v>
      </c>
      <c r="C337" s="17">
        <f>SUM(D337:E337)</f>
        <v>29</v>
      </c>
      <c r="D337" s="10">
        <v>9</v>
      </c>
      <c r="E337" s="10">
        <v>20</v>
      </c>
      <c r="F337" s="10" t="s">
        <v>335</v>
      </c>
      <c r="G337" s="10" t="s">
        <v>335</v>
      </c>
      <c r="H337" s="10"/>
      <c r="I337" s="10"/>
      <c r="J337" s="10"/>
      <c r="K337" s="10"/>
    </row>
    <row r="338" spans="1:11" s="26" customFormat="1" x14ac:dyDescent="0.25">
      <c r="A338" s="10">
        <v>9</v>
      </c>
      <c r="B338" s="3" t="s">
        <v>213</v>
      </c>
      <c r="C338" s="17">
        <f>SUM(D338:E338)</f>
        <v>25</v>
      </c>
      <c r="D338" s="10">
        <v>25</v>
      </c>
      <c r="E338" s="10" t="s">
        <v>335</v>
      </c>
      <c r="F338" s="10" t="s">
        <v>335</v>
      </c>
      <c r="G338" s="10" t="s">
        <v>335</v>
      </c>
      <c r="H338" s="10"/>
      <c r="I338" s="10"/>
      <c r="J338" s="10"/>
      <c r="K338" s="10"/>
    </row>
    <row r="339" spans="1:11" s="26" customFormat="1" x14ac:dyDescent="0.25">
      <c r="A339" s="10">
        <v>10</v>
      </c>
      <c r="B339" s="3" t="s">
        <v>223</v>
      </c>
      <c r="C339" s="17">
        <f>SUM(D339:E339)</f>
        <v>24</v>
      </c>
      <c r="D339" s="10">
        <v>10</v>
      </c>
      <c r="E339" s="10">
        <v>14</v>
      </c>
      <c r="F339" s="10" t="s">
        <v>335</v>
      </c>
      <c r="G339" s="10" t="s">
        <v>335</v>
      </c>
      <c r="H339" s="10"/>
      <c r="I339" s="10"/>
      <c r="J339" s="10"/>
      <c r="K339" s="10"/>
    </row>
    <row r="340" spans="1:11" s="26" customFormat="1" x14ac:dyDescent="0.25">
      <c r="A340" s="10">
        <v>11</v>
      </c>
      <c r="B340" s="3" t="s">
        <v>307</v>
      </c>
      <c r="C340" s="17">
        <f>SUM(D340:E340)</f>
        <v>22</v>
      </c>
      <c r="D340" s="18" t="s">
        <v>335</v>
      </c>
      <c r="E340" s="10">
        <v>22</v>
      </c>
      <c r="F340" s="10" t="s">
        <v>335</v>
      </c>
      <c r="G340" s="10" t="s">
        <v>335</v>
      </c>
      <c r="H340" s="10"/>
      <c r="I340" s="10"/>
      <c r="J340" s="10"/>
      <c r="K340" s="10"/>
    </row>
    <row r="341" spans="1:11" s="26" customFormat="1" x14ac:dyDescent="0.25">
      <c r="A341" s="10">
        <v>12</v>
      </c>
      <c r="B341" s="3" t="s">
        <v>216</v>
      </c>
      <c r="C341" s="17">
        <f>SUM(D341:E341)</f>
        <v>18</v>
      </c>
      <c r="D341" s="10">
        <v>18</v>
      </c>
      <c r="E341" s="10" t="s">
        <v>335</v>
      </c>
      <c r="F341" s="10" t="s">
        <v>335</v>
      </c>
      <c r="G341" s="10" t="s">
        <v>335</v>
      </c>
      <c r="H341" s="10"/>
      <c r="I341" s="10"/>
      <c r="J341" s="10"/>
      <c r="K341" s="10"/>
    </row>
    <row r="342" spans="1:11" s="26" customFormat="1" x14ac:dyDescent="0.25">
      <c r="A342" s="10">
        <v>13</v>
      </c>
      <c r="B342" s="3" t="s">
        <v>364</v>
      </c>
      <c r="C342" s="17">
        <v>15.6</v>
      </c>
      <c r="D342" s="18" t="s">
        <v>335</v>
      </c>
      <c r="E342" s="10" t="s">
        <v>335</v>
      </c>
      <c r="F342" s="10">
        <v>2.6</v>
      </c>
      <c r="G342" s="10">
        <v>13</v>
      </c>
      <c r="H342" s="10"/>
      <c r="I342" s="10"/>
      <c r="J342" s="10"/>
      <c r="K342" s="10"/>
    </row>
    <row r="343" spans="1:11" s="26" customFormat="1" x14ac:dyDescent="0.25">
      <c r="A343" s="10">
        <v>14</v>
      </c>
      <c r="B343" s="3" t="s">
        <v>219</v>
      </c>
      <c r="C343" s="17">
        <f>SUM(D343:E343)</f>
        <v>14</v>
      </c>
      <c r="D343" s="10">
        <v>14</v>
      </c>
      <c r="E343" s="10">
        <v>0</v>
      </c>
      <c r="F343" s="10">
        <v>0</v>
      </c>
      <c r="G343" s="10">
        <v>0</v>
      </c>
      <c r="H343" s="10"/>
      <c r="I343" s="10"/>
      <c r="J343" s="10"/>
      <c r="K343" s="10"/>
    </row>
    <row r="344" spans="1:11" s="26" customFormat="1" x14ac:dyDescent="0.25">
      <c r="A344" s="10">
        <v>15</v>
      </c>
      <c r="B344" s="3" t="s">
        <v>221</v>
      </c>
      <c r="C344" s="17">
        <f>SUM(D344:E344)</f>
        <v>12</v>
      </c>
      <c r="D344" s="10">
        <v>12</v>
      </c>
      <c r="E344" s="10" t="s">
        <v>335</v>
      </c>
      <c r="F344" s="10" t="s">
        <v>335</v>
      </c>
      <c r="G344" s="10" t="s">
        <v>335</v>
      </c>
      <c r="H344" s="10"/>
      <c r="I344" s="10"/>
      <c r="J344" s="10"/>
      <c r="K344" s="10"/>
    </row>
    <row r="345" spans="1:11" s="26" customFormat="1" x14ac:dyDescent="0.25">
      <c r="A345" s="10">
        <v>15</v>
      </c>
      <c r="B345" s="3" t="s">
        <v>365</v>
      </c>
      <c r="C345" s="17">
        <v>12</v>
      </c>
      <c r="D345" s="18" t="s">
        <v>335</v>
      </c>
      <c r="E345" s="10" t="s">
        <v>335</v>
      </c>
      <c r="F345" s="10" t="s">
        <v>335</v>
      </c>
      <c r="G345" s="10">
        <v>12</v>
      </c>
      <c r="H345" s="10"/>
      <c r="I345" s="10"/>
      <c r="J345" s="10"/>
      <c r="K345" s="10"/>
    </row>
    <row r="346" spans="1:11" s="26" customFormat="1" x14ac:dyDescent="0.25">
      <c r="A346" s="10">
        <v>16</v>
      </c>
      <c r="B346" s="3" t="s">
        <v>222</v>
      </c>
      <c r="C346" s="17">
        <f>SUM(D346:E346)</f>
        <v>11</v>
      </c>
      <c r="D346" s="10">
        <v>11</v>
      </c>
      <c r="E346" s="10" t="s">
        <v>335</v>
      </c>
      <c r="F346" s="10" t="s">
        <v>335</v>
      </c>
      <c r="G346" s="10" t="s">
        <v>335</v>
      </c>
      <c r="H346" s="10"/>
      <c r="I346" s="10"/>
      <c r="J346" s="10"/>
      <c r="K346" s="10"/>
    </row>
    <row r="347" spans="1:11" s="26" customFormat="1" x14ac:dyDescent="0.25">
      <c r="A347" s="10">
        <v>17</v>
      </c>
      <c r="B347" s="3" t="s">
        <v>229</v>
      </c>
      <c r="C347" s="17">
        <f>SUM(D347:E347)</f>
        <v>10</v>
      </c>
      <c r="D347" s="18" t="s">
        <v>335</v>
      </c>
      <c r="E347" s="10">
        <v>10</v>
      </c>
      <c r="F347" s="10" t="s">
        <v>335</v>
      </c>
      <c r="G347" s="10" t="s">
        <v>335</v>
      </c>
      <c r="H347" s="10"/>
      <c r="I347" s="10"/>
      <c r="J347" s="10"/>
      <c r="K347" s="10"/>
    </row>
    <row r="348" spans="1:11" s="26" customFormat="1" x14ac:dyDescent="0.25">
      <c r="A348" s="10">
        <v>18</v>
      </c>
      <c r="B348" s="3" t="s">
        <v>308</v>
      </c>
      <c r="C348" s="17">
        <f>SUM(D348:E348)</f>
        <v>9</v>
      </c>
      <c r="D348" s="18" t="s">
        <v>335</v>
      </c>
      <c r="E348" s="10">
        <v>9</v>
      </c>
      <c r="F348" s="10" t="s">
        <v>335</v>
      </c>
      <c r="G348" s="10" t="s">
        <v>335</v>
      </c>
      <c r="H348" s="10"/>
      <c r="I348" s="10"/>
      <c r="J348" s="10"/>
      <c r="K348" s="10"/>
    </row>
    <row r="349" spans="1:11" s="26" customFormat="1" x14ac:dyDescent="0.25">
      <c r="A349" s="10">
        <v>19</v>
      </c>
      <c r="B349" s="3" t="s">
        <v>226</v>
      </c>
      <c r="C349" s="17">
        <f>SUM(D349:E349)</f>
        <v>7</v>
      </c>
      <c r="D349" s="10">
        <v>7</v>
      </c>
      <c r="E349" s="10" t="s">
        <v>335</v>
      </c>
      <c r="F349" s="10" t="s">
        <v>335</v>
      </c>
      <c r="G349" s="10" t="s">
        <v>335</v>
      </c>
      <c r="H349" s="10"/>
      <c r="I349" s="10"/>
      <c r="J349" s="10"/>
      <c r="K349" s="10"/>
    </row>
    <row r="350" spans="1:11" s="26" customFormat="1" x14ac:dyDescent="0.25">
      <c r="A350" s="10">
        <v>20</v>
      </c>
      <c r="B350" s="3" t="s">
        <v>227</v>
      </c>
      <c r="C350" s="17">
        <f>SUM(D350:E350)</f>
        <v>6</v>
      </c>
      <c r="D350" s="10">
        <v>6</v>
      </c>
      <c r="E350" s="10" t="s">
        <v>335</v>
      </c>
      <c r="F350" s="10" t="s">
        <v>335</v>
      </c>
      <c r="G350" s="10" t="s">
        <v>335</v>
      </c>
      <c r="H350" s="10"/>
      <c r="I350" s="10"/>
      <c r="J350" s="10"/>
      <c r="K350" s="10"/>
    </row>
    <row r="351" spans="1:11" s="26" customFormat="1" x14ac:dyDescent="0.25">
      <c r="A351" s="10">
        <v>21</v>
      </c>
      <c r="B351" s="3" t="s">
        <v>230</v>
      </c>
      <c r="C351" s="17">
        <f>SUM(D351:E351)</f>
        <v>0</v>
      </c>
      <c r="D351" s="18" t="s">
        <v>335</v>
      </c>
      <c r="E351" s="10" t="s">
        <v>335</v>
      </c>
      <c r="F351" s="10" t="s">
        <v>335</v>
      </c>
      <c r="G351" s="10" t="s">
        <v>335</v>
      </c>
      <c r="H351" s="10"/>
      <c r="I351" s="10"/>
      <c r="J351" s="10"/>
      <c r="K351" s="10"/>
    </row>
    <row r="352" spans="1:11" s="26" customFormat="1" x14ac:dyDescent="0.25">
      <c r="A352" s="10">
        <v>21</v>
      </c>
      <c r="B352" s="3" t="s">
        <v>395</v>
      </c>
      <c r="C352" s="17">
        <v>0</v>
      </c>
      <c r="D352" s="18" t="s">
        <v>335</v>
      </c>
      <c r="E352" s="10" t="s">
        <v>335</v>
      </c>
      <c r="F352" s="10" t="s">
        <v>335</v>
      </c>
      <c r="G352" s="10" t="s">
        <v>335</v>
      </c>
      <c r="H352" s="10"/>
      <c r="I352" s="10"/>
      <c r="J352" s="10"/>
      <c r="K352" s="10"/>
    </row>
    <row r="354" spans="1:11" ht="26.25" x14ac:dyDescent="0.4">
      <c r="A354" s="7" t="s">
        <v>231</v>
      </c>
    </row>
    <row r="355" spans="1:11" s="25" customFormat="1" ht="30" x14ac:dyDescent="0.25">
      <c r="A355" s="24" t="s">
        <v>2</v>
      </c>
      <c r="B355" s="24" t="s">
        <v>3</v>
      </c>
      <c r="C355" s="24" t="s">
        <v>45</v>
      </c>
      <c r="D355" s="16" t="s">
        <v>4</v>
      </c>
      <c r="E355" s="16" t="s">
        <v>81</v>
      </c>
      <c r="F355" s="16" t="s">
        <v>350</v>
      </c>
      <c r="G355" s="16" t="s">
        <v>349</v>
      </c>
      <c r="H355" s="16" t="s">
        <v>6</v>
      </c>
      <c r="I355" s="16" t="s">
        <v>7</v>
      </c>
      <c r="J355" s="16" t="s">
        <v>8</v>
      </c>
      <c r="K355" s="16" t="s">
        <v>9</v>
      </c>
    </row>
    <row r="356" spans="1:11" s="26" customFormat="1" x14ac:dyDescent="0.25">
      <c r="A356" s="10">
        <v>1</v>
      </c>
      <c r="B356" s="3" t="s">
        <v>235</v>
      </c>
      <c r="C356" s="17">
        <v>69.400000000000006</v>
      </c>
      <c r="D356" s="10">
        <v>18</v>
      </c>
      <c r="E356" s="10">
        <v>25</v>
      </c>
      <c r="F356" s="10">
        <v>4.4000000000000004</v>
      </c>
      <c r="G356" s="10">
        <v>22</v>
      </c>
      <c r="H356" s="10"/>
      <c r="I356" s="10"/>
      <c r="J356" s="10"/>
      <c r="K356" s="10"/>
    </row>
    <row r="357" spans="1:11" s="26" customFormat="1" x14ac:dyDescent="0.25">
      <c r="A357" s="10">
        <v>2</v>
      </c>
      <c r="B357" s="3" t="s">
        <v>238</v>
      </c>
      <c r="C357" s="17">
        <v>64</v>
      </c>
      <c r="D357" s="10">
        <v>14</v>
      </c>
      <c r="E357" s="10">
        <v>20</v>
      </c>
      <c r="F357" s="10">
        <v>5</v>
      </c>
      <c r="G357" s="10">
        <v>25</v>
      </c>
      <c r="H357" s="10"/>
      <c r="I357" s="10"/>
      <c r="J357" s="10"/>
      <c r="K357" s="10"/>
    </row>
    <row r="358" spans="1:11" s="26" customFormat="1" x14ac:dyDescent="0.25">
      <c r="A358" s="10">
        <v>3</v>
      </c>
      <c r="B358" s="3" t="s">
        <v>233</v>
      </c>
      <c r="C358" s="17">
        <v>56.2</v>
      </c>
      <c r="D358" s="10">
        <v>22</v>
      </c>
      <c r="E358" s="10">
        <v>15</v>
      </c>
      <c r="F358" s="10">
        <v>3.2</v>
      </c>
      <c r="G358" s="10">
        <v>16</v>
      </c>
      <c r="H358" s="10"/>
      <c r="I358" s="10"/>
      <c r="J358" s="10"/>
      <c r="K358" s="10"/>
    </row>
    <row r="359" spans="1:11" s="26" customFormat="1" x14ac:dyDescent="0.25">
      <c r="A359" s="10">
        <v>4</v>
      </c>
      <c r="B359" s="3" t="s">
        <v>246</v>
      </c>
      <c r="C359" s="17">
        <v>49.6</v>
      </c>
      <c r="D359" s="10">
        <v>6</v>
      </c>
      <c r="E359" s="10">
        <v>22</v>
      </c>
      <c r="F359" s="10">
        <v>3.6</v>
      </c>
      <c r="G359" s="10">
        <v>18</v>
      </c>
      <c r="H359" s="10"/>
      <c r="I359" s="10"/>
      <c r="J359" s="10"/>
      <c r="K359" s="10"/>
    </row>
    <row r="360" spans="1:11" s="26" customFormat="1" x14ac:dyDescent="0.25">
      <c r="A360" s="10">
        <v>5</v>
      </c>
      <c r="B360" s="3" t="s">
        <v>243</v>
      </c>
      <c r="C360" s="17">
        <v>48</v>
      </c>
      <c r="D360" s="10">
        <v>12</v>
      </c>
      <c r="E360" s="10">
        <v>18</v>
      </c>
      <c r="F360" s="10">
        <v>3</v>
      </c>
      <c r="G360" s="10">
        <v>15</v>
      </c>
      <c r="H360" s="10"/>
      <c r="I360" s="10"/>
      <c r="J360" s="10"/>
      <c r="K360" s="10"/>
    </row>
    <row r="361" spans="1:11" s="26" customFormat="1" x14ac:dyDescent="0.25">
      <c r="A361" s="10">
        <v>6</v>
      </c>
      <c r="B361" s="3" t="s">
        <v>245</v>
      </c>
      <c r="C361" s="17">
        <v>33.799999999999997</v>
      </c>
      <c r="D361" s="10">
        <v>7</v>
      </c>
      <c r="E361" s="10">
        <v>16</v>
      </c>
      <c r="F361" s="10">
        <v>1.8</v>
      </c>
      <c r="G361" s="10">
        <v>9</v>
      </c>
      <c r="H361" s="10"/>
      <c r="I361" s="10"/>
      <c r="J361" s="10"/>
      <c r="K361" s="10"/>
    </row>
    <row r="362" spans="1:11" s="26" customFormat="1" x14ac:dyDescent="0.25">
      <c r="A362" s="10">
        <v>7</v>
      </c>
      <c r="B362" s="3" t="s">
        <v>236</v>
      </c>
      <c r="C362" s="17">
        <v>30</v>
      </c>
      <c r="D362" s="10">
        <v>16</v>
      </c>
      <c r="E362" s="10" t="s">
        <v>335</v>
      </c>
      <c r="F362" s="10" t="s">
        <v>335</v>
      </c>
      <c r="G362" s="10">
        <v>14</v>
      </c>
      <c r="H362" s="10"/>
      <c r="I362" s="10"/>
      <c r="J362" s="10"/>
      <c r="K362" s="10"/>
    </row>
    <row r="363" spans="1:11" s="26" customFormat="1" x14ac:dyDescent="0.25">
      <c r="A363" s="10">
        <v>8</v>
      </c>
      <c r="B363" s="3" t="s">
        <v>309</v>
      </c>
      <c r="C363" s="17">
        <v>28.6</v>
      </c>
      <c r="D363" s="10" t="s">
        <v>335</v>
      </c>
      <c r="E363" s="10">
        <v>13</v>
      </c>
      <c r="F363" s="10">
        <v>2.6</v>
      </c>
      <c r="G363" s="10">
        <v>13</v>
      </c>
      <c r="H363" s="10"/>
      <c r="I363" s="10"/>
      <c r="J363" s="10"/>
      <c r="K363" s="10"/>
    </row>
    <row r="364" spans="1:11" s="26" customFormat="1" x14ac:dyDescent="0.25">
      <c r="A364" s="10">
        <v>9</v>
      </c>
      <c r="B364" s="3" t="s">
        <v>232</v>
      </c>
      <c r="C364" s="17">
        <f>SUM(D364:E364)</f>
        <v>25</v>
      </c>
      <c r="D364" s="10">
        <v>25</v>
      </c>
      <c r="E364" s="10">
        <v>0</v>
      </c>
      <c r="F364" s="10">
        <v>0</v>
      </c>
      <c r="G364" s="10">
        <v>0</v>
      </c>
      <c r="H364" s="10"/>
      <c r="I364" s="10"/>
      <c r="J364" s="10"/>
      <c r="K364" s="10"/>
    </row>
    <row r="365" spans="1:11" s="26" customFormat="1" x14ac:dyDescent="0.25">
      <c r="A365" s="10">
        <v>9</v>
      </c>
      <c r="B365" s="3" t="s">
        <v>240</v>
      </c>
      <c r="C365" s="17">
        <f>SUM(D365:E365)</f>
        <v>25</v>
      </c>
      <c r="D365" s="10">
        <v>11</v>
      </c>
      <c r="E365" s="10">
        <v>14</v>
      </c>
      <c r="F365" s="10" t="s">
        <v>335</v>
      </c>
      <c r="G365" s="10" t="s">
        <v>335</v>
      </c>
      <c r="H365" s="10"/>
      <c r="I365" s="10"/>
      <c r="J365" s="10"/>
      <c r="K365" s="10"/>
    </row>
    <row r="366" spans="1:11" s="26" customFormat="1" x14ac:dyDescent="0.25">
      <c r="A366" s="10">
        <v>10</v>
      </c>
      <c r="B366" s="3" t="s">
        <v>244</v>
      </c>
      <c r="C366" s="17">
        <v>23.2</v>
      </c>
      <c r="D366" s="10">
        <v>10</v>
      </c>
      <c r="E366" s="10" t="s">
        <v>335</v>
      </c>
      <c r="F366" s="10">
        <v>2.2000000000000002</v>
      </c>
      <c r="G366" s="10">
        <v>11</v>
      </c>
      <c r="H366" s="10"/>
      <c r="I366" s="10"/>
      <c r="J366" s="10"/>
      <c r="K366" s="10"/>
    </row>
    <row r="367" spans="1:11" s="26" customFormat="1" x14ac:dyDescent="0.25">
      <c r="A367" s="10">
        <v>11</v>
      </c>
      <c r="B367" s="3" t="s">
        <v>234</v>
      </c>
      <c r="C367" s="17">
        <f>SUM(D367:E367)</f>
        <v>20</v>
      </c>
      <c r="D367" s="10">
        <v>20</v>
      </c>
      <c r="E367" s="10" t="s">
        <v>335</v>
      </c>
      <c r="F367" s="10" t="s">
        <v>335</v>
      </c>
      <c r="G367" s="10" t="s">
        <v>335</v>
      </c>
      <c r="H367" s="10"/>
      <c r="I367" s="10"/>
      <c r="J367" s="10"/>
      <c r="K367" s="10"/>
    </row>
    <row r="368" spans="1:11" s="26" customFormat="1" x14ac:dyDescent="0.25">
      <c r="A368" s="10">
        <v>11</v>
      </c>
      <c r="B368" s="3" t="s">
        <v>366</v>
      </c>
      <c r="C368" s="17">
        <v>20</v>
      </c>
      <c r="D368" s="10" t="s">
        <v>335</v>
      </c>
      <c r="E368" s="10" t="s">
        <v>335</v>
      </c>
      <c r="F368" s="10" t="s">
        <v>335</v>
      </c>
      <c r="G368" s="10">
        <v>20</v>
      </c>
      <c r="H368" s="10"/>
      <c r="I368" s="10"/>
      <c r="J368" s="10"/>
      <c r="K368" s="10"/>
    </row>
    <row r="369" spans="1:11" s="26" customFormat="1" x14ac:dyDescent="0.25">
      <c r="A369" s="10">
        <v>12</v>
      </c>
      <c r="B369" s="3" t="s">
        <v>237</v>
      </c>
      <c r="C369" s="17">
        <f>SUM(D369:E369)</f>
        <v>15</v>
      </c>
      <c r="D369" s="10">
        <v>15</v>
      </c>
      <c r="E369" s="10" t="s">
        <v>335</v>
      </c>
      <c r="F369" s="10" t="s">
        <v>335</v>
      </c>
      <c r="G369" s="10" t="s">
        <v>335</v>
      </c>
      <c r="H369" s="10"/>
      <c r="I369" s="10"/>
      <c r="J369" s="10"/>
      <c r="K369" s="10"/>
    </row>
    <row r="370" spans="1:11" s="26" customFormat="1" x14ac:dyDescent="0.25">
      <c r="A370" s="10">
        <v>13</v>
      </c>
      <c r="B370" s="3" t="s">
        <v>367</v>
      </c>
      <c r="C370" s="17">
        <v>14.4</v>
      </c>
      <c r="D370" s="10" t="s">
        <v>335</v>
      </c>
      <c r="E370" s="10" t="s">
        <v>335</v>
      </c>
      <c r="F370" s="10">
        <v>2.4</v>
      </c>
      <c r="G370" s="10">
        <v>12</v>
      </c>
      <c r="H370" s="10"/>
      <c r="I370" s="10"/>
      <c r="J370" s="10"/>
      <c r="K370" s="10"/>
    </row>
    <row r="371" spans="1:11" s="26" customFormat="1" x14ac:dyDescent="0.25">
      <c r="A371" s="10">
        <v>14</v>
      </c>
      <c r="B371" s="3" t="s">
        <v>247</v>
      </c>
      <c r="C371" s="17">
        <f>SUM(D371:E371)</f>
        <v>14</v>
      </c>
      <c r="D371" s="10">
        <v>5</v>
      </c>
      <c r="E371" s="10">
        <v>9</v>
      </c>
      <c r="F371" s="10" t="s">
        <v>335</v>
      </c>
      <c r="G371" s="10" t="s">
        <v>335</v>
      </c>
      <c r="H371" s="10"/>
      <c r="I371" s="10"/>
      <c r="J371" s="10"/>
      <c r="K371" s="10"/>
    </row>
    <row r="372" spans="1:11" s="26" customFormat="1" x14ac:dyDescent="0.25">
      <c r="A372" s="10">
        <v>15</v>
      </c>
      <c r="B372" s="3" t="s">
        <v>239</v>
      </c>
      <c r="C372" s="17">
        <f>SUM(D372:E372)</f>
        <v>13</v>
      </c>
      <c r="D372" s="10">
        <v>13</v>
      </c>
      <c r="E372" s="10" t="s">
        <v>335</v>
      </c>
      <c r="F372" s="10" t="s">
        <v>335</v>
      </c>
      <c r="G372" s="10" t="s">
        <v>335</v>
      </c>
      <c r="H372" s="10"/>
      <c r="I372" s="10"/>
      <c r="J372" s="10"/>
      <c r="K372" s="10"/>
    </row>
    <row r="373" spans="1:11" s="26" customFormat="1" x14ac:dyDescent="0.25">
      <c r="A373" s="10">
        <v>16</v>
      </c>
      <c r="B373" s="3" t="s">
        <v>258</v>
      </c>
      <c r="C373" s="17">
        <f>SUM(D373:E373)</f>
        <v>12</v>
      </c>
      <c r="D373" s="10" t="s">
        <v>335</v>
      </c>
      <c r="E373" s="10">
        <v>12</v>
      </c>
      <c r="F373" s="10" t="s">
        <v>335</v>
      </c>
      <c r="G373" s="10" t="s">
        <v>335</v>
      </c>
      <c r="H373" s="10"/>
      <c r="I373" s="10"/>
      <c r="J373" s="10"/>
      <c r="K373" s="10"/>
    </row>
    <row r="374" spans="1:11" s="26" customFormat="1" x14ac:dyDescent="0.25">
      <c r="A374" s="10">
        <v>16</v>
      </c>
      <c r="B374" s="3" t="s">
        <v>368</v>
      </c>
      <c r="C374" s="17">
        <v>12</v>
      </c>
      <c r="D374" s="10" t="s">
        <v>335</v>
      </c>
      <c r="E374" s="10" t="s">
        <v>335</v>
      </c>
      <c r="F374" s="10">
        <v>2</v>
      </c>
      <c r="G374" s="10">
        <v>10</v>
      </c>
      <c r="H374" s="10"/>
      <c r="I374" s="10"/>
      <c r="J374" s="10"/>
      <c r="K374" s="10"/>
    </row>
    <row r="375" spans="1:11" s="26" customFormat="1" x14ac:dyDescent="0.25">
      <c r="A375" s="10">
        <v>17</v>
      </c>
      <c r="B375" s="3" t="s">
        <v>310</v>
      </c>
      <c r="C375" s="17">
        <f>SUM(D375:E375)</f>
        <v>11</v>
      </c>
      <c r="D375" s="10" t="s">
        <v>335</v>
      </c>
      <c r="E375" s="10">
        <v>11</v>
      </c>
      <c r="F375" s="10" t="s">
        <v>335</v>
      </c>
      <c r="G375" s="10" t="s">
        <v>335</v>
      </c>
      <c r="H375" s="10"/>
      <c r="I375" s="10"/>
      <c r="J375" s="10"/>
      <c r="K375" s="10"/>
    </row>
    <row r="376" spans="1:11" s="26" customFormat="1" x14ac:dyDescent="0.25">
      <c r="A376" s="10">
        <v>18</v>
      </c>
      <c r="B376" s="3" t="s">
        <v>311</v>
      </c>
      <c r="C376" s="17">
        <f>SUM(D376:E376)</f>
        <v>10</v>
      </c>
      <c r="D376" s="10" t="s">
        <v>335</v>
      </c>
      <c r="E376" s="10">
        <v>10</v>
      </c>
      <c r="F376" s="10" t="s">
        <v>335</v>
      </c>
      <c r="G376" s="10" t="s">
        <v>335</v>
      </c>
      <c r="H376" s="10"/>
      <c r="I376" s="10"/>
      <c r="J376" s="10"/>
      <c r="K376" s="10"/>
    </row>
    <row r="377" spans="1:11" s="26" customFormat="1" x14ac:dyDescent="0.25">
      <c r="A377" s="10">
        <v>19</v>
      </c>
      <c r="B377" s="3" t="s">
        <v>241</v>
      </c>
      <c r="C377" s="17">
        <f>SUM(D377:E377)</f>
        <v>9</v>
      </c>
      <c r="D377" s="10">
        <v>9</v>
      </c>
      <c r="E377" s="10" t="s">
        <v>335</v>
      </c>
      <c r="F377" s="10" t="s">
        <v>335</v>
      </c>
      <c r="G377" s="10" t="s">
        <v>335</v>
      </c>
      <c r="H377" s="10"/>
      <c r="I377" s="10"/>
      <c r="J377" s="10"/>
      <c r="K377" s="10"/>
    </row>
    <row r="378" spans="1:11" s="26" customFormat="1" x14ac:dyDescent="0.25">
      <c r="A378" s="10">
        <v>20</v>
      </c>
      <c r="B378" s="3" t="s">
        <v>242</v>
      </c>
      <c r="C378" s="17">
        <f>SUM(D378:E378)</f>
        <v>8</v>
      </c>
      <c r="D378" s="10">
        <v>8</v>
      </c>
      <c r="E378" s="10">
        <v>0</v>
      </c>
      <c r="F378" s="10" t="s">
        <v>335</v>
      </c>
      <c r="G378" s="10" t="s">
        <v>335</v>
      </c>
      <c r="H378" s="10"/>
      <c r="I378" s="10"/>
      <c r="J378" s="10"/>
      <c r="K378" s="10"/>
    </row>
    <row r="379" spans="1:11" s="26" customFormat="1" x14ac:dyDescent="0.25">
      <c r="A379" s="10">
        <v>20</v>
      </c>
      <c r="B379" s="3" t="s">
        <v>369</v>
      </c>
      <c r="C379" s="17">
        <v>8</v>
      </c>
      <c r="D379" s="10" t="s">
        <v>335</v>
      </c>
      <c r="E379" s="10" t="s">
        <v>335</v>
      </c>
      <c r="F379" s="10" t="s">
        <v>335</v>
      </c>
      <c r="G379" s="10">
        <v>8</v>
      </c>
      <c r="H379" s="10"/>
      <c r="I379" s="10"/>
      <c r="J379" s="10"/>
      <c r="K379" s="10"/>
    </row>
    <row r="380" spans="1:11" s="26" customFormat="1" x14ac:dyDescent="0.25">
      <c r="A380" s="10">
        <v>21</v>
      </c>
      <c r="B380" s="3" t="s">
        <v>312</v>
      </c>
      <c r="C380" s="17">
        <f>SUM(D380:E380)</f>
        <v>7</v>
      </c>
      <c r="D380" s="10" t="s">
        <v>335</v>
      </c>
      <c r="E380" s="10">
        <v>7</v>
      </c>
      <c r="F380" s="10" t="s">
        <v>335</v>
      </c>
      <c r="G380" s="10" t="s">
        <v>335</v>
      </c>
      <c r="H380" s="10"/>
      <c r="I380" s="10"/>
      <c r="J380" s="10"/>
      <c r="K380" s="10"/>
    </row>
    <row r="381" spans="1:11" s="26" customFormat="1" x14ac:dyDescent="0.25">
      <c r="A381" s="10">
        <v>22</v>
      </c>
      <c r="B381" s="3" t="s">
        <v>396</v>
      </c>
      <c r="C381" s="17">
        <v>0</v>
      </c>
      <c r="D381" s="10" t="s">
        <v>335</v>
      </c>
      <c r="E381" s="10" t="s">
        <v>335</v>
      </c>
      <c r="F381" s="10" t="s">
        <v>335</v>
      </c>
      <c r="G381" s="10" t="s">
        <v>335</v>
      </c>
      <c r="H381" s="10"/>
      <c r="I381" s="10"/>
      <c r="J381" s="10"/>
      <c r="K381" s="10"/>
    </row>
    <row r="382" spans="1:11" s="26" customFormat="1" x14ac:dyDescent="0.25">
      <c r="A382" s="10">
        <v>22</v>
      </c>
      <c r="B382" s="3" t="s">
        <v>397</v>
      </c>
      <c r="C382" s="17">
        <v>0</v>
      </c>
      <c r="D382" s="10" t="s">
        <v>335</v>
      </c>
      <c r="E382" s="10" t="s">
        <v>335</v>
      </c>
      <c r="F382" s="10" t="s">
        <v>335</v>
      </c>
      <c r="G382" s="10" t="s">
        <v>335</v>
      </c>
      <c r="H382" s="10"/>
      <c r="I382" s="10"/>
      <c r="J382" s="10"/>
      <c r="K382" s="10"/>
    </row>
    <row r="384" spans="1:11" ht="26.25" x14ac:dyDescent="0.4">
      <c r="A384" s="7" t="s">
        <v>248</v>
      </c>
      <c r="B384" s="2"/>
    </row>
    <row r="385" spans="1:11" s="25" customFormat="1" ht="30" x14ac:dyDescent="0.25">
      <c r="A385" s="24" t="s">
        <v>2</v>
      </c>
      <c r="B385" s="24" t="s">
        <v>3</v>
      </c>
      <c r="C385" s="24" t="s">
        <v>45</v>
      </c>
      <c r="D385" s="16" t="s">
        <v>4</v>
      </c>
      <c r="E385" s="16" t="s">
        <v>81</v>
      </c>
      <c r="F385" s="16" t="s">
        <v>350</v>
      </c>
      <c r="G385" s="16" t="s">
        <v>349</v>
      </c>
      <c r="H385" s="16" t="s">
        <v>6</v>
      </c>
      <c r="I385" s="16" t="s">
        <v>7</v>
      </c>
      <c r="J385" s="16" t="s">
        <v>8</v>
      </c>
      <c r="K385" s="16" t="s">
        <v>9</v>
      </c>
    </row>
    <row r="386" spans="1:11" s="26" customFormat="1" x14ac:dyDescent="0.25">
      <c r="A386" s="10">
        <v>1</v>
      </c>
      <c r="B386" s="3" t="s">
        <v>250</v>
      </c>
      <c r="C386" s="17">
        <v>61.6</v>
      </c>
      <c r="D386" s="10">
        <v>22</v>
      </c>
      <c r="E386" s="10">
        <v>18</v>
      </c>
      <c r="F386" s="10">
        <v>3.6</v>
      </c>
      <c r="G386" s="10">
        <v>18</v>
      </c>
      <c r="H386" s="10"/>
      <c r="I386" s="10"/>
      <c r="J386" s="10"/>
      <c r="K386" s="10"/>
    </row>
    <row r="387" spans="1:11" s="26" customFormat="1" x14ac:dyDescent="0.25">
      <c r="A387" s="10">
        <v>2</v>
      </c>
      <c r="B387" s="3" t="s">
        <v>268</v>
      </c>
      <c r="C387" s="17">
        <v>55</v>
      </c>
      <c r="D387" s="18" t="s">
        <v>76</v>
      </c>
      <c r="E387" s="10">
        <v>25</v>
      </c>
      <c r="F387" s="10">
        <v>5</v>
      </c>
      <c r="G387" s="10">
        <v>25</v>
      </c>
      <c r="H387" s="10"/>
      <c r="I387" s="10"/>
      <c r="J387" s="10"/>
      <c r="K387" s="10"/>
    </row>
    <row r="388" spans="1:11" s="26" customFormat="1" x14ac:dyDescent="0.25">
      <c r="A388" s="10">
        <v>3</v>
      </c>
      <c r="B388" s="3" t="s">
        <v>253</v>
      </c>
      <c r="C388" s="17">
        <v>53</v>
      </c>
      <c r="D388" s="10">
        <v>16</v>
      </c>
      <c r="E388" s="10">
        <v>13</v>
      </c>
      <c r="F388" s="10">
        <v>4</v>
      </c>
      <c r="G388" s="10">
        <v>20</v>
      </c>
      <c r="H388" s="10"/>
      <c r="I388" s="10"/>
      <c r="J388" s="10"/>
      <c r="K388" s="10"/>
    </row>
    <row r="389" spans="1:11" s="26" customFormat="1" x14ac:dyDescent="0.25">
      <c r="A389" s="10">
        <v>4</v>
      </c>
      <c r="B389" s="3" t="s">
        <v>251</v>
      </c>
      <c r="C389" s="17">
        <v>51.8</v>
      </c>
      <c r="D389" s="10">
        <v>20</v>
      </c>
      <c r="E389" s="10">
        <v>15</v>
      </c>
      <c r="F389" s="10">
        <v>2.8</v>
      </c>
      <c r="G389" s="10">
        <v>14</v>
      </c>
      <c r="H389" s="10"/>
      <c r="I389" s="10"/>
      <c r="J389" s="10"/>
      <c r="K389" s="10"/>
    </row>
    <row r="390" spans="1:11" s="26" customFormat="1" x14ac:dyDescent="0.25">
      <c r="A390" s="10">
        <v>5</v>
      </c>
      <c r="B390" s="3" t="s">
        <v>254</v>
      </c>
      <c r="C390" s="17">
        <v>47</v>
      </c>
      <c r="D390" s="10">
        <v>15</v>
      </c>
      <c r="E390" s="10">
        <v>14</v>
      </c>
      <c r="F390" s="10">
        <v>3</v>
      </c>
      <c r="G390" s="10">
        <v>15</v>
      </c>
      <c r="H390" s="10"/>
      <c r="I390" s="10"/>
      <c r="J390" s="10"/>
      <c r="K390" s="10"/>
    </row>
    <row r="391" spans="1:11" s="26" customFormat="1" x14ac:dyDescent="0.25">
      <c r="A391" s="10">
        <v>6</v>
      </c>
      <c r="B391" s="3" t="s">
        <v>255</v>
      </c>
      <c r="C391" s="17">
        <v>34.6</v>
      </c>
      <c r="D391" s="10">
        <v>14</v>
      </c>
      <c r="E391" s="10">
        <v>11</v>
      </c>
      <c r="F391" s="10">
        <v>1.6</v>
      </c>
      <c r="G391" s="10">
        <v>8</v>
      </c>
      <c r="H391" s="10"/>
      <c r="I391" s="10"/>
      <c r="J391" s="10"/>
      <c r="K391" s="10"/>
    </row>
    <row r="392" spans="1:11" s="26" customFormat="1" x14ac:dyDescent="0.25">
      <c r="A392" s="10">
        <v>7</v>
      </c>
      <c r="B392" s="3" t="s">
        <v>262</v>
      </c>
      <c r="C392" s="17">
        <v>33.6</v>
      </c>
      <c r="D392" s="10">
        <v>6</v>
      </c>
      <c r="E392" s="10">
        <v>12</v>
      </c>
      <c r="F392" s="10">
        <v>2.6</v>
      </c>
      <c r="G392" s="10">
        <v>13</v>
      </c>
      <c r="H392" s="10"/>
      <c r="I392" s="10"/>
      <c r="J392" s="10"/>
      <c r="K392" s="10"/>
    </row>
    <row r="393" spans="1:11" s="26" customFormat="1" x14ac:dyDescent="0.25">
      <c r="A393" s="10">
        <v>8</v>
      </c>
      <c r="B393" s="3" t="s">
        <v>378</v>
      </c>
      <c r="C393" s="17">
        <v>33.4</v>
      </c>
      <c r="D393" s="10">
        <v>9</v>
      </c>
      <c r="E393" s="10">
        <v>10</v>
      </c>
      <c r="F393" s="10">
        <v>2.4</v>
      </c>
      <c r="G393" s="10">
        <v>12</v>
      </c>
      <c r="H393" s="10"/>
      <c r="I393" s="10"/>
      <c r="J393" s="10"/>
      <c r="K393" s="10"/>
    </row>
    <row r="394" spans="1:11" s="26" customFormat="1" x14ac:dyDescent="0.25">
      <c r="A394" s="10">
        <v>9</v>
      </c>
      <c r="B394" s="3" t="s">
        <v>249</v>
      </c>
      <c r="C394" s="17">
        <f>SUM(D394:E394)</f>
        <v>31</v>
      </c>
      <c r="D394" s="10">
        <v>25</v>
      </c>
      <c r="E394" s="10">
        <v>6</v>
      </c>
      <c r="F394" s="10" t="s">
        <v>335</v>
      </c>
      <c r="G394" s="10" t="s">
        <v>335</v>
      </c>
      <c r="H394" s="10"/>
      <c r="I394" s="10"/>
      <c r="J394" s="10"/>
      <c r="K394" s="10"/>
    </row>
    <row r="395" spans="1:11" s="26" customFormat="1" x14ac:dyDescent="0.25">
      <c r="A395" s="10">
        <v>10</v>
      </c>
      <c r="B395" s="3" t="s">
        <v>314</v>
      </c>
      <c r="C395" s="17">
        <v>30.8</v>
      </c>
      <c r="D395" s="18" t="s">
        <v>335</v>
      </c>
      <c r="E395" s="10">
        <v>20</v>
      </c>
      <c r="F395" s="10">
        <v>1.8</v>
      </c>
      <c r="G395" s="10">
        <v>9</v>
      </c>
      <c r="H395" s="10"/>
      <c r="I395" s="10"/>
      <c r="J395" s="10"/>
      <c r="K395" s="10"/>
    </row>
    <row r="396" spans="1:11" s="26" customFormat="1" x14ac:dyDescent="0.25">
      <c r="A396" s="10">
        <v>11</v>
      </c>
      <c r="B396" s="3" t="s">
        <v>157</v>
      </c>
      <c r="C396" s="17">
        <v>29.2</v>
      </c>
      <c r="D396" s="18" t="s">
        <v>335</v>
      </c>
      <c r="E396" s="10">
        <v>16</v>
      </c>
      <c r="F396" s="10">
        <v>2.2000000000000002</v>
      </c>
      <c r="G396" s="10">
        <v>11</v>
      </c>
      <c r="H396" s="10"/>
      <c r="I396" s="10"/>
      <c r="J396" s="10"/>
      <c r="K396" s="10"/>
    </row>
    <row r="397" spans="1:11" s="26" customFormat="1" x14ac:dyDescent="0.25">
      <c r="A397" s="10">
        <v>13</v>
      </c>
      <c r="B397" s="3" t="s">
        <v>370</v>
      </c>
      <c r="C397" s="17">
        <v>26.4</v>
      </c>
      <c r="D397" s="10" t="s">
        <v>335</v>
      </c>
      <c r="E397" s="10" t="s">
        <v>335</v>
      </c>
      <c r="F397" s="10">
        <v>4.4000000000000004</v>
      </c>
      <c r="G397" s="10">
        <v>22</v>
      </c>
      <c r="H397" s="10"/>
      <c r="I397" s="10"/>
      <c r="J397" s="10"/>
      <c r="K397" s="10"/>
    </row>
    <row r="398" spans="1:11" s="26" customFormat="1" x14ac:dyDescent="0.25">
      <c r="A398" s="10">
        <v>12</v>
      </c>
      <c r="B398" s="3" t="s">
        <v>260</v>
      </c>
      <c r="C398" s="17">
        <v>25</v>
      </c>
      <c r="D398" s="10">
        <v>8</v>
      </c>
      <c r="E398" s="10">
        <v>7</v>
      </c>
      <c r="F398" s="10" t="s">
        <v>335</v>
      </c>
      <c r="G398" s="10">
        <v>10</v>
      </c>
      <c r="H398" s="10"/>
      <c r="I398" s="10"/>
      <c r="J398" s="10"/>
      <c r="K398" s="10"/>
    </row>
    <row r="399" spans="1:11" s="26" customFormat="1" x14ac:dyDescent="0.25">
      <c r="A399" s="10">
        <v>14</v>
      </c>
      <c r="B399" s="3" t="s">
        <v>313</v>
      </c>
      <c r="C399" s="17">
        <f>SUM(D399:E399)</f>
        <v>22</v>
      </c>
      <c r="D399" s="18" t="s">
        <v>335</v>
      </c>
      <c r="E399" s="10">
        <v>22</v>
      </c>
      <c r="F399" s="10" t="s">
        <v>335</v>
      </c>
      <c r="G399" s="10" t="s">
        <v>335</v>
      </c>
      <c r="H399" s="10"/>
      <c r="I399" s="10"/>
      <c r="J399" s="10"/>
      <c r="K399" s="10"/>
    </row>
    <row r="400" spans="1:11" s="26" customFormat="1" x14ac:dyDescent="0.25">
      <c r="A400" s="10">
        <v>15</v>
      </c>
      <c r="B400" s="3" t="s">
        <v>259</v>
      </c>
      <c r="C400" s="17">
        <f>SUM(D400:E400)</f>
        <v>19</v>
      </c>
      <c r="D400" s="10">
        <v>10</v>
      </c>
      <c r="E400" s="10">
        <v>9</v>
      </c>
      <c r="F400" s="10" t="s">
        <v>335</v>
      </c>
      <c r="G400" s="10" t="s">
        <v>335</v>
      </c>
      <c r="H400" s="10"/>
      <c r="I400" s="10"/>
      <c r="J400" s="10"/>
      <c r="K400" s="10"/>
    </row>
    <row r="401" spans="1:11" s="26" customFormat="1" x14ac:dyDescent="0.25">
      <c r="A401" s="10">
        <v>16</v>
      </c>
      <c r="B401" s="3" t="s">
        <v>252</v>
      </c>
      <c r="C401" s="17">
        <f>SUM(D401:E401)</f>
        <v>18</v>
      </c>
      <c r="D401" s="10">
        <v>18</v>
      </c>
      <c r="E401" s="10">
        <v>0</v>
      </c>
      <c r="F401" s="10" t="s">
        <v>335</v>
      </c>
      <c r="G401" s="10" t="s">
        <v>335</v>
      </c>
      <c r="H401" s="10"/>
      <c r="I401" s="10"/>
      <c r="J401" s="10"/>
      <c r="K401" s="10"/>
    </row>
    <row r="402" spans="1:11" s="26" customFormat="1" x14ac:dyDescent="0.25">
      <c r="A402" s="10">
        <v>17</v>
      </c>
      <c r="B402" s="3" t="s">
        <v>371</v>
      </c>
      <c r="C402" s="17">
        <v>16</v>
      </c>
      <c r="D402" s="10" t="s">
        <v>335</v>
      </c>
      <c r="E402" s="10" t="s">
        <v>335</v>
      </c>
      <c r="F402" s="10" t="s">
        <v>335</v>
      </c>
      <c r="G402" s="10">
        <v>16</v>
      </c>
      <c r="H402" s="10"/>
      <c r="I402" s="10"/>
      <c r="J402" s="10"/>
      <c r="K402" s="10"/>
    </row>
    <row r="403" spans="1:11" s="26" customFormat="1" x14ac:dyDescent="0.25">
      <c r="A403" s="10">
        <v>18</v>
      </c>
      <c r="B403" s="3" t="s">
        <v>256</v>
      </c>
      <c r="C403" s="17">
        <f>SUM(D403:E403)</f>
        <v>13</v>
      </c>
      <c r="D403" s="10">
        <v>13</v>
      </c>
      <c r="E403" s="10" t="s">
        <v>335</v>
      </c>
      <c r="F403" s="10" t="s">
        <v>335</v>
      </c>
      <c r="G403" s="10" t="s">
        <v>335</v>
      </c>
      <c r="H403" s="10"/>
      <c r="I403" s="10"/>
      <c r="J403" s="10"/>
      <c r="K403" s="10"/>
    </row>
    <row r="404" spans="1:11" s="26" customFormat="1" x14ac:dyDescent="0.25">
      <c r="A404" s="10">
        <v>19</v>
      </c>
      <c r="B404" s="3" t="s">
        <v>257</v>
      </c>
      <c r="C404" s="17">
        <f>SUM(D404:E404)</f>
        <v>12</v>
      </c>
      <c r="D404" s="10">
        <v>12</v>
      </c>
      <c r="E404" s="10" t="s">
        <v>335</v>
      </c>
      <c r="F404" s="10" t="s">
        <v>335</v>
      </c>
      <c r="G404" s="10" t="s">
        <v>335</v>
      </c>
      <c r="H404" s="10"/>
      <c r="I404" s="10"/>
      <c r="J404" s="10"/>
      <c r="K404" s="10"/>
    </row>
    <row r="405" spans="1:11" s="26" customFormat="1" x14ac:dyDescent="0.25">
      <c r="A405" s="10">
        <v>20</v>
      </c>
      <c r="B405" s="3" t="s">
        <v>258</v>
      </c>
      <c r="C405" s="17">
        <f>SUM(D405:E405)</f>
        <v>11</v>
      </c>
      <c r="D405" s="10">
        <v>11</v>
      </c>
      <c r="E405" s="10" t="s">
        <v>335</v>
      </c>
      <c r="F405" s="10" t="s">
        <v>335</v>
      </c>
      <c r="G405" s="10" t="s">
        <v>335</v>
      </c>
      <c r="H405" s="10"/>
      <c r="I405" s="10"/>
      <c r="J405" s="10"/>
      <c r="K405" s="10"/>
    </row>
    <row r="406" spans="1:11" s="26" customFormat="1" x14ac:dyDescent="0.25">
      <c r="A406" s="10">
        <v>21</v>
      </c>
      <c r="B406" s="3" t="s">
        <v>263</v>
      </c>
      <c r="C406" s="17">
        <f>SUM(D406:E406)</f>
        <v>8</v>
      </c>
      <c r="D406" s="10">
        <v>5</v>
      </c>
      <c r="E406" s="10">
        <v>3</v>
      </c>
      <c r="F406" s="10">
        <v>0</v>
      </c>
      <c r="G406" s="10">
        <v>0</v>
      </c>
      <c r="H406" s="10"/>
      <c r="I406" s="10"/>
      <c r="J406" s="10"/>
      <c r="K406" s="10"/>
    </row>
    <row r="407" spans="1:11" s="26" customFormat="1" x14ac:dyDescent="0.25">
      <c r="A407" s="10">
        <v>21</v>
      </c>
      <c r="B407" s="3" t="s">
        <v>315</v>
      </c>
      <c r="C407" s="17">
        <f>SUM(D407:E407)</f>
        <v>8</v>
      </c>
      <c r="D407" s="18" t="s">
        <v>335</v>
      </c>
      <c r="E407" s="10">
        <v>8</v>
      </c>
      <c r="F407" s="10" t="s">
        <v>335</v>
      </c>
      <c r="G407" s="10" t="s">
        <v>335</v>
      </c>
      <c r="H407" s="10"/>
      <c r="I407" s="10"/>
      <c r="J407" s="10"/>
      <c r="K407" s="10"/>
    </row>
    <row r="408" spans="1:11" s="26" customFormat="1" x14ac:dyDescent="0.25">
      <c r="A408" s="10">
        <v>22</v>
      </c>
      <c r="B408" s="3" t="s">
        <v>261</v>
      </c>
      <c r="C408" s="17">
        <f>SUM(D408:E408)</f>
        <v>7</v>
      </c>
      <c r="D408" s="10">
        <v>7</v>
      </c>
      <c r="E408" s="10" t="s">
        <v>335</v>
      </c>
      <c r="F408" s="10" t="s">
        <v>335</v>
      </c>
      <c r="G408" s="10" t="s">
        <v>335</v>
      </c>
      <c r="H408" s="10"/>
      <c r="I408" s="10"/>
      <c r="J408" s="10"/>
      <c r="K408" s="10"/>
    </row>
    <row r="409" spans="1:11" s="26" customFormat="1" x14ac:dyDescent="0.25">
      <c r="A409" s="10">
        <v>23</v>
      </c>
      <c r="B409" s="3" t="s">
        <v>266</v>
      </c>
      <c r="C409" s="17">
        <f>SUM(D409:E409)</f>
        <v>6</v>
      </c>
      <c r="D409" s="10">
        <v>2</v>
      </c>
      <c r="E409" s="10">
        <v>4</v>
      </c>
      <c r="F409" s="10" t="s">
        <v>335</v>
      </c>
      <c r="G409" s="10" t="s">
        <v>335</v>
      </c>
      <c r="H409" s="10"/>
      <c r="I409" s="10"/>
      <c r="J409" s="10"/>
      <c r="K409" s="10"/>
    </row>
    <row r="410" spans="1:11" s="26" customFormat="1" x14ac:dyDescent="0.25">
      <c r="A410" s="10">
        <v>24</v>
      </c>
      <c r="B410" s="3" t="s">
        <v>316</v>
      </c>
      <c r="C410" s="17">
        <f>SUM(D410:E410)</f>
        <v>5</v>
      </c>
      <c r="D410" s="18" t="s">
        <v>335</v>
      </c>
      <c r="E410" s="10">
        <v>5</v>
      </c>
      <c r="F410" s="10" t="s">
        <v>335</v>
      </c>
      <c r="G410" s="10" t="s">
        <v>335</v>
      </c>
      <c r="H410" s="10"/>
      <c r="I410" s="10"/>
      <c r="J410" s="10"/>
      <c r="K410" s="10"/>
    </row>
    <row r="411" spans="1:11" s="26" customFormat="1" x14ac:dyDescent="0.25">
      <c r="A411" s="10">
        <v>25</v>
      </c>
      <c r="B411" s="3" t="s">
        <v>264</v>
      </c>
      <c r="C411" s="17">
        <f>SUM(D411:E411)</f>
        <v>4</v>
      </c>
      <c r="D411" s="10">
        <v>4</v>
      </c>
      <c r="E411" s="10" t="s">
        <v>335</v>
      </c>
      <c r="F411" s="10" t="s">
        <v>335</v>
      </c>
      <c r="G411" s="10" t="s">
        <v>335</v>
      </c>
      <c r="H411" s="10"/>
      <c r="I411" s="10"/>
      <c r="J411" s="10"/>
      <c r="K411" s="10"/>
    </row>
    <row r="412" spans="1:11" s="26" customFormat="1" x14ac:dyDescent="0.25">
      <c r="A412" s="10">
        <v>26</v>
      </c>
      <c r="B412" s="3" t="s">
        <v>265</v>
      </c>
      <c r="C412" s="17">
        <f>SUM(D412:E412)</f>
        <v>3</v>
      </c>
      <c r="D412" s="10">
        <v>3</v>
      </c>
      <c r="E412" s="10" t="s">
        <v>335</v>
      </c>
      <c r="F412" s="10" t="s">
        <v>335</v>
      </c>
      <c r="G412" s="10" t="s">
        <v>335</v>
      </c>
      <c r="H412" s="10"/>
      <c r="I412" s="10"/>
      <c r="J412" s="10"/>
      <c r="K412" s="10"/>
    </row>
    <row r="413" spans="1:11" s="26" customFormat="1" x14ac:dyDescent="0.25">
      <c r="A413" s="10">
        <v>27</v>
      </c>
      <c r="B413" s="3" t="s">
        <v>267</v>
      </c>
      <c r="C413" s="17">
        <f>SUM(D413:E413)</f>
        <v>1</v>
      </c>
      <c r="D413" s="10">
        <v>1</v>
      </c>
      <c r="E413" s="10" t="s">
        <v>335</v>
      </c>
      <c r="F413" s="10" t="s">
        <v>335</v>
      </c>
      <c r="G413" s="10" t="s">
        <v>335</v>
      </c>
      <c r="H413" s="10"/>
      <c r="I413" s="10"/>
      <c r="J413" s="10"/>
      <c r="K413" s="10"/>
    </row>
    <row r="415" spans="1:11" ht="26.25" x14ac:dyDescent="0.4">
      <c r="A415" s="7" t="s">
        <v>372</v>
      </c>
      <c r="B415" s="2"/>
    </row>
    <row r="416" spans="1:11" s="25" customFormat="1" ht="30" x14ac:dyDescent="0.25">
      <c r="A416" s="24" t="s">
        <v>2</v>
      </c>
      <c r="B416" s="24" t="s">
        <v>3</v>
      </c>
      <c r="C416" s="24" t="s">
        <v>45</v>
      </c>
      <c r="D416" s="16" t="s">
        <v>4</v>
      </c>
      <c r="E416" s="16" t="s">
        <v>81</v>
      </c>
      <c r="F416" s="16" t="s">
        <v>350</v>
      </c>
      <c r="G416" s="16" t="s">
        <v>349</v>
      </c>
      <c r="H416" s="16" t="s">
        <v>6</v>
      </c>
      <c r="I416" s="16" t="s">
        <v>7</v>
      </c>
      <c r="J416" s="16" t="s">
        <v>8</v>
      </c>
      <c r="K416" s="16" t="s">
        <v>9</v>
      </c>
    </row>
    <row r="417" spans="1:11" s="30" customFormat="1" x14ac:dyDescent="0.25">
      <c r="A417" s="27">
        <v>1</v>
      </c>
      <c r="B417" s="28" t="s">
        <v>373</v>
      </c>
      <c r="C417" s="24">
        <v>30</v>
      </c>
      <c r="D417" s="29" t="s">
        <v>335</v>
      </c>
      <c r="E417" s="29" t="s">
        <v>335</v>
      </c>
      <c r="F417" s="29">
        <v>5</v>
      </c>
      <c r="G417" s="29">
        <v>25</v>
      </c>
      <c r="H417" s="29"/>
      <c r="I417" s="29"/>
      <c r="J417" s="29"/>
      <c r="K417" s="29"/>
    </row>
    <row r="418" spans="1:11" s="30" customFormat="1" x14ac:dyDescent="0.25">
      <c r="A418" s="27">
        <v>2</v>
      </c>
      <c r="B418" s="28" t="s">
        <v>375</v>
      </c>
      <c r="C418" s="24">
        <v>24</v>
      </c>
      <c r="D418" s="29" t="s">
        <v>335</v>
      </c>
      <c r="E418" s="29" t="s">
        <v>335</v>
      </c>
      <c r="F418" s="29">
        <v>4</v>
      </c>
      <c r="G418" s="29">
        <v>20</v>
      </c>
      <c r="H418" s="29"/>
      <c r="I418" s="29"/>
      <c r="J418" s="29"/>
      <c r="K418" s="29"/>
    </row>
    <row r="419" spans="1:11" s="30" customFormat="1" x14ac:dyDescent="0.25">
      <c r="A419" s="27">
        <v>3</v>
      </c>
      <c r="B419" s="28" t="s">
        <v>374</v>
      </c>
      <c r="C419" s="24">
        <v>22</v>
      </c>
      <c r="D419" s="29" t="s">
        <v>335</v>
      </c>
      <c r="E419" s="29" t="s">
        <v>335</v>
      </c>
      <c r="F419" s="29" t="s">
        <v>335</v>
      </c>
      <c r="G419" s="29">
        <v>22</v>
      </c>
      <c r="H419" s="29"/>
      <c r="I419" s="29"/>
      <c r="J419" s="29"/>
      <c r="K419" s="29"/>
    </row>
    <row r="420" spans="1:11" s="30" customFormat="1" x14ac:dyDescent="0.25">
      <c r="A420" s="31">
        <v>4</v>
      </c>
      <c r="B420" s="21" t="s">
        <v>175</v>
      </c>
      <c r="C420" s="17">
        <v>21.6</v>
      </c>
      <c r="D420" s="31" t="s">
        <v>335</v>
      </c>
      <c r="E420" s="31" t="s">
        <v>335</v>
      </c>
      <c r="F420" s="31">
        <v>3.6</v>
      </c>
      <c r="G420" s="31">
        <v>18</v>
      </c>
      <c r="H420" s="31"/>
      <c r="I420" s="31"/>
      <c r="J420" s="31"/>
      <c r="K420" s="31"/>
    </row>
    <row r="421" spans="1:11" s="30" customFormat="1" x14ac:dyDescent="0.25">
      <c r="A421" s="31">
        <v>5</v>
      </c>
      <c r="B421" s="21" t="s">
        <v>398</v>
      </c>
      <c r="C421" s="17">
        <v>0</v>
      </c>
      <c r="D421" s="31" t="s">
        <v>335</v>
      </c>
      <c r="E421" s="31" t="s">
        <v>335</v>
      </c>
      <c r="F421" s="31" t="s">
        <v>335</v>
      </c>
      <c r="G421" s="31" t="s">
        <v>335</v>
      </c>
      <c r="H421" s="31"/>
      <c r="I421" s="31"/>
      <c r="J421" s="31"/>
      <c r="K421" s="31"/>
    </row>
    <row r="422" spans="1:11" s="20" customFormat="1" x14ac:dyDescent="0.25">
      <c r="A422" s="22"/>
      <c r="B422" s="23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ht="26.25" x14ac:dyDescent="0.4">
      <c r="A423" s="7" t="s">
        <v>269</v>
      </c>
    </row>
    <row r="424" spans="1:11" s="25" customFormat="1" ht="30" x14ac:dyDescent="0.25">
      <c r="A424" s="24" t="s">
        <v>2</v>
      </c>
      <c r="B424" s="24" t="s">
        <v>3</v>
      </c>
      <c r="C424" s="24" t="s">
        <v>45</v>
      </c>
      <c r="D424" s="16" t="s">
        <v>4</v>
      </c>
      <c r="E424" s="16" t="s">
        <v>81</v>
      </c>
      <c r="F424" s="16" t="s">
        <v>350</v>
      </c>
      <c r="G424" s="16" t="s">
        <v>349</v>
      </c>
      <c r="H424" s="16" t="s">
        <v>6</v>
      </c>
      <c r="I424" s="16" t="s">
        <v>7</v>
      </c>
      <c r="J424" s="16" t="s">
        <v>8</v>
      </c>
      <c r="K424" s="16" t="s">
        <v>9</v>
      </c>
    </row>
    <row r="425" spans="1:11" s="26" customFormat="1" x14ac:dyDescent="0.25">
      <c r="A425" s="10">
        <v>1</v>
      </c>
      <c r="B425" s="3" t="s">
        <v>270</v>
      </c>
      <c r="C425" s="17">
        <v>80</v>
      </c>
      <c r="D425" s="10">
        <v>25</v>
      </c>
      <c r="E425" s="10">
        <v>25</v>
      </c>
      <c r="F425" s="10">
        <v>5</v>
      </c>
      <c r="G425" s="10">
        <v>25</v>
      </c>
      <c r="H425" s="10"/>
      <c r="I425" s="10"/>
      <c r="J425" s="10"/>
      <c r="K425" s="10"/>
    </row>
    <row r="426" spans="1:11" s="26" customFormat="1" x14ac:dyDescent="0.25">
      <c r="A426" s="10">
        <v>2</v>
      </c>
      <c r="B426" s="3" t="s">
        <v>272</v>
      </c>
      <c r="C426" s="17">
        <v>68.400000000000006</v>
      </c>
      <c r="D426" s="10">
        <v>20</v>
      </c>
      <c r="E426" s="10">
        <v>22</v>
      </c>
      <c r="F426" s="10">
        <v>4.4000000000000004</v>
      </c>
      <c r="G426" s="10">
        <v>22</v>
      </c>
      <c r="H426" s="10"/>
      <c r="I426" s="10"/>
      <c r="J426" s="10"/>
      <c r="K426" s="10"/>
    </row>
    <row r="427" spans="1:11" s="26" customFormat="1" x14ac:dyDescent="0.25">
      <c r="A427" s="10">
        <v>3</v>
      </c>
      <c r="B427" s="3" t="s">
        <v>276</v>
      </c>
      <c r="C427" s="17">
        <v>44</v>
      </c>
      <c r="D427" s="10">
        <v>0</v>
      </c>
      <c r="E427" s="10">
        <v>20</v>
      </c>
      <c r="F427" s="10">
        <v>4</v>
      </c>
      <c r="G427" s="10">
        <v>20</v>
      </c>
      <c r="H427" s="10"/>
      <c r="I427" s="10"/>
      <c r="J427" s="10"/>
      <c r="K427" s="10"/>
    </row>
    <row r="428" spans="1:11" s="26" customFormat="1" x14ac:dyDescent="0.25">
      <c r="A428" s="10">
        <v>4</v>
      </c>
      <c r="B428" s="3" t="s">
        <v>271</v>
      </c>
      <c r="C428" s="17">
        <f>SUM(D428:E428)</f>
        <v>22</v>
      </c>
      <c r="D428" s="10">
        <v>22</v>
      </c>
      <c r="E428" s="10">
        <v>0</v>
      </c>
      <c r="F428" s="10" t="s">
        <v>335</v>
      </c>
      <c r="G428" s="10" t="s">
        <v>335</v>
      </c>
      <c r="H428" s="10"/>
      <c r="I428" s="10"/>
      <c r="J428" s="10"/>
      <c r="K428" s="10"/>
    </row>
    <row r="429" spans="1:11" s="26" customFormat="1" x14ac:dyDescent="0.25">
      <c r="A429" s="10">
        <v>5</v>
      </c>
      <c r="B429" s="3" t="s">
        <v>273</v>
      </c>
      <c r="C429" s="17">
        <f>SUM(D429:E429)</f>
        <v>18</v>
      </c>
      <c r="D429" s="10">
        <v>18</v>
      </c>
      <c r="E429" s="10" t="s">
        <v>335</v>
      </c>
      <c r="F429" s="10" t="s">
        <v>335</v>
      </c>
      <c r="G429" s="10" t="s">
        <v>335</v>
      </c>
      <c r="H429" s="10"/>
      <c r="I429" s="10"/>
      <c r="J429" s="10"/>
      <c r="K429" s="10"/>
    </row>
    <row r="430" spans="1:11" s="26" customFormat="1" x14ac:dyDescent="0.25">
      <c r="A430" s="10">
        <v>6</v>
      </c>
      <c r="B430" s="3" t="s">
        <v>274</v>
      </c>
      <c r="C430" s="17">
        <f>SUM(D430:E430)</f>
        <v>16</v>
      </c>
      <c r="D430" s="10">
        <v>16</v>
      </c>
      <c r="E430" s="10" t="s">
        <v>335</v>
      </c>
      <c r="F430" s="10" t="s">
        <v>335</v>
      </c>
      <c r="G430" s="10" t="s">
        <v>335</v>
      </c>
      <c r="H430" s="10"/>
      <c r="I430" s="10"/>
      <c r="J430" s="10"/>
      <c r="K430" s="10"/>
    </row>
    <row r="431" spans="1:11" s="26" customFormat="1" x14ac:dyDescent="0.25">
      <c r="A431" s="10">
        <v>7</v>
      </c>
      <c r="B431" s="3" t="s">
        <v>275</v>
      </c>
      <c r="C431" s="17">
        <f>SUM(D431:E431)</f>
        <v>15</v>
      </c>
      <c r="D431" s="10">
        <v>15</v>
      </c>
      <c r="E431" s="10" t="s">
        <v>335</v>
      </c>
      <c r="F431" s="10" t="s">
        <v>335</v>
      </c>
      <c r="G431" s="10" t="s">
        <v>335</v>
      </c>
      <c r="H431" s="10"/>
      <c r="I431" s="10"/>
      <c r="J431" s="10"/>
      <c r="K431" s="10"/>
    </row>
    <row r="433" spans="1:11" ht="26.25" x14ac:dyDescent="0.4">
      <c r="A433" s="7" t="s">
        <v>277</v>
      </c>
    </row>
    <row r="434" spans="1:11" s="25" customFormat="1" ht="30" x14ac:dyDescent="0.25">
      <c r="A434" s="24" t="s">
        <v>2</v>
      </c>
      <c r="B434" s="24" t="s">
        <v>3</v>
      </c>
      <c r="C434" s="24" t="s">
        <v>45</v>
      </c>
      <c r="D434" s="16" t="s">
        <v>4</v>
      </c>
      <c r="E434" s="16" t="s">
        <v>81</v>
      </c>
      <c r="F434" s="16" t="s">
        <v>350</v>
      </c>
      <c r="G434" s="16" t="s">
        <v>349</v>
      </c>
      <c r="H434" s="16" t="s">
        <v>6</v>
      </c>
      <c r="I434" s="16" t="s">
        <v>7</v>
      </c>
      <c r="J434" s="16" t="s">
        <v>8</v>
      </c>
      <c r="K434" s="16" t="s">
        <v>9</v>
      </c>
    </row>
    <row r="435" spans="1:11" s="26" customFormat="1" x14ac:dyDescent="0.25">
      <c r="A435" s="10">
        <v>1</v>
      </c>
      <c r="B435" s="3" t="s">
        <v>278</v>
      </c>
      <c r="C435" s="17">
        <v>71.400000000000006</v>
      </c>
      <c r="D435" s="10">
        <v>25</v>
      </c>
      <c r="E435" s="10">
        <v>20</v>
      </c>
      <c r="F435" s="10">
        <v>4.4000000000000004</v>
      </c>
      <c r="G435" s="10">
        <v>22</v>
      </c>
      <c r="H435" s="10"/>
      <c r="I435" s="10"/>
      <c r="J435" s="10"/>
      <c r="K435" s="10"/>
    </row>
    <row r="436" spans="1:11" s="26" customFormat="1" x14ac:dyDescent="0.25">
      <c r="A436" s="10">
        <v>2</v>
      </c>
      <c r="B436" s="3" t="s">
        <v>275</v>
      </c>
      <c r="C436" s="17">
        <v>52</v>
      </c>
      <c r="D436" s="10" t="s">
        <v>335</v>
      </c>
      <c r="E436" s="10">
        <v>22</v>
      </c>
      <c r="F436" s="10">
        <v>5</v>
      </c>
      <c r="G436" s="10">
        <v>25</v>
      </c>
      <c r="H436" s="10"/>
      <c r="I436" s="10"/>
      <c r="J436" s="10"/>
      <c r="K436" s="10"/>
    </row>
    <row r="437" spans="1:11" s="26" customFormat="1" x14ac:dyDescent="0.25">
      <c r="A437" s="10">
        <v>3</v>
      </c>
      <c r="B437" s="3" t="s">
        <v>279</v>
      </c>
      <c r="C437" s="17">
        <f>SUM(D437:E437)</f>
        <v>47</v>
      </c>
      <c r="D437" s="10">
        <v>22</v>
      </c>
      <c r="E437" s="10">
        <v>25</v>
      </c>
      <c r="F437" s="10" t="s">
        <v>335</v>
      </c>
      <c r="G437" s="10" t="s">
        <v>335</v>
      </c>
      <c r="H437" s="10"/>
      <c r="I437" s="10"/>
      <c r="J437" s="10"/>
      <c r="K437" s="10"/>
    </row>
    <row r="438" spans="1:11" s="26" customFormat="1" x14ac:dyDescent="0.25">
      <c r="A438" s="10">
        <v>4</v>
      </c>
      <c r="B438" s="3" t="s">
        <v>280</v>
      </c>
      <c r="C438" s="17">
        <v>44</v>
      </c>
      <c r="D438" s="10">
        <v>20</v>
      </c>
      <c r="E438" s="10" t="s">
        <v>335</v>
      </c>
      <c r="F438" s="10">
        <v>4</v>
      </c>
      <c r="G438" s="10">
        <v>20</v>
      </c>
      <c r="H438" s="10"/>
      <c r="I438" s="10"/>
      <c r="J438" s="10"/>
      <c r="K438" s="10"/>
    </row>
    <row r="440" spans="1:11" ht="26.25" x14ac:dyDescent="0.4">
      <c r="A440" s="7" t="s">
        <v>318</v>
      </c>
    </row>
    <row r="441" spans="1:11" ht="30" x14ac:dyDescent="0.25">
      <c r="A441" s="9" t="s">
        <v>2</v>
      </c>
      <c r="B441" s="9" t="s">
        <v>3</v>
      </c>
      <c r="C441" s="9" t="s">
        <v>45</v>
      </c>
      <c r="D441" s="8" t="s">
        <v>4</v>
      </c>
      <c r="E441" s="8" t="s">
        <v>81</v>
      </c>
      <c r="F441" s="8" t="s">
        <v>350</v>
      </c>
      <c r="G441" s="8" t="s">
        <v>349</v>
      </c>
      <c r="H441" s="8" t="s">
        <v>6</v>
      </c>
      <c r="I441" s="8" t="s">
        <v>7</v>
      </c>
      <c r="J441" s="8" t="s">
        <v>8</v>
      </c>
      <c r="K441" s="8" t="s">
        <v>9</v>
      </c>
    </row>
    <row r="442" spans="1:11" s="26" customFormat="1" x14ac:dyDescent="0.25">
      <c r="A442" s="10">
        <v>1</v>
      </c>
      <c r="B442" s="3" t="s">
        <v>317</v>
      </c>
      <c r="C442" s="17">
        <v>55</v>
      </c>
      <c r="D442" s="10" t="s">
        <v>335</v>
      </c>
      <c r="E442" s="10">
        <v>25</v>
      </c>
      <c r="F442" s="10">
        <v>5</v>
      </c>
      <c r="G442" s="10">
        <v>25</v>
      </c>
      <c r="H442" s="10"/>
      <c r="I442" s="10"/>
      <c r="J442" s="10"/>
      <c r="K442" s="10"/>
    </row>
  </sheetData>
  <sortState ref="A7:K15">
    <sortCondition descending="1" ref="C7:C15"/>
  </sortState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du Plessis</dc:creator>
  <cp:lastModifiedBy>Miranda Du Plessis</cp:lastModifiedBy>
  <cp:lastPrinted>2022-04-01T09:09:00Z</cp:lastPrinted>
  <dcterms:created xsi:type="dcterms:W3CDTF">2022-03-14T17:00:15Z</dcterms:created>
  <dcterms:modified xsi:type="dcterms:W3CDTF">2022-06-06T14:16:52Z</dcterms:modified>
</cp:coreProperties>
</file>