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\CloudStation\Drive\SCORING\2021\CIRCUIT CARS\CLUB\"/>
    </mc:Choice>
  </mc:AlternateContent>
  <bookViews>
    <workbookView xWindow="0" yWindow="0" windowWidth="20490" windowHeight="7320" activeTab="1"/>
  </bookViews>
  <sheets>
    <sheet name="2020 Classes" sheetId="9" r:id="rId1"/>
    <sheet name="LITTLE Giants" sheetId="3" r:id="rId2"/>
    <sheet name="Sports&amp;GT" sheetId="7" r:id="rId3"/>
    <sheet name="Saloons" sheetId="5" r:id="rId4"/>
    <sheet name="ISP-TA" sheetId="6" r:id="rId5"/>
    <sheet name="Sheet5" sheetId="8" state="hidden" r:id="rId6"/>
  </sheets>
  <definedNames>
    <definedName name="_xlnm._FilterDatabase" localSheetId="0" hidden="1">'2020 Classes'!$A$1:$C$142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6" i="6" l="1"/>
  <c r="Y36" i="3" l="1"/>
  <c r="Y33" i="6" l="1"/>
  <c r="Y39" i="6"/>
  <c r="Y40" i="6"/>
  <c r="Y37" i="6"/>
  <c r="Y22" i="5" l="1"/>
  <c r="Y24" i="3"/>
  <c r="Y10" i="3"/>
  <c r="Y9" i="3"/>
  <c r="Y11" i="3"/>
  <c r="Y37" i="3"/>
  <c r="Y34" i="3"/>
  <c r="Y16" i="5"/>
  <c r="Y20" i="5"/>
  <c r="Y28" i="5"/>
  <c r="Y26" i="5"/>
  <c r="Y33" i="5"/>
  <c r="Y21" i="5"/>
  <c r="Y31" i="5"/>
  <c r="Y30" i="5"/>
  <c r="Y34" i="5"/>
  <c r="Y32" i="5"/>
  <c r="Y29" i="5"/>
  <c r="Y27" i="7"/>
  <c r="Y23" i="7"/>
  <c r="Y28" i="7"/>
  <c r="Y29" i="7"/>
  <c r="Y24" i="7"/>
  <c r="Y38" i="3"/>
  <c r="Y43" i="3" l="1"/>
  <c r="Y35" i="3"/>
  <c r="Y28" i="3"/>
  <c r="Y17" i="5"/>
  <c r="Y25" i="5"/>
  <c r="Y12" i="7" l="1"/>
  <c r="Y31" i="3" l="1"/>
  <c r="Y27" i="3"/>
  <c r="Y32" i="3"/>
  <c r="Y26" i="3"/>
  <c r="Y29" i="3"/>
  <c r="Y30" i="3"/>
  <c r="Y13" i="3"/>
  <c r="Y24" i="5"/>
  <c r="Y23" i="5"/>
  <c r="Y26" i="7" l="1"/>
  <c r="Y22" i="7"/>
  <c r="Y25" i="7"/>
  <c r="Y18" i="7"/>
  <c r="Y17" i="7"/>
  <c r="Y20" i="7"/>
  <c r="Y19" i="7"/>
  <c r="Y9" i="7"/>
  <c r="Y10" i="7"/>
  <c r="Y8" i="7"/>
  <c r="Y15" i="7"/>
  <c r="Y11" i="7"/>
  <c r="Y14" i="7"/>
  <c r="Y13" i="7"/>
  <c r="Y7" i="7"/>
  <c r="Y8" i="6"/>
  <c r="Y43" i="6"/>
  <c r="Y42" i="6"/>
  <c r="Y41" i="6"/>
  <c r="Y38" i="6"/>
  <c r="Y35" i="6"/>
  <c r="Y32" i="6"/>
  <c r="Y30" i="6"/>
  <c r="Y31" i="6"/>
  <c r="Y27" i="6"/>
  <c r="Y20" i="6"/>
  <c r="Y26" i="6"/>
  <c r="Y25" i="6"/>
  <c r="Y24" i="6"/>
  <c r="Y17" i="6"/>
  <c r="Y23" i="6"/>
  <c r="Y29" i="6"/>
  <c r="Y22" i="6"/>
  <c r="Y34" i="6"/>
  <c r="Y21" i="6"/>
  <c r="Y19" i="6"/>
  <c r="Y18" i="6"/>
  <c r="Y14" i="6"/>
  <c r="Y13" i="6"/>
  <c r="Y12" i="6"/>
  <c r="Y11" i="6"/>
  <c r="Y10" i="6"/>
  <c r="Y9" i="6"/>
  <c r="Y7" i="6"/>
  <c r="Y18" i="5"/>
  <c r="Y19" i="5"/>
  <c r="Y8" i="5"/>
  <c r="Y14" i="5"/>
  <c r="Y13" i="5"/>
  <c r="Y12" i="5"/>
  <c r="Y10" i="5"/>
  <c r="Y11" i="5"/>
  <c r="Y9" i="5"/>
  <c r="Y7" i="5"/>
  <c r="Y14" i="3"/>
  <c r="Y41" i="3" l="1"/>
  <c r="Y40" i="3"/>
  <c r="Y39" i="3"/>
  <c r="Y42" i="3"/>
  <c r="Y45" i="3"/>
  <c r="Y44" i="3"/>
  <c r="Y18" i="3"/>
  <c r="Y16" i="3"/>
  <c r="Y7" i="3"/>
  <c r="Y20" i="3"/>
  <c r="Y15" i="3"/>
  <c r="Y17" i="3"/>
  <c r="Y22" i="3"/>
  <c r="Y21" i="3"/>
  <c r="Y19" i="3"/>
  <c r="Y25" i="3"/>
  <c r="Y8" i="3"/>
  <c r="Y12" i="3"/>
  <c r="BB46" i="8" l="1"/>
  <c r="BB45" i="8"/>
  <c r="BB44" i="8"/>
  <c r="BB43" i="8"/>
  <c r="BB42" i="8"/>
  <c r="BB41" i="8"/>
  <c r="BB40" i="8"/>
  <c r="BB39" i="8"/>
  <c r="BB38" i="8"/>
  <c r="BB37" i="8"/>
  <c r="BB36" i="8"/>
  <c r="BB35" i="8"/>
  <c r="BB34" i="8"/>
  <c r="BB33" i="8"/>
  <c r="BB32" i="8"/>
  <c r="BB31" i="8"/>
  <c r="BB30" i="8"/>
  <c r="BB29" i="8"/>
  <c r="BB28" i="8"/>
  <c r="BB27" i="8"/>
  <c r="BB26" i="8"/>
  <c r="BB25" i="8"/>
  <c r="BB24" i="8"/>
  <c r="BB23" i="8"/>
  <c r="BB22" i="8"/>
  <c r="BB21" i="8"/>
  <c r="BB20" i="8"/>
  <c r="BB19" i="8"/>
  <c r="BB18" i="8"/>
  <c r="BB17" i="8"/>
  <c r="BB16" i="8"/>
  <c r="BB15" i="8"/>
  <c r="BB14" i="8"/>
  <c r="BB13" i="8"/>
  <c r="BB12" i="8"/>
  <c r="BB11" i="8"/>
  <c r="BB10" i="8"/>
  <c r="BB9" i="8"/>
  <c r="BB8" i="8"/>
  <c r="BB7" i="8"/>
  <c r="BB6" i="8"/>
</calcChain>
</file>

<file path=xl/sharedStrings.xml><?xml version="1.0" encoding="utf-8"?>
<sst xmlns="http://schemas.openxmlformats.org/spreadsheetml/2006/main" count="687" uniqueCount="183">
  <si>
    <t>Redstar</t>
  </si>
  <si>
    <t>BONUS POINTS</t>
  </si>
  <si>
    <t>TOTAL</t>
  </si>
  <si>
    <t>Pos</t>
  </si>
  <si>
    <t>Name</t>
  </si>
  <si>
    <t>MSA LICENCE NUMBER</t>
  </si>
  <si>
    <t>CLASS</t>
  </si>
  <si>
    <t>Car No.</t>
  </si>
  <si>
    <t xml:space="preserve">Email </t>
  </si>
  <si>
    <t>Cell No.</t>
  </si>
  <si>
    <t>CLASS LGA</t>
  </si>
  <si>
    <t>Ishmael Baloyi</t>
  </si>
  <si>
    <t>LGA</t>
  </si>
  <si>
    <t>Chad Ten Doeschate</t>
  </si>
  <si>
    <t>Riaan Lubbe</t>
  </si>
  <si>
    <t>Stephen Britz</t>
  </si>
  <si>
    <t>Mark van Rooyen</t>
  </si>
  <si>
    <t>Terence Botes</t>
  </si>
  <si>
    <t>Jaco Taylor Jnr</t>
  </si>
  <si>
    <t>Keith Van Heerden</t>
  </si>
  <si>
    <t>Chris Carlisle-Kitz</t>
  </si>
  <si>
    <t>Marco Taylor</t>
  </si>
  <si>
    <t>Terrance Khalo</t>
  </si>
  <si>
    <t>Josh Dovey</t>
  </si>
  <si>
    <t>Andre de Kock</t>
  </si>
  <si>
    <t>John Ten Doeschate</t>
  </si>
  <si>
    <t>CLASS LGB</t>
  </si>
  <si>
    <t>Ed Botes</t>
  </si>
  <si>
    <t>LGB</t>
  </si>
  <si>
    <t>Brian Rowlings</t>
  </si>
  <si>
    <t>Kyle Brink</t>
  </si>
  <si>
    <t>Jaco Taylor Snr</t>
  </si>
  <si>
    <t>CLASS LGC</t>
  </si>
  <si>
    <t>Mel Spur</t>
  </si>
  <si>
    <t>LGC</t>
  </si>
  <si>
    <t>Fred Phillips</t>
  </si>
  <si>
    <t>William Kelly / Rikus Botha</t>
  </si>
  <si>
    <t>Clinton Parsons</t>
  </si>
  <si>
    <t>Clive Winterstein</t>
  </si>
  <si>
    <t>FJ Smit</t>
  </si>
  <si>
    <t>Charles Montadon</t>
  </si>
  <si>
    <t>Chris Williams</t>
  </si>
  <si>
    <t>Terrence Tracey</t>
  </si>
  <si>
    <t>CLASS SGT A</t>
  </si>
  <si>
    <t>Rui Campos</t>
  </si>
  <si>
    <t>SGT A</t>
  </si>
  <si>
    <t>Mark du Toit</t>
  </si>
  <si>
    <t>Jonathan du Toit</t>
  </si>
  <si>
    <t>3758/4281</t>
  </si>
  <si>
    <t>Warren Lombard</t>
  </si>
  <si>
    <t>Michael Stephen/ Jeff Kruger</t>
  </si>
  <si>
    <t>Peter Bailey</t>
  </si>
  <si>
    <t>Tony Martin</t>
  </si>
  <si>
    <t>Peter Lindenberg</t>
  </si>
  <si>
    <t>Thomas Falkiner</t>
  </si>
  <si>
    <t>SGT B</t>
  </si>
  <si>
    <t>Djurk Venter</t>
  </si>
  <si>
    <t>CLASS SGT C</t>
  </si>
  <si>
    <t>Johan de Bruyn</t>
  </si>
  <si>
    <t>SGT C</t>
  </si>
  <si>
    <t>Allan Garrow</t>
  </si>
  <si>
    <t>Kobus Brits</t>
  </si>
  <si>
    <t>Chris/ Nic Clarke</t>
  </si>
  <si>
    <t>1523/2269</t>
  </si>
  <si>
    <t>Ben vd Westhuizen</t>
  </si>
  <si>
    <t>Rey Cornelissen</t>
  </si>
  <si>
    <t>Franco Resca</t>
  </si>
  <si>
    <t>Dennis McBeath</t>
  </si>
  <si>
    <t>Tim Abbot</t>
  </si>
  <si>
    <t>CLASS U2</t>
  </si>
  <si>
    <t>Roger Houston</t>
  </si>
  <si>
    <t>U2</t>
  </si>
  <si>
    <t>Alan Poulter</t>
  </si>
  <si>
    <t>Vic Campher</t>
  </si>
  <si>
    <t>Francesco Lombardi</t>
  </si>
  <si>
    <t>Carel Pienaar</t>
  </si>
  <si>
    <t>Jody Robertson</t>
  </si>
  <si>
    <t>Jonothan Du Toit</t>
  </si>
  <si>
    <t>Patrick Gearing</t>
  </si>
  <si>
    <t>CLASS ZA</t>
  </si>
  <si>
    <t>ZA</t>
  </si>
  <si>
    <t>Jeff Kruger</t>
  </si>
  <si>
    <t>Hennie Groenewald</t>
  </si>
  <si>
    <t>Michael Stephen</t>
  </si>
  <si>
    <t>Neil Lobb</t>
  </si>
  <si>
    <t>Sarel vd Merwe</t>
  </si>
  <si>
    <t>Lee Thompson</t>
  </si>
  <si>
    <t>CLASS ZB</t>
  </si>
  <si>
    <t>Oliver Broome</t>
  </si>
  <si>
    <t>ZB</t>
  </si>
  <si>
    <t>Paige Lindenberg</t>
  </si>
  <si>
    <t>CLASS ISP A</t>
  </si>
  <si>
    <t>ISP A</t>
  </si>
  <si>
    <t>Larry Wilford</t>
  </si>
  <si>
    <t>Oliver Dalais</t>
  </si>
  <si>
    <t>Andre vd Merwe</t>
  </si>
  <si>
    <t>Keagan Ward</t>
  </si>
  <si>
    <t>Peter vd Spuy</t>
  </si>
  <si>
    <t>CLASS ISP B</t>
  </si>
  <si>
    <t>ISP B</t>
  </si>
  <si>
    <t>Stefan Snyders</t>
  </si>
  <si>
    <t>Wynand vd Merwe</t>
  </si>
  <si>
    <t>Richard Pott</t>
  </si>
  <si>
    <t>George Avvakoumides</t>
  </si>
  <si>
    <t>Brian Algar</t>
  </si>
  <si>
    <t>Darryn Gudmanz</t>
  </si>
  <si>
    <t>Richard Schuhardt</t>
  </si>
  <si>
    <t>Richard de Roos</t>
  </si>
  <si>
    <t>Keegan Campos</t>
  </si>
  <si>
    <t>CLASS ISP C</t>
  </si>
  <si>
    <t>ISP C</t>
  </si>
  <si>
    <t>Fred Konig</t>
  </si>
  <si>
    <t>John Beaumont</t>
  </si>
  <si>
    <t>TRANS-AM</t>
  </si>
  <si>
    <t>TA</t>
  </si>
  <si>
    <t>Louis Cloete</t>
  </si>
  <si>
    <t>Niel Lobb</t>
  </si>
  <si>
    <t>Willie Hepburn</t>
  </si>
  <si>
    <t>2019 SOUTH AFRICAN ………………... …………….. CHAMPIONSHIP</t>
  </si>
  <si>
    <t>P/P</t>
  </si>
  <si>
    <t>F/L</t>
  </si>
  <si>
    <t>PROVISIONAL RESULTS SUBJECT TO CHANGE</t>
  </si>
  <si>
    <t>2021 SOUTH AFRICAN LITTLE GIANTS CHAMPIONSHIP</t>
  </si>
  <si>
    <t>2021 SOUTH AFRICAN PRE'1966/68 LE MANS SPORTS &amp; GT CHAMPIONSHIP</t>
  </si>
  <si>
    <t>2021 SOUTH AFRICAN PRE'1974 ISP/ TRANS-AM CHAMPIONSHIP</t>
  </si>
  <si>
    <t>name</t>
  </si>
  <si>
    <t>pos</t>
  </si>
  <si>
    <t>Riaan</t>
  </si>
  <si>
    <t>Les</t>
  </si>
  <si>
    <t>class</t>
  </si>
  <si>
    <t>Gary</t>
  </si>
  <si>
    <t>DNF</t>
  </si>
  <si>
    <t>DNS</t>
  </si>
  <si>
    <t>Clive</t>
  </si>
  <si>
    <t>Ishmael</t>
  </si>
  <si>
    <t>Kyle</t>
  </si>
  <si>
    <t>John</t>
  </si>
  <si>
    <t>race</t>
  </si>
  <si>
    <t>Gary Stacey</t>
  </si>
  <si>
    <t>Les McLeod</t>
  </si>
  <si>
    <t>Zwartkops</t>
  </si>
  <si>
    <t>James Temple</t>
  </si>
  <si>
    <t>2021 SOUTH AFRICAN LEGENDS OF THE 9 HOUR CHAMPIONSHIP (Classes ZA, ZB, U2)</t>
  </si>
  <si>
    <t>CLASS SGT B</t>
  </si>
  <si>
    <t>Ben van der Westhuizen</t>
  </si>
  <si>
    <t>Mark Miller</t>
  </si>
  <si>
    <t>Jake Dovey</t>
  </si>
  <si>
    <t>Ryan Quan Chaiis</t>
  </si>
  <si>
    <t>Nomad</t>
  </si>
  <si>
    <t>Kobus Britz</t>
  </si>
  <si>
    <t>Marc Miller</t>
  </si>
  <si>
    <t>Jeffrey Kruger</t>
  </si>
  <si>
    <t>Rob Gearing</t>
  </si>
  <si>
    <t>Robyn Kriel</t>
  </si>
  <si>
    <t>Adrian Velaers</t>
  </si>
  <si>
    <t>Mark Du Toit</t>
  </si>
  <si>
    <t>Trevor Tuck</t>
  </si>
  <si>
    <t>Ben Morgenrood</t>
  </si>
  <si>
    <t>Colin Ellison</t>
  </si>
  <si>
    <t>JRC Beaumont</t>
  </si>
  <si>
    <t>Andre van der Merwe</t>
  </si>
  <si>
    <t>Ben Morganrood</t>
  </si>
  <si>
    <t>Miguel Ribeiro</t>
  </si>
  <si>
    <t>Rudolf de Vos</t>
  </si>
  <si>
    <t>Dezzi</t>
  </si>
  <si>
    <t>Voncenzo Casilla</t>
  </si>
  <si>
    <t>INV</t>
  </si>
  <si>
    <t>John Simpson</t>
  </si>
  <si>
    <t>Jonathan Du Toit</t>
  </si>
  <si>
    <t>Stephan Puschavez</t>
  </si>
  <si>
    <t>Stuart Konig</t>
  </si>
  <si>
    <t>Werner Hartzenberg</t>
  </si>
  <si>
    <t>Donovan Meyer</t>
  </si>
  <si>
    <t>15/38</t>
  </si>
  <si>
    <t>John Kruger</t>
  </si>
  <si>
    <t>Chris Williams/ Brian Fraser</t>
  </si>
  <si>
    <t>Nicolas Christofides</t>
  </si>
  <si>
    <t>Invitational Event - 45min TT</t>
  </si>
  <si>
    <t>57/13/88</t>
  </si>
  <si>
    <t>Seef Fourie</t>
  </si>
  <si>
    <t>88/8</t>
  </si>
  <si>
    <t>Rob Beaumont</t>
  </si>
  <si>
    <t>40/917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</si>
</sst>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&quot;#,##0;[Red]\-&quot;R&quot;#,##0"/>
    <numFmt numFmtId="165" formatCode="&quot;R&quot;\ #,##0;[Red]&quot;R&quot;\ \-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6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" fillId="2" borderId="26" xfId="0" applyFont="1" applyFill="1" applyBorder="1"/>
    <xf numFmtId="0" fontId="1" fillId="2" borderId="26" xfId="0" applyFont="1" applyFill="1" applyBorder="1" applyAlignment="1">
      <alignment wrapText="1"/>
    </xf>
    <xf numFmtId="0" fontId="1" fillId="2" borderId="26" xfId="0" applyFont="1" applyFill="1" applyBorder="1" applyAlignment="1">
      <alignment horizontal="center" wrapText="1"/>
    </xf>
    <xf numFmtId="165" fontId="1" fillId="2" borderId="32" xfId="0" applyNumberFormat="1" applyFont="1" applyFill="1" applyBorder="1" applyAlignment="1">
      <alignment horizontal="center"/>
    </xf>
    <xf numFmtId="165" fontId="1" fillId="2" borderId="33" xfId="0" applyNumberFormat="1" applyFont="1" applyFill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6" fontId="1" fillId="2" borderId="31" xfId="0" applyNumberFormat="1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" fontId="1" fillId="2" borderId="34" xfId="0" applyNumberFormat="1" applyFont="1" applyFill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" fillId="2" borderId="28" xfId="0" applyFont="1" applyFill="1" applyBorder="1"/>
    <xf numFmtId="0" fontId="0" fillId="0" borderId="24" xfId="0" applyBorder="1"/>
    <xf numFmtId="0" fontId="0" fillId="0" borderId="13" xfId="0" applyBorder="1"/>
    <xf numFmtId="0" fontId="0" fillId="0" borderId="14" xfId="0" applyBorder="1"/>
    <xf numFmtId="0" fontId="1" fillId="2" borderId="38" xfId="0" applyFont="1" applyFill="1" applyBorder="1"/>
    <xf numFmtId="0" fontId="1" fillId="2" borderId="27" xfId="0" applyFont="1" applyFill="1" applyBorder="1"/>
    <xf numFmtId="0" fontId="5" fillId="2" borderId="18" xfId="0" applyFont="1" applyFill="1" applyBorder="1"/>
    <xf numFmtId="16" fontId="1" fillId="2" borderId="40" xfId="0" applyNumberFormat="1" applyFont="1" applyFill="1" applyBorder="1" applyAlignment="1">
      <alignment horizontal="center"/>
    </xf>
    <xf numFmtId="165" fontId="1" fillId="2" borderId="41" xfId="0" applyNumberFormat="1" applyFont="1" applyFill="1" applyBorder="1" applyAlignment="1">
      <alignment horizontal="center"/>
    </xf>
    <xf numFmtId="165" fontId="9" fillId="2" borderId="41" xfId="0" applyNumberFormat="1" applyFont="1" applyFill="1" applyBorder="1" applyAlignment="1">
      <alignment horizontal="center"/>
    </xf>
    <xf numFmtId="165" fontId="1" fillId="2" borderId="42" xfId="0" applyNumberFormat="1" applyFont="1" applyFill="1" applyBorder="1" applyAlignment="1">
      <alignment horizontal="center"/>
    </xf>
    <xf numFmtId="165" fontId="1" fillId="2" borderId="43" xfId="0" applyNumberFormat="1" applyFont="1" applyFill="1" applyBorder="1" applyAlignment="1">
      <alignment horizontal="center"/>
    </xf>
    <xf numFmtId="0" fontId="4" fillId="0" borderId="23" xfId="0" applyFont="1" applyBorder="1"/>
    <xf numFmtId="0" fontId="4" fillId="0" borderId="25" xfId="0" applyFont="1" applyBorder="1"/>
    <xf numFmtId="0" fontId="0" fillId="0" borderId="36" xfId="0" applyBorder="1"/>
    <xf numFmtId="0" fontId="0" fillId="0" borderId="16" xfId="0" applyBorder="1"/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2" borderId="45" xfId="0" applyFont="1" applyFill="1" applyBorder="1" applyAlignment="1">
      <alignment wrapText="1"/>
    </xf>
    <xf numFmtId="0" fontId="0" fillId="0" borderId="17" xfId="0" applyBorder="1"/>
    <xf numFmtId="16" fontId="1" fillId="2" borderId="46" xfId="0" applyNumberFormat="1" applyFont="1" applyFill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165" fontId="1" fillId="2" borderId="49" xfId="0" applyNumberFormat="1" applyFont="1" applyFill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2" borderId="53" xfId="0" applyFont="1" applyFill="1" applyBorder="1" applyAlignment="1">
      <alignment wrapText="1"/>
    </xf>
    <xf numFmtId="0" fontId="0" fillId="0" borderId="38" xfId="0" applyBorder="1"/>
    <xf numFmtId="0" fontId="0" fillId="0" borderId="27" xfId="0" applyBorder="1"/>
    <xf numFmtId="0" fontId="0" fillId="0" borderId="28" xfId="0" applyBorder="1"/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2" borderId="1" xfId="0" applyFont="1" applyFill="1" applyBorder="1"/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5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4" fillId="0" borderId="1" xfId="0" applyFont="1" applyBorder="1"/>
    <xf numFmtId="0" fontId="0" fillId="0" borderId="1" xfId="0" applyBorder="1"/>
    <xf numFmtId="0" fontId="0" fillId="0" borderId="1" xfId="0" quotePrefix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0" fillId="0" borderId="1" xfId="0" applyFill="1" applyBorder="1"/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2" fontId="0" fillId="0" borderId="0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Fill="1" applyBorder="1"/>
    <xf numFmtId="0" fontId="0" fillId="0" borderId="1" xfId="0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0" xfId="0" applyNumberFormat="1" applyBorder="1"/>
    <xf numFmtId="0" fontId="0" fillId="4" borderId="1" xfId="0" applyNumberFormat="1" applyFill="1" applyBorder="1"/>
    <xf numFmtId="0" fontId="0" fillId="4" borderId="0" xfId="0" applyNumberFormat="1" applyFill="1" applyBorder="1"/>
    <xf numFmtId="0" fontId="0" fillId="0" borderId="1" xfId="0" applyNumberFormat="1" applyBorder="1"/>
    <xf numFmtId="0" fontId="0" fillId="0" borderId="16" xfId="0" applyNumberFormat="1" applyBorder="1" applyAlignment="1"/>
    <xf numFmtId="0" fontId="0" fillId="0" borderId="1" xfId="0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applyFill="1" applyBorder="1"/>
    <xf numFmtId="0" fontId="12" fillId="0" borderId="1" xfId="0" applyFont="1" applyBorder="1"/>
    <xf numFmtId="0" fontId="12" fillId="0" borderId="0" xfId="0" applyFont="1" applyBorder="1"/>
    <xf numFmtId="0" fontId="0" fillId="7" borderId="0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1" xfId="0" quotePrefix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3" borderId="1" xfId="0" applyFont="1" applyFill="1" applyBorder="1"/>
    <xf numFmtId="17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textRotation="90" wrapText="1"/>
    </xf>
    <xf numFmtId="0" fontId="0" fillId="0" borderId="57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8" borderId="1" xfId="0" applyFill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 wrapText="1"/>
    </xf>
    <xf numFmtId="16" fontId="1" fillId="2" borderId="0" xfId="0" applyNumberFormat="1" applyFont="1" applyFill="1" applyAlignment="1">
      <alignment horizontal="center"/>
    </xf>
    <xf numFmtId="16" fontId="1" fillId="2" borderId="39" xfId="0" applyNumberFormat="1" applyFont="1" applyFill="1" applyBorder="1" applyAlignment="1">
      <alignment horizontal="center"/>
    </xf>
    <xf numFmtId="16" fontId="1" fillId="2" borderId="29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 vertical="center" textRotation="90" wrapText="1"/>
    </xf>
    <xf numFmtId="165" fontId="1" fillId="2" borderId="12" xfId="0" applyNumberFormat="1" applyFont="1" applyFill="1" applyBorder="1" applyAlignment="1">
      <alignment horizontal="center" vertical="center" textRotation="90" wrapText="1"/>
    </xf>
    <xf numFmtId="165" fontId="1" fillId="2" borderId="52" xfId="0" applyNumberFormat="1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341612</xdr:rowOff>
    </xdr:from>
    <xdr:to>
      <xdr:col>1</xdr:col>
      <xdr:colOff>1152525</xdr:colOff>
      <xdr:row>3</xdr:row>
      <xdr:rowOff>140492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7" y="341612"/>
          <a:ext cx="1369218" cy="665655"/>
        </a:xfrm>
        <a:prstGeom prst="rect">
          <a:avLst/>
        </a:prstGeom>
      </xdr:spPr>
    </xdr:pic>
    <xdr:clientData/>
  </xdr:twoCellAnchor>
  <xdr:twoCellAnchor editAs="oneCell">
    <xdr:from>
      <xdr:col>39</xdr:col>
      <xdr:colOff>552450</xdr:colOff>
      <xdr:row>32</xdr:row>
      <xdr:rowOff>0</xdr:rowOff>
    </xdr:from>
    <xdr:to>
      <xdr:col>52</xdr:col>
      <xdr:colOff>589586</xdr:colOff>
      <xdr:row>64</xdr:row>
      <xdr:rowOff>27983</xdr:rowOff>
    </xdr:to>
    <xdr:pic>
      <xdr:nvPicPr>
        <xdr:cNvPr id="3" name="Picture 2" descr="Snip from the 2020 regulations with the breakout times - as they were excluded from the 2021 regulations">
          <a:extLst>
            <a:ext uri="{FF2B5EF4-FFF2-40B4-BE49-F238E27FC236}">
              <a16:creationId xmlns:a16="http://schemas.microsoft.com/office/drawing/2014/main" id="{228C302A-6A4A-4467-A192-49AC53317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73050" y="4962525"/>
          <a:ext cx="7714286" cy="47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337406</xdr:rowOff>
    </xdr:from>
    <xdr:to>
      <xdr:col>1</xdr:col>
      <xdr:colOff>1285875</xdr:colOff>
      <xdr:row>3</xdr:row>
      <xdr:rowOff>197642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3C096E-A36F-452E-99D5-D6E1254D6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37406"/>
          <a:ext cx="1495425" cy="7270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105114</xdr:rowOff>
    </xdr:from>
    <xdr:to>
      <xdr:col>1</xdr:col>
      <xdr:colOff>923925</xdr:colOff>
      <xdr:row>3</xdr:row>
      <xdr:rowOff>178592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8131D9-EBC8-41E1-B36C-348F94816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8014"/>
          <a:ext cx="1228725" cy="5973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44916</xdr:rowOff>
    </xdr:from>
    <xdr:to>
      <xdr:col>1</xdr:col>
      <xdr:colOff>1047750</xdr:colOff>
      <xdr:row>3</xdr:row>
      <xdr:rowOff>178593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0DCF5E-D513-4B68-ADE1-98004CE09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7816"/>
          <a:ext cx="1352550" cy="6575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1845468</xdr:colOff>
      <xdr:row>3</xdr:row>
      <xdr:rowOff>178593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B502EF-9B15-4887-8F82-B1BB9E282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50268" cy="1045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6"/>
  <sheetViews>
    <sheetView workbookViewId="0">
      <selection activeCell="F22" sqref="F22"/>
    </sheetView>
  </sheetViews>
  <sheetFormatPr defaultRowHeight="15" x14ac:dyDescent="0.25"/>
  <cols>
    <col min="1" max="1" width="24.7109375" bestFit="1" customWidth="1"/>
    <col min="2" max="2" width="10.28515625" customWidth="1"/>
  </cols>
  <sheetData>
    <row r="1" spans="1:3" x14ac:dyDescent="0.25">
      <c r="A1" s="87" t="s">
        <v>4</v>
      </c>
      <c r="B1" s="99" t="s">
        <v>6</v>
      </c>
      <c r="C1" s="99" t="s">
        <v>7</v>
      </c>
    </row>
    <row r="2" spans="1:3" x14ac:dyDescent="0.25">
      <c r="A2" s="105" t="s">
        <v>154</v>
      </c>
      <c r="B2" s="105" t="s">
        <v>71</v>
      </c>
      <c r="C2" s="105">
        <v>77</v>
      </c>
    </row>
    <row r="3" spans="1:3" x14ac:dyDescent="0.25">
      <c r="A3" s="105" t="s">
        <v>72</v>
      </c>
      <c r="B3" s="105" t="s">
        <v>71</v>
      </c>
      <c r="C3" s="105">
        <v>125</v>
      </c>
    </row>
    <row r="4" spans="1:3" x14ac:dyDescent="0.25">
      <c r="A4" s="105" t="s">
        <v>60</v>
      </c>
      <c r="B4" s="105" t="s">
        <v>59</v>
      </c>
      <c r="C4" s="105">
        <v>31</v>
      </c>
    </row>
    <row r="5" spans="1:3" x14ac:dyDescent="0.25">
      <c r="A5" s="105" t="s">
        <v>24</v>
      </c>
      <c r="B5" s="105" t="s">
        <v>12</v>
      </c>
      <c r="C5" s="105">
        <v>30</v>
      </c>
    </row>
    <row r="6" spans="1:3" x14ac:dyDescent="0.25">
      <c r="A6" s="136" t="s">
        <v>160</v>
      </c>
      <c r="B6" s="105" t="s">
        <v>99</v>
      </c>
      <c r="C6" s="105">
        <v>24</v>
      </c>
    </row>
    <row r="7" spans="1:3" x14ac:dyDescent="0.25">
      <c r="A7" s="105" t="s">
        <v>95</v>
      </c>
      <c r="B7" s="105" t="s">
        <v>92</v>
      </c>
      <c r="C7" s="105">
        <v>26</v>
      </c>
    </row>
    <row r="8" spans="1:3" x14ac:dyDescent="0.25">
      <c r="A8" s="105" t="s">
        <v>95</v>
      </c>
      <c r="B8" s="105" t="s">
        <v>99</v>
      </c>
      <c r="C8" s="105">
        <v>24</v>
      </c>
    </row>
    <row r="9" spans="1:3" x14ac:dyDescent="0.25">
      <c r="A9" s="105" t="s">
        <v>161</v>
      </c>
      <c r="B9" s="105" t="s">
        <v>114</v>
      </c>
      <c r="C9" s="105"/>
    </row>
    <row r="10" spans="1:3" x14ac:dyDescent="0.25">
      <c r="A10" s="136" t="s">
        <v>157</v>
      </c>
      <c r="B10" s="105" t="s">
        <v>80</v>
      </c>
      <c r="C10" s="105">
        <v>9</v>
      </c>
    </row>
    <row r="11" spans="1:3" x14ac:dyDescent="0.25">
      <c r="A11" s="105" t="s">
        <v>64</v>
      </c>
      <c r="B11" s="105" t="s">
        <v>148</v>
      </c>
      <c r="C11" s="105">
        <v>11</v>
      </c>
    </row>
    <row r="12" spans="1:3" x14ac:dyDescent="0.25">
      <c r="A12" s="105" t="s">
        <v>104</v>
      </c>
      <c r="B12" s="105" t="s">
        <v>99</v>
      </c>
      <c r="C12" s="105">
        <v>54</v>
      </c>
    </row>
    <row r="13" spans="1:3" x14ac:dyDescent="0.25">
      <c r="A13" s="105" t="s">
        <v>29</v>
      </c>
      <c r="B13" s="105" t="s">
        <v>28</v>
      </c>
      <c r="C13" s="105">
        <v>105</v>
      </c>
    </row>
    <row r="14" spans="1:3" x14ac:dyDescent="0.25">
      <c r="A14" s="105" t="s">
        <v>75</v>
      </c>
      <c r="B14" s="105" t="s">
        <v>71</v>
      </c>
      <c r="C14" s="105">
        <v>141</v>
      </c>
    </row>
    <row r="15" spans="1:3" x14ac:dyDescent="0.25">
      <c r="A15" s="105" t="s">
        <v>13</v>
      </c>
      <c r="B15" s="105" t="s">
        <v>12</v>
      </c>
      <c r="C15" s="105">
        <v>425</v>
      </c>
    </row>
    <row r="16" spans="1:3" x14ac:dyDescent="0.25">
      <c r="A16" s="105" t="s">
        <v>13</v>
      </c>
      <c r="B16" s="105" t="s">
        <v>45</v>
      </c>
      <c r="C16" s="105">
        <v>9</v>
      </c>
    </row>
    <row r="17" spans="1:3" x14ac:dyDescent="0.25">
      <c r="A17" s="105" t="s">
        <v>13</v>
      </c>
      <c r="B17" s="105" t="s">
        <v>71</v>
      </c>
      <c r="C17" s="105">
        <v>5</v>
      </c>
    </row>
    <row r="18" spans="1:3" x14ac:dyDescent="0.25">
      <c r="A18" s="105" t="s">
        <v>13</v>
      </c>
      <c r="B18" s="105" t="s">
        <v>114</v>
      </c>
      <c r="C18" s="105">
        <v>13</v>
      </c>
    </row>
    <row r="19" spans="1:3" x14ac:dyDescent="0.25">
      <c r="A19" s="105" t="s">
        <v>40</v>
      </c>
      <c r="B19" s="105" t="s">
        <v>34</v>
      </c>
      <c r="C19" s="105">
        <v>63</v>
      </c>
    </row>
    <row r="20" spans="1:3" x14ac:dyDescent="0.25">
      <c r="A20" s="105" t="s">
        <v>20</v>
      </c>
      <c r="B20" s="105" t="s">
        <v>12</v>
      </c>
      <c r="C20" s="105">
        <v>44</v>
      </c>
    </row>
    <row r="21" spans="1:3" x14ac:dyDescent="0.25">
      <c r="A21" s="105" t="s">
        <v>41</v>
      </c>
      <c r="B21" s="105" t="s">
        <v>34</v>
      </c>
      <c r="C21" s="105">
        <v>65</v>
      </c>
    </row>
    <row r="22" spans="1:3" x14ac:dyDescent="0.25">
      <c r="A22" s="105" t="s">
        <v>62</v>
      </c>
      <c r="B22" s="105" t="s">
        <v>59</v>
      </c>
      <c r="C22" s="105">
        <v>44</v>
      </c>
    </row>
    <row r="23" spans="1:3" x14ac:dyDescent="0.25">
      <c r="A23" s="105" t="s">
        <v>62</v>
      </c>
      <c r="B23" s="105" t="s">
        <v>110</v>
      </c>
      <c r="C23" s="105">
        <v>44</v>
      </c>
    </row>
    <row r="24" spans="1:3" x14ac:dyDescent="0.25">
      <c r="A24" s="105" t="s">
        <v>37</v>
      </c>
      <c r="B24" s="105" t="s">
        <v>34</v>
      </c>
      <c r="C24" s="105">
        <v>510</v>
      </c>
    </row>
    <row r="25" spans="1:3" x14ac:dyDescent="0.25">
      <c r="A25" s="105" t="s">
        <v>38</v>
      </c>
      <c r="B25" s="105" t="s">
        <v>34</v>
      </c>
      <c r="C25" s="105">
        <v>912</v>
      </c>
    </row>
    <row r="26" spans="1:3" x14ac:dyDescent="0.25">
      <c r="A26" s="136" t="s">
        <v>158</v>
      </c>
      <c r="B26" s="105" t="s">
        <v>80</v>
      </c>
      <c r="C26" s="105">
        <v>16</v>
      </c>
    </row>
    <row r="27" spans="1:3" x14ac:dyDescent="0.25">
      <c r="A27" s="105" t="s">
        <v>105</v>
      </c>
      <c r="B27" s="105" t="s">
        <v>99</v>
      </c>
      <c r="C27" s="105">
        <v>169</v>
      </c>
    </row>
    <row r="28" spans="1:3" x14ac:dyDescent="0.25">
      <c r="A28" s="105" t="s">
        <v>67</v>
      </c>
      <c r="B28" s="105" t="s">
        <v>148</v>
      </c>
      <c r="C28" s="105">
        <v>24</v>
      </c>
    </row>
    <row r="29" spans="1:3" x14ac:dyDescent="0.25">
      <c r="A29" s="105" t="s">
        <v>56</v>
      </c>
      <c r="B29" s="105" t="s">
        <v>55</v>
      </c>
      <c r="C29" s="105">
        <v>24</v>
      </c>
    </row>
    <row r="30" spans="1:3" x14ac:dyDescent="0.25">
      <c r="A30" s="105" t="s">
        <v>27</v>
      </c>
      <c r="B30" s="105" t="s">
        <v>28</v>
      </c>
      <c r="C30" s="105">
        <v>82</v>
      </c>
    </row>
    <row r="31" spans="1:3" x14ac:dyDescent="0.25">
      <c r="A31" s="105" t="s">
        <v>39</v>
      </c>
      <c r="B31" s="105" t="s">
        <v>34</v>
      </c>
      <c r="C31" s="105">
        <v>142</v>
      </c>
    </row>
    <row r="32" spans="1:3" x14ac:dyDescent="0.25">
      <c r="A32" s="105" t="s">
        <v>74</v>
      </c>
      <c r="B32" s="105" t="s">
        <v>71</v>
      </c>
      <c r="C32" s="105">
        <v>227</v>
      </c>
    </row>
    <row r="33" spans="1:3" x14ac:dyDescent="0.25">
      <c r="A33" s="105" t="s">
        <v>66</v>
      </c>
      <c r="B33" s="105" t="s">
        <v>148</v>
      </c>
      <c r="C33" s="105"/>
    </row>
    <row r="34" spans="1:3" x14ac:dyDescent="0.25">
      <c r="A34" s="105" t="s">
        <v>111</v>
      </c>
      <c r="B34" s="105" t="s">
        <v>110</v>
      </c>
      <c r="C34" s="105">
        <v>154</v>
      </c>
    </row>
    <row r="35" spans="1:3" x14ac:dyDescent="0.25">
      <c r="A35" s="105" t="s">
        <v>35</v>
      </c>
      <c r="B35" s="105" t="s">
        <v>34</v>
      </c>
      <c r="C35" s="105">
        <v>81</v>
      </c>
    </row>
    <row r="36" spans="1:3" x14ac:dyDescent="0.25">
      <c r="A36" s="105" t="s">
        <v>138</v>
      </c>
      <c r="B36" s="105" t="s">
        <v>28</v>
      </c>
      <c r="C36" s="105">
        <v>277</v>
      </c>
    </row>
    <row r="37" spans="1:3" x14ac:dyDescent="0.25">
      <c r="A37" s="105" t="s">
        <v>103</v>
      </c>
      <c r="B37" s="105" t="s">
        <v>99</v>
      </c>
      <c r="C37" s="105">
        <v>16</v>
      </c>
    </row>
    <row r="38" spans="1:3" x14ac:dyDescent="0.25">
      <c r="A38" s="105" t="s">
        <v>82</v>
      </c>
      <c r="B38" s="105" t="s">
        <v>80</v>
      </c>
      <c r="C38" s="105">
        <v>88</v>
      </c>
    </row>
    <row r="39" spans="1:3" x14ac:dyDescent="0.25">
      <c r="A39" s="105" t="s">
        <v>82</v>
      </c>
      <c r="B39" s="105" t="s">
        <v>92</v>
      </c>
      <c r="C39" s="105">
        <v>8</v>
      </c>
    </row>
    <row r="40" spans="1:3" x14ac:dyDescent="0.25">
      <c r="A40" s="105" t="s">
        <v>82</v>
      </c>
      <c r="B40" s="105" t="s">
        <v>114</v>
      </c>
      <c r="C40" s="105"/>
    </row>
    <row r="41" spans="1:3" x14ac:dyDescent="0.25">
      <c r="A41" s="93" t="s">
        <v>11</v>
      </c>
      <c r="B41" s="105" t="s">
        <v>12</v>
      </c>
      <c r="C41" s="105">
        <v>15</v>
      </c>
    </row>
    <row r="42" spans="1:3" x14ac:dyDescent="0.25">
      <c r="A42" s="105" t="s">
        <v>11</v>
      </c>
      <c r="B42" s="105" t="s">
        <v>148</v>
      </c>
      <c r="C42" s="105">
        <v>15</v>
      </c>
    </row>
    <row r="43" spans="1:3" x14ac:dyDescent="0.25">
      <c r="A43" s="105" t="s">
        <v>18</v>
      </c>
      <c r="B43" s="105" t="s">
        <v>12</v>
      </c>
      <c r="C43" s="105">
        <v>48</v>
      </c>
    </row>
    <row r="44" spans="1:3" x14ac:dyDescent="0.25">
      <c r="A44" s="105" t="s">
        <v>31</v>
      </c>
      <c r="B44" s="105" t="s">
        <v>28</v>
      </c>
      <c r="C44" s="105">
        <v>95</v>
      </c>
    </row>
    <row r="45" spans="1:3" x14ac:dyDescent="0.25">
      <c r="A45" s="138" t="s">
        <v>146</v>
      </c>
      <c r="B45" s="135" t="s">
        <v>12</v>
      </c>
      <c r="C45" s="135">
        <v>33</v>
      </c>
    </row>
    <row r="46" spans="1:3" x14ac:dyDescent="0.25">
      <c r="A46" s="105" t="s">
        <v>81</v>
      </c>
      <c r="B46" s="105" t="s">
        <v>80</v>
      </c>
      <c r="C46" s="105">
        <v>13</v>
      </c>
    </row>
    <row r="47" spans="1:3" x14ac:dyDescent="0.25">
      <c r="A47" s="105" t="s">
        <v>151</v>
      </c>
      <c r="B47" s="105" t="s">
        <v>71</v>
      </c>
      <c r="C47" s="105">
        <v>202</v>
      </c>
    </row>
    <row r="48" spans="1:3" x14ac:dyDescent="0.25">
      <c r="A48" s="105" t="s">
        <v>76</v>
      </c>
      <c r="B48" s="105" t="s">
        <v>71</v>
      </c>
      <c r="C48" s="105">
        <v>300</v>
      </c>
    </row>
    <row r="49" spans="1:3" x14ac:dyDescent="0.25">
      <c r="A49" s="105" t="s">
        <v>58</v>
      </c>
      <c r="B49" s="105" t="s">
        <v>59</v>
      </c>
      <c r="C49" s="105">
        <v>167</v>
      </c>
    </row>
    <row r="50" spans="1:3" x14ac:dyDescent="0.25">
      <c r="A50" s="105" t="s">
        <v>58</v>
      </c>
      <c r="B50" s="105" t="s">
        <v>110</v>
      </c>
      <c r="C50" s="105">
        <v>167</v>
      </c>
    </row>
    <row r="51" spans="1:3" x14ac:dyDescent="0.25">
      <c r="A51" s="105" t="s">
        <v>112</v>
      </c>
      <c r="B51" s="105" t="s">
        <v>110</v>
      </c>
      <c r="C51" s="105">
        <v>69</v>
      </c>
    </row>
    <row r="52" spans="1:3" x14ac:dyDescent="0.25">
      <c r="A52" s="105" t="s">
        <v>25</v>
      </c>
      <c r="B52" s="105" t="s">
        <v>12</v>
      </c>
      <c r="C52" s="105">
        <v>201</v>
      </c>
    </row>
    <row r="53" spans="1:3" x14ac:dyDescent="0.25">
      <c r="A53" s="136" t="s">
        <v>25</v>
      </c>
      <c r="B53" s="105" t="s">
        <v>114</v>
      </c>
      <c r="C53" s="105">
        <v>12</v>
      </c>
    </row>
    <row r="54" spans="1:3" x14ac:dyDescent="0.25">
      <c r="A54" s="105" t="s">
        <v>47</v>
      </c>
      <c r="B54" s="105" t="s">
        <v>45</v>
      </c>
      <c r="C54" s="105">
        <v>11</v>
      </c>
    </row>
    <row r="55" spans="1:3" x14ac:dyDescent="0.25">
      <c r="A55" s="105" t="s">
        <v>47</v>
      </c>
      <c r="B55" s="105" t="s">
        <v>80</v>
      </c>
      <c r="C55" s="105">
        <v>65</v>
      </c>
    </row>
    <row r="56" spans="1:3" x14ac:dyDescent="0.25">
      <c r="A56" s="105" t="s">
        <v>47</v>
      </c>
      <c r="B56" s="105" t="s">
        <v>89</v>
      </c>
      <c r="C56" s="105">
        <v>60</v>
      </c>
    </row>
    <row r="57" spans="1:3" x14ac:dyDescent="0.25">
      <c r="A57" s="105" t="s">
        <v>47</v>
      </c>
      <c r="B57" s="105" t="s">
        <v>92</v>
      </c>
      <c r="C57" s="105">
        <v>18</v>
      </c>
    </row>
    <row r="58" spans="1:3" x14ac:dyDescent="0.25">
      <c r="A58" s="105" t="s">
        <v>77</v>
      </c>
      <c r="B58" s="105" t="s">
        <v>71</v>
      </c>
      <c r="C58" s="105">
        <v>300</v>
      </c>
    </row>
    <row r="59" spans="1:3" x14ac:dyDescent="0.25">
      <c r="A59" s="135" t="s">
        <v>23</v>
      </c>
      <c r="B59" s="135" t="s">
        <v>12</v>
      </c>
      <c r="C59" s="135">
        <v>33</v>
      </c>
    </row>
    <row r="60" spans="1:3" x14ac:dyDescent="0.25">
      <c r="A60" s="105" t="s">
        <v>23</v>
      </c>
      <c r="B60" s="105" t="s">
        <v>55</v>
      </c>
      <c r="C60" s="105">
        <v>26</v>
      </c>
    </row>
    <row r="61" spans="1:3" x14ac:dyDescent="0.25">
      <c r="A61" s="136" t="s">
        <v>159</v>
      </c>
      <c r="B61" s="105" t="s">
        <v>92</v>
      </c>
      <c r="C61" s="105"/>
    </row>
    <row r="62" spans="1:3" x14ac:dyDescent="0.25">
      <c r="A62" s="105" t="s">
        <v>96</v>
      </c>
      <c r="B62" s="105" t="s">
        <v>92</v>
      </c>
      <c r="C62" s="105">
        <v>25</v>
      </c>
    </row>
    <row r="63" spans="1:3" x14ac:dyDescent="0.25">
      <c r="A63" s="105" t="s">
        <v>108</v>
      </c>
      <c r="B63" s="105" t="s">
        <v>92</v>
      </c>
      <c r="C63" s="105"/>
    </row>
    <row r="64" spans="1:3" x14ac:dyDescent="0.25">
      <c r="A64" s="105" t="s">
        <v>108</v>
      </c>
      <c r="B64" s="105" t="s">
        <v>99</v>
      </c>
      <c r="C64" s="105">
        <v>969</v>
      </c>
    </row>
    <row r="65" spans="1:3" x14ac:dyDescent="0.25">
      <c r="A65" s="105" t="s">
        <v>19</v>
      </c>
      <c r="B65" s="105" t="s">
        <v>148</v>
      </c>
      <c r="C65" s="105">
        <v>186</v>
      </c>
    </row>
    <row r="66" spans="1:3" x14ac:dyDescent="0.25">
      <c r="A66" s="105" t="s">
        <v>61</v>
      </c>
      <c r="B66" s="105" t="s">
        <v>59</v>
      </c>
      <c r="C66" s="105">
        <v>901</v>
      </c>
    </row>
    <row r="67" spans="1:3" x14ac:dyDescent="0.25">
      <c r="A67" s="105" t="s">
        <v>149</v>
      </c>
      <c r="B67" s="105" t="s">
        <v>148</v>
      </c>
      <c r="C67" s="105">
        <v>901</v>
      </c>
    </row>
    <row r="68" spans="1:3" x14ac:dyDescent="0.25">
      <c r="A68" s="105" t="s">
        <v>30</v>
      </c>
      <c r="B68" s="105" t="s">
        <v>28</v>
      </c>
      <c r="C68" s="105">
        <v>111</v>
      </c>
    </row>
    <row r="69" spans="1:3" x14ac:dyDescent="0.25">
      <c r="A69" s="105" t="s">
        <v>93</v>
      </c>
      <c r="B69" s="105" t="s">
        <v>92</v>
      </c>
      <c r="C69" s="105">
        <v>1</v>
      </c>
    </row>
    <row r="70" spans="1:3" x14ac:dyDescent="0.25">
      <c r="A70" s="105" t="s">
        <v>86</v>
      </c>
      <c r="B70" s="105" t="s">
        <v>80</v>
      </c>
      <c r="C70" s="105">
        <v>177</v>
      </c>
    </row>
    <row r="71" spans="1:3" x14ac:dyDescent="0.25">
      <c r="A71" s="105" t="s">
        <v>86</v>
      </c>
      <c r="B71" s="105" t="s">
        <v>99</v>
      </c>
      <c r="C71" s="105">
        <v>41</v>
      </c>
    </row>
    <row r="72" spans="1:3" x14ac:dyDescent="0.25">
      <c r="A72" s="105" t="s">
        <v>115</v>
      </c>
      <c r="B72" s="105" t="s">
        <v>114</v>
      </c>
      <c r="C72" s="105">
        <v>170</v>
      </c>
    </row>
    <row r="73" spans="1:3" x14ac:dyDescent="0.25">
      <c r="A73" s="105" t="s">
        <v>150</v>
      </c>
      <c r="B73" s="105" t="s">
        <v>71</v>
      </c>
      <c r="C73" s="105">
        <v>32</v>
      </c>
    </row>
    <row r="74" spans="1:3" x14ac:dyDescent="0.25">
      <c r="A74" s="105" t="s">
        <v>21</v>
      </c>
      <c r="B74" s="105" t="s">
        <v>12</v>
      </c>
      <c r="C74" s="105">
        <v>95</v>
      </c>
    </row>
    <row r="75" spans="1:3" x14ac:dyDescent="0.25">
      <c r="A75" s="105" t="s">
        <v>21</v>
      </c>
      <c r="B75" s="105" t="s">
        <v>71</v>
      </c>
      <c r="C75" s="105">
        <v>95</v>
      </c>
    </row>
    <row r="76" spans="1:3" x14ac:dyDescent="0.25">
      <c r="A76" s="105" t="s">
        <v>46</v>
      </c>
      <c r="B76" s="105" t="s">
        <v>45</v>
      </c>
      <c r="C76" s="105">
        <v>14</v>
      </c>
    </row>
    <row r="77" spans="1:3" x14ac:dyDescent="0.25">
      <c r="A77" s="105" t="s">
        <v>155</v>
      </c>
      <c r="B77" s="105" t="s">
        <v>71</v>
      </c>
      <c r="C77" s="105"/>
    </row>
    <row r="78" spans="1:3" x14ac:dyDescent="0.25">
      <c r="A78" s="105" t="s">
        <v>46</v>
      </c>
      <c r="B78" s="105" t="s">
        <v>80</v>
      </c>
      <c r="C78" s="105">
        <v>207</v>
      </c>
    </row>
    <row r="79" spans="1:3" x14ac:dyDescent="0.25">
      <c r="A79" s="105" t="s">
        <v>46</v>
      </c>
      <c r="B79" s="105" t="s">
        <v>89</v>
      </c>
      <c r="C79" s="105">
        <v>60</v>
      </c>
    </row>
    <row r="80" spans="1:3" x14ac:dyDescent="0.25">
      <c r="A80" s="105" t="s">
        <v>16</v>
      </c>
      <c r="B80" s="105" t="s">
        <v>12</v>
      </c>
      <c r="C80" s="105">
        <v>26</v>
      </c>
    </row>
    <row r="81" spans="1:3" x14ac:dyDescent="0.25">
      <c r="A81" s="105" t="s">
        <v>33</v>
      </c>
      <c r="B81" s="105" t="s">
        <v>34</v>
      </c>
      <c r="C81" s="105">
        <v>315</v>
      </c>
    </row>
    <row r="82" spans="1:3" x14ac:dyDescent="0.25">
      <c r="A82" s="105" t="s">
        <v>83</v>
      </c>
      <c r="B82" s="105" t="s">
        <v>80</v>
      </c>
      <c r="C82" s="105">
        <v>57</v>
      </c>
    </row>
    <row r="83" spans="1:3" x14ac:dyDescent="0.25">
      <c r="A83" t="s">
        <v>50</v>
      </c>
      <c r="B83" s="105" t="s">
        <v>45</v>
      </c>
      <c r="C83" s="105">
        <v>17</v>
      </c>
    </row>
    <row r="84" spans="1:3" x14ac:dyDescent="0.25">
      <c r="A84" s="137" t="s">
        <v>162</v>
      </c>
      <c r="B84" s="105" t="s">
        <v>114</v>
      </c>
      <c r="C84" s="105">
        <v>33</v>
      </c>
    </row>
    <row r="85" spans="1:3" x14ac:dyDescent="0.25">
      <c r="A85" s="105" t="s">
        <v>84</v>
      </c>
      <c r="B85" s="105" t="s">
        <v>80</v>
      </c>
      <c r="C85" s="105">
        <v>15</v>
      </c>
    </row>
    <row r="86" spans="1:3" x14ac:dyDescent="0.25">
      <c r="A86" s="105" t="s">
        <v>84</v>
      </c>
      <c r="B86" s="105" t="s">
        <v>92</v>
      </c>
      <c r="C86" s="105">
        <v>11</v>
      </c>
    </row>
    <row r="87" spans="1:3" x14ac:dyDescent="0.25">
      <c r="A87" s="105" t="s">
        <v>116</v>
      </c>
      <c r="B87" s="105" t="s">
        <v>114</v>
      </c>
      <c r="C87" s="105">
        <v>15</v>
      </c>
    </row>
    <row r="88" spans="1:3" x14ac:dyDescent="0.25">
      <c r="A88" s="105" t="s">
        <v>88</v>
      </c>
      <c r="B88" s="105" t="s">
        <v>89</v>
      </c>
      <c r="C88" s="105">
        <v>143</v>
      </c>
    </row>
    <row r="89" spans="1:3" x14ac:dyDescent="0.25">
      <c r="A89" s="105" t="s">
        <v>94</v>
      </c>
      <c r="B89" s="105" t="s">
        <v>92</v>
      </c>
      <c r="C89" s="105">
        <v>5</v>
      </c>
    </row>
    <row r="90" spans="1:3" x14ac:dyDescent="0.25">
      <c r="A90" s="105" t="s">
        <v>90</v>
      </c>
      <c r="B90" s="105" t="s">
        <v>89</v>
      </c>
      <c r="C90" s="105">
        <v>19</v>
      </c>
    </row>
    <row r="91" spans="1:3" x14ac:dyDescent="0.25">
      <c r="A91" s="105" t="s">
        <v>78</v>
      </c>
      <c r="B91" s="105" t="s">
        <v>71</v>
      </c>
      <c r="C91" s="105">
        <v>225</v>
      </c>
    </row>
    <row r="92" spans="1:3" x14ac:dyDescent="0.25">
      <c r="A92" s="105" t="s">
        <v>51</v>
      </c>
      <c r="B92" s="105" t="s">
        <v>45</v>
      </c>
      <c r="C92" s="105">
        <v>40</v>
      </c>
    </row>
    <row r="93" spans="1:3" x14ac:dyDescent="0.25">
      <c r="A93" s="105" t="s">
        <v>51</v>
      </c>
      <c r="B93" s="105" t="s">
        <v>99</v>
      </c>
      <c r="C93" s="105">
        <v>40</v>
      </c>
    </row>
    <row r="94" spans="1:3" x14ac:dyDescent="0.25">
      <c r="A94" s="105" t="s">
        <v>53</v>
      </c>
      <c r="B94" s="105" t="s">
        <v>45</v>
      </c>
      <c r="C94" s="105">
        <v>23</v>
      </c>
    </row>
    <row r="95" spans="1:3" x14ac:dyDescent="0.25">
      <c r="A95" s="105" t="s">
        <v>53</v>
      </c>
      <c r="B95" s="105" t="s">
        <v>80</v>
      </c>
      <c r="C95" s="105">
        <v>23</v>
      </c>
    </row>
    <row r="96" spans="1:3" x14ac:dyDescent="0.25">
      <c r="A96" s="105" t="s">
        <v>97</v>
      </c>
      <c r="B96" s="105" t="s">
        <v>92</v>
      </c>
      <c r="C96" s="105">
        <v>8</v>
      </c>
    </row>
    <row r="97" spans="1:3" x14ac:dyDescent="0.25">
      <c r="A97" s="93" t="s">
        <v>65</v>
      </c>
      <c r="B97" s="105" t="s">
        <v>148</v>
      </c>
      <c r="C97" s="105">
        <v>69</v>
      </c>
    </row>
    <row r="98" spans="1:3" x14ac:dyDescent="0.25">
      <c r="A98" s="93" t="s">
        <v>14</v>
      </c>
      <c r="B98" s="105" t="s">
        <v>12</v>
      </c>
      <c r="C98" s="105">
        <v>5</v>
      </c>
    </row>
    <row r="99" spans="1:3" x14ac:dyDescent="0.25">
      <c r="A99" s="105" t="s">
        <v>14</v>
      </c>
      <c r="B99" s="105" t="s">
        <v>28</v>
      </c>
      <c r="C99" s="105">
        <v>27</v>
      </c>
    </row>
    <row r="100" spans="1:3" x14ac:dyDescent="0.25">
      <c r="A100" s="136" t="s">
        <v>107</v>
      </c>
      <c r="B100" s="105" t="s">
        <v>55</v>
      </c>
      <c r="C100" s="105">
        <v>77</v>
      </c>
    </row>
    <row r="101" spans="1:3" x14ac:dyDescent="0.25">
      <c r="A101" s="105" t="s">
        <v>107</v>
      </c>
      <c r="B101" s="105" t="s">
        <v>99</v>
      </c>
      <c r="C101" s="105">
        <v>77</v>
      </c>
    </row>
    <row r="102" spans="1:3" x14ac:dyDescent="0.25">
      <c r="A102" s="105" t="s">
        <v>102</v>
      </c>
      <c r="B102" s="105" t="s">
        <v>99</v>
      </c>
      <c r="C102" s="105">
        <v>72</v>
      </c>
    </row>
    <row r="103" spans="1:3" x14ac:dyDescent="0.25">
      <c r="A103" s="105" t="s">
        <v>102</v>
      </c>
      <c r="B103" s="105" t="s">
        <v>110</v>
      </c>
      <c r="C103" s="105">
        <v>72</v>
      </c>
    </row>
    <row r="104" spans="1:3" x14ac:dyDescent="0.25">
      <c r="A104" s="105" t="s">
        <v>106</v>
      </c>
      <c r="B104" s="105" t="s">
        <v>99</v>
      </c>
      <c r="C104" s="105"/>
    </row>
    <row r="105" spans="1:3" x14ac:dyDescent="0.25">
      <c r="A105" s="105" t="s">
        <v>152</v>
      </c>
      <c r="B105" s="105" t="s">
        <v>71</v>
      </c>
      <c r="C105" s="105">
        <v>264</v>
      </c>
    </row>
    <row r="106" spans="1:3" x14ac:dyDescent="0.25">
      <c r="A106" s="105" t="s">
        <v>153</v>
      </c>
      <c r="B106" s="105" t="s">
        <v>71</v>
      </c>
      <c r="C106" s="105">
        <v>300</v>
      </c>
    </row>
    <row r="107" spans="1:3" x14ac:dyDescent="0.25">
      <c r="A107" s="105" t="s">
        <v>70</v>
      </c>
      <c r="B107" s="105" t="s">
        <v>71</v>
      </c>
      <c r="C107" s="105">
        <v>251</v>
      </c>
    </row>
    <row r="108" spans="1:3" x14ac:dyDescent="0.25">
      <c r="A108" s="136" t="s">
        <v>163</v>
      </c>
      <c r="B108" s="105" t="s">
        <v>114</v>
      </c>
      <c r="C108" s="105">
        <v>8</v>
      </c>
    </row>
    <row r="109" spans="1:3" x14ac:dyDescent="0.25">
      <c r="A109" s="105" t="s">
        <v>44</v>
      </c>
      <c r="B109" s="105" t="s">
        <v>45</v>
      </c>
      <c r="C109" s="105">
        <v>7</v>
      </c>
    </row>
    <row r="110" spans="1:3" x14ac:dyDescent="0.25">
      <c r="A110" s="105" t="s">
        <v>44</v>
      </c>
      <c r="B110" s="105" t="s">
        <v>99</v>
      </c>
      <c r="C110" s="105">
        <v>72</v>
      </c>
    </row>
    <row r="111" spans="1:3" x14ac:dyDescent="0.25">
      <c r="A111" s="136" t="s">
        <v>147</v>
      </c>
      <c r="B111" s="105" t="s">
        <v>45</v>
      </c>
      <c r="C111" s="105"/>
    </row>
    <row r="112" spans="1:3" x14ac:dyDescent="0.25">
      <c r="A112" s="93" t="s">
        <v>85</v>
      </c>
      <c r="B112" s="105" t="s">
        <v>80</v>
      </c>
      <c r="C112" s="105">
        <v>10</v>
      </c>
    </row>
    <row r="113" spans="1:3" x14ac:dyDescent="0.25">
      <c r="A113" s="105" t="s">
        <v>100</v>
      </c>
      <c r="B113" s="105" t="s">
        <v>99</v>
      </c>
      <c r="C113" s="105">
        <v>101</v>
      </c>
    </row>
    <row r="114" spans="1:3" x14ac:dyDescent="0.25">
      <c r="A114" s="105" t="s">
        <v>15</v>
      </c>
      <c r="B114" s="105" t="s">
        <v>12</v>
      </c>
      <c r="C114" s="105">
        <v>51</v>
      </c>
    </row>
    <row r="115" spans="1:3" x14ac:dyDescent="0.25">
      <c r="A115" s="105" t="s">
        <v>17</v>
      </c>
      <c r="B115" s="105" t="s">
        <v>12</v>
      </c>
      <c r="C115" s="105">
        <v>651</v>
      </c>
    </row>
    <row r="116" spans="1:3" x14ac:dyDescent="0.25">
      <c r="A116" s="105" t="s">
        <v>22</v>
      </c>
      <c r="B116" s="105" t="s">
        <v>12</v>
      </c>
      <c r="C116" s="105">
        <v>201</v>
      </c>
    </row>
    <row r="117" spans="1:3" x14ac:dyDescent="0.25">
      <c r="A117" s="93" t="s">
        <v>42</v>
      </c>
      <c r="B117" s="105" t="s">
        <v>34</v>
      </c>
      <c r="C117" s="105">
        <v>57</v>
      </c>
    </row>
    <row r="118" spans="1:3" x14ac:dyDescent="0.25">
      <c r="A118" s="105" t="s">
        <v>54</v>
      </c>
      <c r="B118" s="105" t="s">
        <v>55</v>
      </c>
      <c r="C118" s="105">
        <v>111</v>
      </c>
    </row>
    <row r="119" spans="1:3" x14ac:dyDescent="0.25">
      <c r="A119" s="105" t="s">
        <v>68</v>
      </c>
      <c r="B119" s="105" t="s">
        <v>148</v>
      </c>
      <c r="C119" s="105">
        <v>3</v>
      </c>
    </row>
    <row r="120" spans="1:3" x14ac:dyDescent="0.25">
      <c r="A120" s="105" t="s">
        <v>52</v>
      </c>
      <c r="B120" s="105" t="s">
        <v>45</v>
      </c>
      <c r="C120" s="106">
        <v>0</v>
      </c>
    </row>
    <row r="121" spans="1:3" x14ac:dyDescent="0.25">
      <c r="A121" s="105" t="s">
        <v>156</v>
      </c>
      <c r="B121" s="105" t="s">
        <v>71</v>
      </c>
      <c r="C121" s="105">
        <v>224</v>
      </c>
    </row>
    <row r="122" spans="1:3" x14ac:dyDescent="0.25">
      <c r="A122" s="105" t="s">
        <v>73</v>
      </c>
      <c r="B122" s="105" t="s">
        <v>71</v>
      </c>
      <c r="C122" s="105">
        <v>122</v>
      </c>
    </row>
    <row r="123" spans="1:3" x14ac:dyDescent="0.25">
      <c r="A123" s="105" t="s">
        <v>49</v>
      </c>
      <c r="B123" s="105" t="s">
        <v>45</v>
      </c>
      <c r="C123" s="105">
        <v>4</v>
      </c>
    </row>
    <row r="124" spans="1:3" x14ac:dyDescent="0.25">
      <c r="A124" s="105" t="s">
        <v>36</v>
      </c>
      <c r="B124" s="105" t="s">
        <v>34</v>
      </c>
      <c r="C124" s="105"/>
    </row>
    <row r="125" spans="1:3" x14ac:dyDescent="0.25">
      <c r="A125" s="105" t="s">
        <v>117</v>
      </c>
      <c r="B125" s="105" t="s">
        <v>114</v>
      </c>
      <c r="C125" s="105">
        <v>13</v>
      </c>
    </row>
    <row r="126" spans="1:3" x14ac:dyDescent="0.25">
      <c r="A126" s="105" t="s">
        <v>101</v>
      </c>
      <c r="B126" s="105" t="s">
        <v>99</v>
      </c>
      <c r="C126" s="105">
        <v>77</v>
      </c>
    </row>
  </sheetData>
  <autoFilter ref="A1:C142">
    <sortState ref="A2:C142">
      <sortCondition ref="A1:A14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2"/>
  <sheetViews>
    <sheetView tabSelected="1" topLeftCell="A3" zoomScale="80" zoomScaleNormal="80" workbookViewId="0">
      <selection activeCell="N26" sqref="N26"/>
    </sheetView>
  </sheetViews>
  <sheetFormatPr defaultColWidth="8.7109375" defaultRowHeight="15" x14ac:dyDescent="0.25"/>
  <cols>
    <col min="1" max="1" width="4.42578125" style="93" customWidth="1"/>
    <col min="2" max="2" width="30" style="93" customWidth="1"/>
    <col min="3" max="3" width="11.140625" style="94" hidden="1" customWidth="1"/>
    <col min="4" max="5" width="8.5703125" style="93" customWidth="1"/>
    <col min="6" max="7" width="8.5703125" style="93" hidden="1" customWidth="1"/>
    <col min="8" max="21" width="4.42578125" style="112" customWidth="1"/>
    <col min="22" max="23" width="4.42578125" style="94" customWidth="1"/>
    <col min="24" max="24" width="4.140625" style="94" customWidth="1"/>
    <col min="25" max="25" width="8.7109375" style="93"/>
    <col min="26" max="33" width="8.7109375" style="93" customWidth="1"/>
    <col min="34" max="34" width="12.7109375" style="93" customWidth="1"/>
    <col min="35" max="35" width="8.7109375" style="93" customWidth="1"/>
    <col min="36" max="36" width="35.7109375" style="93" customWidth="1"/>
    <col min="37" max="37" width="8.7109375" style="93" customWidth="1"/>
    <col min="38" max="16384" width="8.7109375" style="93"/>
  </cols>
  <sheetData>
    <row r="1" spans="1:41" ht="27" customHeight="1" x14ac:dyDescent="0.25">
      <c r="A1" s="149" t="s">
        <v>122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92"/>
      <c r="AA1" s="92"/>
    </row>
    <row r="2" spans="1:41" ht="20.25" customHeight="1" x14ac:dyDescent="0.2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92"/>
      <c r="AA2" s="92"/>
    </row>
    <row r="3" spans="1:41" ht="21.75" customHeight="1" x14ac:dyDescent="0.25">
      <c r="A3" s="148"/>
      <c r="B3" s="148"/>
      <c r="C3" s="148"/>
      <c r="D3" s="148"/>
      <c r="E3" s="148"/>
      <c r="F3" s="148"/>
      <c r="G3" s="148"/>
      <c r="H3" s="146" t="s">
        <v>0</v>
      </c>
      <c r="I3" s="146"/>
      <c r="J3" s="146" t="s">
        <v>140</v>
      </c>
      <c r="K3" s="146"/>
      <c r="L3" s="146" t="s">
        <v>140</v>
      </c>
      <c r="M3" s="146"/>
      <c r="N3" s="146" t="s">
        <v>140</v>
      </c>
      <c r="O3" s="146"/>
      <c r="P3" s="146" t="s">
        <v>140</v>
      </c>
      <c r="Q3" s="146"/>
      <c r="R3" s="146" t="s">
        <v>164</v>
      </c>
      <c r="S3" s="146"/>
      <c r="T3" s="146" t="s">
        <v>0</v>
      </c>
      <c r="U3" s="146"/>
      <c r="V3" s="146" t="s">
        <v>140</v>
      </c>
      <c r="W3" s="146"/>
      <c r="X3" s="151" t="s">
        <v>1</v>
      </c>
      <c r="Y3" s="150" t="s">
        <v>2</v>
      </c>
    </row>
    <row r="4" spans="1:41" ht="19.5" customHeight="1" x14ac:dyDescent="0.25">
      <c r="A4" s="148"/>
      <c r="B4" s="148"/>
      <c r="C4" s="148"/>
      <c r="D4" s="148"/>
      <c r="E4" s="148"/>
      <c r="F4" s="148"/>
      <c r="G4" s="148"/>
      <c r="H4" s="147">
        <v>44260</v>
      </c>
      <c r="I4" s="147"/>
      <c r="J4" s="147">
        <v>44268</v>
      </c>
      <c r="K4" s="147"/>
      <c r="L4" s="147">
        <v>44303</v>
      </c>
      <c r="M4" s="147"/>
      <c r="N4" s="147">
        <v>44338</v>
      </c>
      <c r="O4" s="147"/>
      <c r="P4" s="147">
        <v>44366</v>
      </c>
      <c r="Q4" s="147"/>
      <c r="R4" s="147">
        <v>44415</v>
      </c>
      <c r="S4" s="147"/>
      <c r="T4" s="147">
        <v>44450</v>
      </c>
      <c r="U4" s="147"/>
      <c r="V4" s="147">
        <v>44485</v>
      </c>
      <c r="W4" s="147"/>
      <c r="X4" s="151"/>
      <c r="Y4" s="150"/>
      <c r="AA4"/>
      <c r="AB4"/>
      <c r="AC4"/>
      <c r="AD4"/>
      <c r="AE4"/>
      <c r="AF4"/>
      <c r="AG4"/>
      <c r="AH4"/>
      <c r="AI4"/>
      <c r="AJ4"/>
    </row>
    <row r="5" spans="1:41" s="95" customFormat="1" ht="45" customHeight="1" x14ac:dyDescent="0.25">
      <c r="A5" s="97" t="s">
        <v>3</v>
      </c>
      <c r="B5" s="87" t="s">
        <v>4</v>
      </c>
      <c r="C5" s="98" t="s">
        <v>5</v>
      </c>
      <c r="D5" s="99" t="s">
        <v>6</v>
      </c>
      <c r="E5" s="99" t="s">
        <v>7</v>
      </c>
      <c r="F5" s="99" t="s">
        <v>8</v>
      </c>
      <c r="G5" s="99" t="s">
        <v>9</v>
      </c>
      <c r="H5" s="100">
        <v>1</v>
      </c>
      <c r="I5" s="100">
        <v>2</v>
      </c>
      <c r="J5" s="100">
        <v>1</v>
      </c>
      <c r="K5" s="100">
        <v>2</v>
      </c>
      <c r="L5" s="100">
        <v>1</v>
      </c>
      <c r="M5" s="100">
        <v>2</v>
      </c>
      <c r="N5" s="100">
        <v>1</v>
      </c>
      <c r="O5" s="100">
        <v>2</v>
      </c>
      <c r="P5" s="100">
        <v>1</v>
      </c>
      <c r="Q5" s="100">
        <v>2</v>
      </c>
      <c r="R5" s="100">
        <v>1</v>
      </c>
      <c r="S5" s="100">
        <v>2</v>
      </c>
      <c r="T5" s="100">
        <v>1</v>
      </c>
      <c r="U5" s="100">
        <v>2</v>
      </c>
      <c r="V5" s="100">
        <v>3</v>
      </c>
      <c r="W5" s="100">
        <v>4</v>
      </c>
      <c r="X5" s="151"/>
      <c r="Y5" s="150"/>
      <c r="AA5"/>
      <c r="AB5"/>
      <c r="AC5"/>
      <c r="AD5"/>
      <c r="AE5"/>
      <c r="AF5"/>
      <c r="AG5"/>
      <c r="AH5"/>
      <c r="AI5"/>
      <c r="AJ5"/>
    </row>
    <row r="6" spans="1:41" x14ac:dyDescent="0.25">
      <c r="A6" s="101"/>
      <c r="B6" s="102" t="s">
        <v>10</v>
      </c>
      <c r="C6" s="8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83"/>
      <c r="Y6" s="103"/>
      <c r="AA6"/>
      <c r="AB6"/>
      <c r="AC6"/>
      <c r="AD6"/>
      <c r="AE6"/>
      <c r="AF6"/>
      <c r="AG6"/>
      <c r="AH6"/>
      <c r="AI6"/>
      <c r="AJ6"/>
      <c r="AL6" s="93" t="s">
        <v>125</v>
      </c>
      <c r="AM6" s="93" t="s">
        <v>126</v>
      </c>
      <c r="AN6" s="119" t="s">
        <v>137</v>
      </c>
      <c r="AO6" s="119" t="s">
        <v>129</v>
      </c>
    </row>
    <row r="7" spans="1:41" x14ac:dyDescent="0.25">
      <c r="A7" s="104"/>
      <c r="B7" s="108" t="s">
        <v>14</v>
      </c>
      <c r="C7" s="115"/>
      <c r="D7" s="105" t="s">
        <v>12</v>
      </c>
      <c r="E7" s="105">
        <v>5</v>
      </c>
      <c r="F7" s="105"/>
      <c r="G7" s="105"/>
      <c r="H7" s="88">
        <v>6</v>
      </c>
      <c r="I7" s="88" t="s">
        <v>131</v>
      </c>
      <c r="J7" s="133"/>
      <c r="K7" s="133"/>
      <c r="L7" s="88">
        <v>3</v>
      </c>
      <c r="M7" s="88"/>
      <c r="N7" s="88">
        <v>4</v>
      </c>
      <c r="O7" s="109">
        <v>9</v>
      </c>
      <c r="P7" s="88">
        <v>9</v>
      </c>
      <c r="Q7" s="88">
        <v>9</v>
      </c>
      <c r="R7" s="88"/>
      <c r="S7" s="88"/>
      <c r="T7" s="109"/>
      <c r="U7" s="109"/>
      <c r="V7" s="88"/>
      <c r="W7" s="88"/>
      <c r="X7" s="89"/>
      <c r="Y7" s="87">
        <f>SUM(H7:X7)</f>
        <v>40</v>
      </c>
      <c r="AA7"/>
      <c r="AB7"/>
      <c r="AC7"/>
      <c r="AD7"/>
      <c r="AE7"/>
      <c r="AF7"/>
      <c r="AG7"/>
      <c r="AH7"/>
      <c r="AI7"/>
      <c r="AJ7"/>
      <c r="AL7" s="121" t="s">
        <v>134</v>
      </c>
      <c r="AM7" s="127">
        <v>25</v>
      </c>
      <c r="AN7" s="126">
        <v>1</v>
      </c>
      <c r="AO7" s="124" t="s">
        <v>12</v>
      </c>
    </row>
    <row r="8" spans="1:41" x14ac:dyDescent="0.25">
      <c r="A8" s="104"/>
      <c r="B8" s="108" t="s">
        <v>138</v>
      </c>
      <c r="C8" s="115"/>
      <c r="D8" s="105" t="s">
        <v>12</v>
      </c>
      <c r="E8" s="105">
        <v>277</v>
      </c>
      <c r="F8" s="105"/>
      <c r="G8" s="105"/>
      <c r="H8" s="88">
        <v>4</v>
      </c>
      <c r="I8" s="88" t="s">
        <v>132</v>
      </c>
      <c r="J8" s="133"/>
      <c r="K8" s="133"/>
      <c r="L8" s="88">
        <v>9</v>
      </c>
      <c r="M8" s="88">
        <v>9</v>
      </c>
      <c r="N8" s="88" t="s">
        <v>131</v>
      </c>
      <c r="O8" s="109">
        <v>3</v>
      </c>
      <c r="P8" s="88">
        <v>4</v>
      </c>
      <c r="Q8" s="88">
        <v>6</v>
      </c>
      <c r="R8" s="88"/>
      <c r="S8" s="88"/>
      <c r="T8" s="88"/>
      <c r="U8" s="109"/>
      <c r="V8" s="88"/>
      <c r="W8" s="88"/>
      <c r="X8" s="89"/>
      <c r="Y8" s="87">
        <f>SUM(H8:X8)</f>
        <v>35</v>
      </c>
      <c r="AD8" s="114"/>
    </row>
    <row r="9" spans="1:41" x14ac:dyDescent="0.25">
      <c r="A9" s="104"/>
      <c r="B9" s="108" t="s">
        <v>167</v>
      </c>
      <c r="C9" s="139"/>
      <c r="D9" s="105" t="s">
        <v>12</v>
      </c>
      <c r="E9" s="105">
        <v>12</v>
      </c>
      <c r="F9" s="105"/>
      <c r="G9" s="105"/>
      <c r="H9" s="88"/>
      <c r="I9" s="88"/>
      <c r="J9" s="133"/>
      <c r="K9" s="133"/>
      <c r="L9" s="88">
        <v>4</v>
      </c>
      <c r="M9" s="88">
        <v>3</v>
      </c>
      <c r="N9" s="88">
        <v>9</v>
      </c>
      <c r="O9" s="109">
        <v>4</v>
      </c>
      <c r="P9" s="88">
        <v>3</v>
      </c>
      <c r="Q9" s="88">
        <v>4</v>
      </c>
      <c r="R9" s="88"/>
      <c r="S9" s="88"/>
      <c r="T9" s="88"/>
      <c r="U9" s="109"/>
      <c r="V9" s="88"/>
      <c r="W9" s="88"/>
      <c r="X9" s="89"/>
      <c r="Y9" s="87">
        <f>SUM(H9:X9)</f>
        <v>27</v>
      </c>
      <c r="AD9" s="114"/>
    </row>
    <row r="10" spans="1:41" x14ac:dyDescent="0.25">
      <c r="A10" s="104"/>
      <c r="B10" s="108" t="s">
        <v>144</v>
      </c>
      <c r="C10" s="139"/>
      <c r="D10" s="105" t="s">
        <v>12</v>
      </c>
      <c r="E10" s="105">
        <v>142</v>
      </c>
      <c r="F10" s="105"/>
      <c r="G10" s="105"/>
      <c r="H10" s="88"/>
      <c r="I10" s="88"/>
      <c r="J10" s="133"/>
      <c r="K10" s="133"/>
      <c r="L10" s="88">
        <v>6</v>
      </c>
      <c r="M10" s="88">
        <v>6</v>
      </c>
      <c r="N10" s="88">
        <v>6</v>
      </c>
      <c r="O10" s="109">
        <v>6</v>
      </c>
      <c r="P10" s="88"/>
      <c r="Q10" s="88"/>
      <c r="R10" s="88"/>
      <c r="S10" s="88"/>
      <c r="T10" s="88"/>
      <c r="U10" s="109"/>
      <c r="V10" s="88"/>
      <c r="W10" s="88"/>
      <c r="X10" s="89"/>
      <c r="Y10" s="87">
        <f>SUM(H10:X10)</f>
        <v>24</v>
      </c>
      <c r="AD10" s="114"/>
    </row>
    <row r="11" spans="1:41" ht="13.9" customHeight="1" x14ac:dyDescent="0.25">
      <c r="A11" s="104"/>
      <c r="B11" s="108" t="s">
        <v>30</v>
      </c>
      <c r="C11" s="139"/>
      <c r="D11" s="105" t="s">
        <v>28</v>
      </c>
      <c r="E11" s="105">
        <v>111</v>
      </c>
      <c r="F11" s="105"/>
      <c r="G11" s="105"/>
      <c r="H11" s="88"/>
      <c r="I11" s="88"/>
      <c r="J11" s="133"/>
      <c r="K11" s="133"/>
      <c r="L11" s="88">
        <v>2</v>
      </c>
      <c r="M11" s="88">
        <v>2</v>
      </c>
      <c r="N11" s="88">
        <v>3</v>
      </c>
      <c r="O11" s="109">
        <v>2</v>
      </c>
      <c r="P11" s="88">
        <v>2</v>
      </c>
      <c r="Q11" s="88">
        <v>3</v>
      </c>
      <c r="R11" s="88"/>
      <c r="S11" s="88"/>
      <c r="T11" s="88"/>
      <c r="U11" s="109"/>
      <c r="V11" s="88"/>
      <c r="W11" s="88"/>
      <c r="X11" s="89"/>
      <c r="Y11" s="87">
        <f>SUM(H11:X11)</f>
        <v>14</v>
      </c>
      <c r="AD11" s="114"/>
    </row>
    <row r="12" spans="1:41" x14ac:dyDescent="0.25">
      <c r="A12" s="104"/>
      <c r="B12" s="108" t="s">
        <v>25</v>
      </c>
      <c r="C12" s="115"/>
      <c r="D12" s="105" t="s">
        <v>12</v>
      </c>
      <c r="E12" s="105">
        <v>201</v>
      </c>
      <c r="F12" s="105"/>
      <c r="G12" s="105"/>
      <c r="H12" s="88">
        <v>9</v>
      </c>
      <c r="I12" s="88">
        <v>4.5</v>
      </c>
      <c r="J12" s="133"/>
      <c r="K12" s="133"/>
      <c r="L12" s="88"/>
      <c r="M12" s="88"/>
      <c r="N12" s="88"/>
      <c r="O12" s="109"/>
      <c r="P12" s="88"/>
      <c r="Q12" s="88"/>
      <c r="R12" s="88"/>
      <c r="S12" s="88"/>
      <c r="T12" s="88"/>
      <c r="U12" s="109"/>
      <c r="V12" s="88"/>
      <c r="W12" s="88"/>
      <c r="X12" s="89"/>
      <c r="Y12" s="87">
        <f t="shared" ref="Y12:Y17" si="0">SUM(H12:X12)</f>
        <v>13.5</v>
      </c>
      <c r="AA12"/>
      <c r="AB12"/>
      <c r="AC12"/>
      <c r="AD12"/>
      <c r="AE12"/>
      <c r="AF12"/>
      <c r="AG12"/>
      <c r="AH12"/>
      <c r="AI12"/>
      <c r="AJ12"/>
      <c r="AL12" s="121" t="s">
        <v>135</v>
      </c>
      <c r="AM12" s="128">
        <v>26</v>
      </c>
      <c r="AN12" s="126">
        <v>1</v>
      </c>
      <c r="AO12" s="124" t="s">
        <v>28</v>
      </c>
    </row>
    <row r="13" spans="1:41" x14ac:dyDescent="0.25">
      <c r="A13" s="104"/>
      <c r="B13" s="108" t="s">
        <v>17</v>
      </c>
      <c r="C13" s="115"/>
      <c r="D13" s="105" t="s">
        <v>12</v>
      </c>
      <c r="E13" s="105">
        <v>651</v>
      </c>
      <c r="F13" s="105"/>
      <c r="G13" s="105"/>
      <c r="H13" s="88"/>
      <c r="I13" s="88"/>
      <c r="J13" s="133"/>
      <c r="K13" s="133"/>
      <c r="L13" s="88">
        <v>1</v>
      </c>
      <c r="M13" s="88">
        <v>4</v>
      </c>
      <c r="N13" s="88"/>
      <c r="O13" s="109"/>
      <c r="P13" s="88">
        <v>6</v>
      </c>
      <c r="Q13" s="88">
        <v>0</v>
      </c>
      <c r="R13" s="88"/>
      <c r="S13" s="88"/>
      <c r="T13" s="109"/>
      <c r="U13" s="109"/>
      <c r="V13" s="88"/>
      <c r="W13" s="88"/>
      <c r="X13" s="89"/>
      <c r="Y13" s="87">
        <f>SUM(H13:X13)</f>
        <v>11</v>
      </c>
      <c r="AA13"/>
      <c r="AB13"/>
      <c r="AC13"/>
      <c r="AD13"/>
      <c r="AE13"/>
      <c r="AF13"/>
      <c r="AG13"/>
      <c r="AH13"/>
      <c r="AI13"/>
      <c r="AJ13"/>
      <c r="AL13" s="120" t="s">
        <v>133</v>
      </c>
      <c r="AM13" s="127">
        <v>28</v>
      </c>
      <c r="AN13" s="126">
        <v>1</v>
      </c>
      <c r="AO13" s="123" t="s">
        <v>34</v>
      </c>
    </row>
    <row r="14" spans="1:41" x14ac:dyDescent="0.25">
      <c r="A14" s="104"/>
      <c r="B14" s="108" t="s">
        <v>11</v>
      </c>
      <c r="C14" s="115"/>
      <c r="D14" s="105" t="s">
        <v>12</v>
      </c>
      <c r="E14" s="105" t="s">
        <v>173</v>
      </c>
      <c r="F14" s="105"/>
      <c r="G14" s="105"/>
      <c r="H14" s="88">
        <v>3</v>
      </c>
      <c r="I14" s="88">
        <v>3</v>
      </c>
      <c r="J14" s="133"/>
      <c r="K14" s="133"/>
      <c r="L14" s="88"/>
      <c r="M14" s="88"/>
      <c r="N14" s="88">
        <v>2</v>
      </c>
      <c r="O14" s="109" t="s">
        <v>131</v>
      </c>
      <c r="P14" s="88">
        <v>1</v>
      </c>
      <c r="Q14" s="88">
        <v>1</v>
      </c>
      <c r="R14" s="88"/>
      <c r="S14" s="88"/>
      <c r="T14" s="88"/>
      <c r="U14" s="109"/>
      <c r="V14" s="88"/>
      <c r="W14" s="88"/>
      <c r="X14" s="89"/>
      <c r="Y14" s="87">
        <f>SUM(H14:X14)</f>
        <v>10</v>
      </c>
      <c r="AA14"/>
      <c r="AB14"/>
      <c r="AC14"/>
      <c r="AD14"/>
      <c r="AE14"/>
      <c r="AF14"/>
      <c r="AG14"/>
      <c r="AH14"/>
      <c r="AI14"/>
      <c r="AJ14"/>
      <c r="AL14" s="121" t="s">
        <v>130</v>
      </c>
      <c r="AM14" s="127">
        <v>24</v>
      </c>
      <c r="AN14" s="126">
        <v>1</v>
      </c>
      <c r="AO14" s="124" t="s">
        <v>12</v>
      </c>
    </row>
    <row r="15" spans="1:41" x14ac:dyDescent="0.25">
      <c r="A15" s="104"/>
      <c r="B15" s="108" t="s">
        <v>18</v>
      </c>
      <c r="C15" s="115">
        <v>3463</v>
      </c>
      <c r="D15" s="105" t="s">
        <v>12</v>
      </c>
      <c r="E15" s="105">
        <v>48</v>
      </c>
      <c r="F15" s="105"/>
      <c r="G15" s="105"/>
      <c r="H15" s="88"/>
      <c r="I15" s="88"/>
      <c r="J15" s="133"/>
      <c r="K15" s="133"/>
      <c r="L15" s="88"/>
      <c r="M15" s="88">
        <v>1</v>
      </c>
      <c r="N15" s="88">
        <v>1</v>
      </c>
      <c r="O15" s="109" t="s">
        <v>131</v>
      </c>
      <c r="P15" s="88">
        <v>0</v>
      </c>
      <c r="Q15" s="88">
        <v>2</v>
      </c>
      <c r="R15" s="88"/>
      <c r="S15" s="88"/>
      <c r="T15" s="88"/>
      <c r="U15" s="109"/>
      <c r="V15" s="88"/>
      <c r="W15" s="88"/>
      <c r="X15" s="89"/>
      <c r="Y15" s="87">
        <f>SUM(H15:X15)</f>
        <v>4</v>
      </c>
      <c r="AA15"/>
      <c r="AB15"/>
      <c r="AC15"/>
      <c r="AD15"/>
      <c r="AE15"/>
      <c r="AF15"/>
      <c r="AG15"/>
      <c r="AH15"/>
      <c r="AI15"/>
      <c r="AJ15"/>
      <c r="AL15" s="120" t="s">
        <v>136</v>
      </c>
      <c r="AM15" s="129">
        <v>16</v>
      </c>
      <c r="AN15" s="126">
        <v>2</v>
      </c>
      <c r="AO15" s="123" t="s">
        <v>12</v>
      </c>
    </row>
    <row r="16" spans="1:41" hidden="1" x14ac:dyDescent="0.25">
      <c r="A16" s="104"/>
      <c r="B16" s="108" t="s">
        <v>13</v>
      </c>
      <c r="C16" s="115">
        <v>1650</v>
      </c>
      <c r="D16" s="105" t="s">
        <v>12</v>
      </c>
      <c r="E16" s="105">
        <v>425</v>
      </c>
      <c r="F16" s="105"/>
      <c r="G16" s="105"/>
      <c r="H16" s="88"/>
      <c r="I16" s="88"/>
      <c r="J16" s="132"/>
      <c r="K16" s="133"/>
      <c r="L16" s="88"/>
      <c r="M16" s="88"/>
      <c r="N16" s="88"/>
      <c r="O16" s="109"/>
      <c r="P16" s="88"/>
      <c r="Q16" s="88"/>
      <c r="R16" s="88"/>
      <c r="S16" s="88"/>
      <c r="T16" s="88"/>
      <c r="U16" s="109"/>
      <c r="V16" s="88"/>
      <c r="W16" s="88"/>
      <c r="X16" s="89"/>
      <c r="Y16" s="87">
        <f t="shared" si="0"/>
        <v>0</v>
      </c>
      <c r="AA16"/>
      <c r="AB16"/>
      <c r="AC16"/>
      <c r="AD16"/>
      <c r="AE16"/>
      <c r="AF16"/>
      <c r="AG16"/>
      <c r="AH16"/>
      <c r="AI16"/>
      <c r="AJ16"/>
      <c r="AL16" s="120" t="s">
        <v>136</v>
      </c>
      <c r="AM16" s="127">
        <v>20</v>
      </c>
      <c r="AN16" s="126">
        <v>1</v>
      </c>
      <c r="AO16" s="123" t="s">
        <v>12</v>
      </c>
    </row>
    <row r="17" spans="1:41" hidden="1" x14ac:dyDescent="0.25">
      <c r="A17" s="104"/>
      <c r="B17" s="108" t="s">
        <v>16</v>
      </c>
      <c r="C17" s="115">
        <v>1755</v>
      </c>
      <c r="D17" s="105" t="s">
        <v>12</v>
      </c>
      <c r="E17" s="105">
        <v>26</v>
      </c>
      <c r="F17" s="105"/>
      <c r="G17" s="105"/>
      <c r="H17" s="88"/>
      <c r="I17" s="88"/>
      <c r="J17" s="133"/>
      <c r="K17" s="133"/>
      <c r="L17" s="88"/>
      <c r="M17" s="88"/>
      <c r="N17" s="88"/>
      <c r="O17" s="109"/>
      <c r="P17" s="88"/>
      <c r="Q17" s="88"/>
      <c r="R17" s="88"/>
      <c r="S17" s="88"/>
      <c r="T17" s="88"/>
      <c r="U17" s="109"/>
      <c r="V17" s="88"/>
      <c r="W17" s="88"/>
      <c r="X17" s="89"/>
      <c r="Y17" s="87">
        <f t="shared" si="0"/>
        <v>0</v>
      </c>
      <c r="AA17"/>
      <c r="AB17"/>
      <c r="AC17"/>
      <c r="AD17"/>
      <c r="AE17"/>
      <c r="AF17"/>
      <c r="AG17"/>
      <c r="AH17"/>
      <c r="AI17"/>
      <c r="AJ17"/>
      <c r="AL17" s="122" t="s">
        <v>127</v>
      </c>
      <c r="AM17" s="127">
        <v>23</v>
      </c>
      <c r="AN17" s="126">
        <v>1</v>
      </c>
      <c r="AO17" s="123" t="s">
        <v>12</v>
      </c>
    </row>
    <row r="18" spans="1:41" hidden="1" x14ac:dyDescent="0.25">
      <c r="A18" s="104"/>
      <c r="B18" s="108" t="s">
        <v>15</v>
      </c>
      <c r="C18" s="115"/>
      <c r="D18" s="105" t="s">
        <v>12</v>
      </c>
      <c r="E18" s="105">
        <v>51</v>
      </c>
      <c r="F18" s="105"/>
      <c r="G18" s="105"/>
      <c r="H18" s="88"/>
      <c r="I18" s="88"/>
      <c r="J18" s="133"/>
      <c r="K18" s="132"/>
      <c r="L18" s="88"/>
      <c r="M18" s="88"/>
      <c r="N18" s="88"/>
      <c r="O18" s="109"/>
      <c r="P18" s="88"/>
      <c r="Q18" s="88"/>
      <c r="R18" s="88"/>
      <c r="S18" s="88"/>
      <c r="T18" s="88"/>
      <c r="U18" s="109"/>
      <c r="V18" s="88"/>
      <c r="W18" s="88"/>
      <c r="X18" s="89"/>
      <c r="Y18" s="87">
        <f t="shared" ref="Y18:Y22" si="1">SUM(H18:X18)</f>
        <v>0</v>
      </c>
      <c r="AA18"/>
      <c r="AB18"/>
      <c r="AC18"/>
      <c r="AD18"/>
      <c r="AE18"/>
      <c r="AF18"/>
      <c r="AG18"/>
      <c r="AH18"/>
      <c r="AI18"/>
      <c r="AJ18"/>
      <c r="AL18" s="122" t="s">
        <v>128</v>
      </c>
      <c r="AM18" s="127" t="s">
        <v>132</v>
      </c>
      <c r="AN18" s="126">
        <v>1</v>
      </c>
      <c r="AO18" s="125" t="s">
        <v>28</v>
      </c>
    </row>
    <row r="19" spans="1:41" hidden="1" x14ac:dyDescent="0.25">
      <c r="A19" s="104"/>
      <c r="B19" s="108" t="s">
        <v>23</v>
      </c>
      <c r="C19" s="115">
        <v>1503</v>
      </c>
      <c r="D19" s="105" t="s">
        <v>12</v>
      </c>
      <c r="E19" s="105">
        <v>33</v>
      </c>
      <c r="F19" s="105"/>
      <c r="G19" s="105"/>
      <c r="H19" s="88"/>
      <c r="I19" s="88"/>
      <c r="J19" s="133"/>
      <c r="K19" s="133"/>
      <c r="L19" s="88"/>
      <c r="M19" s="88"/>
      <c r="N19" s="88"/>
      <c r="O19" s="109"/>
      <c r="P19" s="88"/>
      <c r="Q19" s="88"/>
      <c r="R19" s="88"/>
      <c r="S19" s="88"/>
      <c r="T19" s="88"/>
      <c r="U19" s="109"/>
      <c r="V19" s="88"/>
      <c r="W19" s="88"/>
      <c r="X19" s="89"/>
      <c r="Y19" s="87">
        <f>SUM(H19:X19)</f>
        <v>0</v>
      </c>
      <c r="AA19"/>
      <c r="AB19"/>
      <c r="AC19"/>
      <c r="AD19"/>
      <c r="AE19"/>
      <c r="AF19"/>
      <c r="AG19"/>
      <c r="AH19"/>
      <c r="AI19"/>
      <c r="AJ19"/>
      <c r="AL19" s="121" t="s">
        <v>134</v>
      </c>
      <c r="AM19" s="129">
        <v>19</v>
      </c>
      <c r="AN19" s="126">
        <v>2</v>
      </c>
      <c r="AO19" s="124" t="s">
        <v>12</v>
      </c>
    </row>
    <row r="20" spans="1:41" hidden="1" x14ac:dyDescent="0.25">
      <c r="A20" s="104"/>
      <c r="B20" s="108" t="s">
        <v>20</v>
      </c>
      <c r="C20" s="115">
        <v>3517</v>
      </c>
      <c r="D20" s="105" t="s">
        <v>12</v>
      </c>
      <c r="E20" s="105">
        <v>44</v>
      </c>
      <c r="F20" s="105"/>
      <c r="G20" s="105"/>
      <c r="H20" s="88"/>
      <c r="I20" s="88"/>
      <c r="J20" s="133"/>
      <c r="K20" s="133"/>
      <c r="L20" s="88"/>
      <c r="M20" s="88"/>
      <c r="N20" s="88"/>
      <c r="O20" s="109"/>
      <c r="P20" s="88"/>
      <c r="Q20" s="88"/>
      <c r="R20" s="88"/>
      <c r="S20" s="88"/>
      <c r="T20" s="88"/>
      <c r="U20" s="109"/>
      <c r="V20" s="88"/>
      <c r="W20" s="88"/>
      <c r="X20" s="89"/>
      <c r="Y20" s="87">
        <f t="shared" si="1"/>
        <v>0</v>
      </c>
      <c r="AA20"/>
      <c r="AB20"/>
      <c r="AC20"/>
      <c r="AD20"/>
      <c r="AE20"/>
      <c r="AF20"/>
      <c r="AG20"/>
      <c r="AH20"/>
      <c r="AI20"/>
      <c r="AJ20"/>
      <c r="AL20" s="121" t="s">
        <v>135</v>
      </c>
      <c r="AM20" s="130">
        <v>20</v>
      </c>
      <c r="AN20" s="126">
        <v>2</v>
      </c>
      <c r="AO20" s="124" t="s">
        <v>28</v>
      </c>
    </row>
    <row r="21" spans="1:41" hidden="1" x14ac:dyDescent="0.25">
      <c r="A21" s="104"/>
      <c r="B21" s="108" t="s">
        <v>21</v>
      </c>
      <c r="C21" s="115">
        <v>1661</v>
      </c>
      <c r="D21" s="105" t="s">
        <v>12</v>
      </c>
      <c r="E21" s="105">
        <v>95</v>
      </c>
      <c r="F21" s="105"/>
      <c r="G21" s="105"/>
      <c r="H21" s="88"/>
      <c r="I21" s="88"/>
      <c r="J21" s="133"/>
      <c r="K21" s="133"/>
      <c r="L21" s="88"/>
      <c r="M21" s="88"/>
      <c r="N21" s="88"/>
      <c r="O21" s="109"/>
      <c r="P21" s="88"/>
      <c r="Q21" s="88"/>
      <c r="R21" s="88"/>
      <c r="S21" s="88"/>
      <c r="T21" s="88"/>
      <c r="U21" s="109"/>
      <c r="V21" s="88"/>
      <c r="W21" s="88"/>
      <c r="X21" s="89"/>
      <c r="Y21" s="87">
        <f>SUM(H21:X21)</f>
        <v>0</v>
      </c>
      <c r="AD21" s="114"/>
      <c r="AL21" s="122" t="s">
        <v>128</v>
      </c>
      <c r="AM21" s="130" t="s">
        <v>132</v>
      </c>
      <c r="AN21" s="126">
        <v>2</v>
      </c>
      <c r="AO21" s="125" t="s">
        <v>28</v>
      </c>
    </row>
    <row r="22" spans="1:41" hidden="1" x14ac:dyDescent="0.25">
      <c r="A22" s="104"/>
      <c r="B22" s="108" t="s">
        <v>22</v>
      </c>
      <c r="C22" s="115">
        <v>9921</v>
      </c>
      <c r="D22" s="105" t="s">
        <v>12</v>
      </c>
      <c r="E22" s="105">
        <v>201</v>
      </c>
      <c r="F22" s="105"/>
      <c r="G22" s="105"/>
      <c r="H22" s="88"/>
      <c r="I22" s="88"/>
      <c r="J22" s="133"/>
      <c r="K22" s="133"/>
      <c r="L22" s="88"/>
      <c r="M22" s="88"/>
      <c r="N22" s="88"/>
      <c r="O22" s="109"/>
      <c r="P22" s="88"/>
      <c r="Q22" s="88"/>
      <c r="R22" s="88"/>
      <c r="S22" s="88"/>
      <c r="T22" s="109"/>
      <c r="U22" s="109"/>
      <c r="V22" s="88"/>
      <c r="W22" s="88"/>
      <c r="X22" s="89"/>
      <c r="Y22" s="87">
        <f t="shared" si="1"/>
        <v>0</v>
      </c>
      <c r="AD22" s="114"/>
      <c r="AL22" s="120" t="s">
        <v>133</v>
      </c>
      <c r="AM22" s="129">
        <v>21</v>
      </c>
      <c r="AN22" s="126">
        <v>2</v>
      </c>
      <c r="AO22" s="123" t="s">
        <v>34</v>
      </c>
    </row>
    <row r="23" spans="1:41" x14ac:dyDescent="0.25">
      <c r="A23" s="101"/>
      <c r="B23" s="102" t="s">
        <v>26</v>
      </c>
      <c r="C23" s="8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83"/>
      <c r="AD23" s="114"/>
    </row>
    <row r="24" spans="1:41" ht="13.9" customHeight="1" x14ac:dyDescent="0.25">
      <c r="A24" s="104"/>
      <c r="B24" s="108" t="s">
        <v>25</v>
      </c>
      <c r="C24" s="139"/>
      <c r="D24" s="105" t="s">
        <v>28</v>
      </c>
      <c r="E24" s="105">
        <v>21</v>
      </c>
      <c r="F24" s="105"/>
      <c r="G24" s="105"/>
      <c r="H24" s="88"/>
      <c r="I24" s="88"/>
      <c r="J24" s="133"/>
      <c r="K24" s="133"/>
      <c r="L24" s="88">
        <v>9</v>
      </c>
      <c r="M24" s="88">
        <v>9</v>
      </c>
      <c r="N24" s="88">
        <v>4.5</v>
      </c>
      <c r="O24" s="109">
        <v>4.5</v>
      </c>
      <c r="P24" s="88">
        <v>9</v>
      </c>
      <c r="Q24" s="88">
        <v>9</v>
      </c>
      <c r="R24" s="88"/>
      <c r="S24" s="88"/>
      <c r="T24" s="88"/>
      <c r="U24" s="109"/>
      <c r="V24" s="88"/>
      <c r="W24" s="88"/>
      <c r="X24" s="89"/>
      <c r="Y24" s="87">
        <f>SUM(H24:X24)</f>
        <v>45</v>
      </c>
      <c r="AD24" s="114"/>
    </row>
    <row r="25" spans="1:41" x14ac:dyDescent="0.25">
      <c r="A25" s="104"/>
      <c r="B25" s="108" t="s">
        <v>24</v>
      </c>
      <c r="C25" s="115">
        <v>3235</v>
      </c>
      <c r="D25" s="105" t="s">
        <v>12</v>
      </c>
      <c r="E25" s="105">
        <v>30</v>
      </c>
      <c r="F25" s="105"/>
      <c r="G25" s="105"/>
      <c r="H25" s="88"/>
      <c r="I25" s="88"/>
      <c r="J25" s="133"/>
      <c r="K25" s="133"/>
      <c r="L25" s="88">
        <v>6</v>
      </c>
      <c r="M25" s="88">
        <v>6</v>
      </c>
      <c r="N25" s="88">
        <v>3</v>
      </c>
      <c r="O25" s="109">
        <v>3</v>
      </c>
      <c r="P25" s="88">
        <v>3</v>
      </c>
      <c r="Q25" s="88">
        <v>4</v>
      </c>
      <c r="R25" s="88"/>
      <c r="S25" s="88"/>
      <c r="T25" s="109"/>
      <c r="U25" s="109"/>
      <c r="V25" s="88"/>
      <c r="W25" s="88"/>
      <c r="X25" s="89"/>
      <c r="Y25" s="87">
        <f>SUM(H25:X25)</f>
        <v>25</v>
      </c>
      <c r="AA25"/>
      <c r="AB25"/>
      <c r="AC25"/>
      <c r="AD25"/>
      <c r="AE25"/>
      <c r="AF25"/>
      <c r="AG25"/>
      <c r="AH25"/>
      <c r="AI25"/>
      <c r="AJ25"/>
      <c r="AL25" s="122" t="s">
        <v>127</v>
      </c>
      <c r="AM25" s="130" t="s">
        <v>131</v>
      </c>
      <c r="AN25" s="126">
        <v>2</v>
      </c>
      <c r="AO25" s="123" t="s">
        <v>12</v>
      </c>
    </row>
    <row r="26" spans="1:41" x14ac:dyDescent="0.25">
      <c r="A26" s="104"/>
      <c r="B26" s="108" t="s">
        <v>16</v>
      </c>
      <c r="C26" s="115"/>
      <c r="D26" s="105" t="s">
        <v>28</v>
      </c>
      <c r="E26" s="105">
        <v>61</v>
      </c>
      <c r="F26" s="105"/>
      <c r="G26" s="105"/>
      <c r="H26" s="88"/>
      <c r="I26" s="88"/>
      <c r="J26" s="133"/>
      <c r="K26" s="133"/>
      <c r="L26" s="88">
        <v>4</v>
      </c>
      <c r="M26" s="88">
        <v>4</v>
      </c>
      <c r="N26" s="88"/>
      <c r="O26" s="109"/>
      <c r="P26" s="88"/>
      <c r="Q26" s="88"/>
      <c r="R26" s="88"/>
      <c r="S26" s="88"/>
      <c r="T26" s="88"/>
      <c r="U26" s="109"/>
      <c r="V26" s="88"/>
      <c r="W26" s="88"/>
      <c r="X26" s="89">
        <v>10</v>
      </c>
      <c r="Y26" s="87">
        <f>SUM(H26:X26)</f>
        <v>18</v>
      </c>
      <c r="AD26" s="114"/>
    </row>
    <row r="27" spans="1:41" x14ac:dyDescent="0.25">
      <c r="A27" s="104"/>
      <c r="B27" s="108" t="s">
        <v>29</v>
      </c>
      <c r="C27" s="115">
        <v>3637</v>
      </c>
      <c r="D27" s="105" t="s">
        <v>28</v>
      </c>
      <c r="E27" s="105">
        <v>105</v>
      </c>
      <c r="F27" s="105"/>
      <c r="G27" s="105"/>
      <c r="H27" s="88"/>
      <c r="I27" s="88"/>
      <c r="J27" s="134"/>
      <c r="K27" s="133"/>
      <c r="L27" s="88">
        <v>3</v>
      </c>
      <c r="M27" s="88">
        <v>3</v>
      </c>
      <c r="N27" s="88"/>
      <c r="O27" s="109"/>
      <c r="P27" s="88">
        <v>4</v>
      </c>
      <c r="Q27" s="88">
        <v>3</v>
      </c>
      <c r="R27" s="88"/>
      <c r="S27" s="88"/>
      <c r="T27" s="88"/>
      <c r="U27" s="109"/>
      <c r="V27" s="88"/>
      <c r="W27" s="88"/>
      <c r="X27" s="89"/>
      <c r="Y27" s="87">
        <f t="shared" ref="Y27" si="2">SUM(H27:X27)</f>
        <v>13</v>
      </c>
      <c r="AD27" s="114"/>
    </row>
    <row r="28" spans="1:41" x14ac:dyDescent="0.25">
      <c r="A28" s="104"/>
      <c r="B28" s="108" t="s">
        <v>27</v>
      </c>
      <c r="C28" s="115">
        <v>8448</v>
      </c>
      <c r="D28" s="105" t="s">
        <v>28</v>
      </c>
      <c r="E28" s="105">
        <v>82</v>
      </c>
      <c r="F28" s="105"/>
      <c r="G28" s="105"/>
      <c r="H28" s="88"/>
      <c r="I28" s="88"/>
      <c r="J28" s="133"/>
      <c r="K28" s="133"/>
      <c r="L28" s="88"/>
      <c r="M28" s="88"/>
      <c r="N28" s="88"/>
      <c r="O28" s="109"/>
      <c r="P28" s="143">
        <v>6</v>
      </c>
      <c r="Q28" s="143">
        <v>6</v>
      </c>
      <c r="R28" s="88"/>
      <c r="S28" s="88"/>
      <c r="T28" s="88"/>
      <c r="U28" s="109"/>
      <c r="V28" s="88"/>
      <c r="W28" s="88"/>
      <c r="X28" s="89"/>
      <c r="Y28" s="87">
        <f>SUM(H28:X28)</f>
        <v>12</v>
      </c>
      <c r="AD28" s="114"/>
    </row>
    <row r="29" spans="1:41" ht="13.9" customHeight="1" x14ac:dyDescent="0.25">
      <c r="A29" s="104"/>
      <c r="B29" s="108" t="s">
        <v>30</v>
      </c>
      <c r="C29" s="115"/>
      <c r="D29" s="105" t="s">
        <v>28</v>
      </c>
      <c r="E29" s="105">
        <v>111</v>
      </c>
      <c r="F29" s="105"/>
      <c r="G29" s="105"/>
      <c r="H29" s="88">
        <v>4.5</v>
      </c>
      <c r="I29" s="88">
        <v>4.5</v>
      </c>
      <c r="J29" s="133"/>
      <c r="K29" s="133"/>
      <c r="L29" s="88"/>
      <c r="M29" s="88"/>
      <c r="N29" s="88"/>
      <c r="O29" s="109"/>
      <c r="P29" s="88"/>
      <c r="Q29" s="88"/>
      <c r="R29" s="88"/>
      <c r="S29" s="88"/>
      <c r="T29" s="88"/>
      <c r="U29" s="109"/>
      <c r="V29" s="88"/>
      <c r="W29" s="88"/>
      <c r="X29" s="89"/>
      <c r="Y29" s="87">
        <f>SUM(H29:X29)</f>
        <v>9</v>
      </c>
      <c r="AD29" s="114"/>
    </row>
    <row r="30" spans="1:41" x14ac:dyDescent="0.25">
      <c r="A30" s="104"/>
      <c r="B30" s="108" t="s">
        <v>175</v>
      </c>
      <c r="C30" s="115"/>
      <c r="D30" s="105" t="s">
        <v>28</v>
      </c>
      <c r="E30" s="105">
        <v>165</v>
      </c>
      <c r="F30" s="105"/>
      <c r="G30" s="105"/>
      <c r="H30" s="88"/>
      <c r="I30" s="88"/>
      <c r="J30" s="133"/>
      <c r="K30" s="133"/>
      <c r="L30" s="88"/>
      <c r="M30" s="88"/>
      <c r="N30" s="88"/>
      <c r="O30" s="109"/>
      <c r="P30" s="143">
        <v>2</v>
      </c>
      <c r="Q30" s="143">
        <v>1</v>
      </c>
      <c r="R30" s="88"/>
      <c r="S30" s="88"/>
      <c r="T30" s="88"/>
      <c r="U30" s="109"/>
      <c r="V30" s="88"/>
      <c r="W30" s="88"/>
      <c r="X30" s="89"/>
      <c r="Y30" s="87">
        <f>SUM(H30:X30)</f>
        <v>3</v>
      </c>
      <c r="AD30" s="114"/>
    </row>
    <row r="31" spans="1:41" x14ac:dyDescent="0.25">
      <c r="A31" s="104"/>
      <c r="B31" s="108" t="s">
        <v>174</v>
      </c>
      <c r="C31" s="115"/>
      <c r="D31" s="105" t="s">
        <v>28</v>
      </c>
      <c r="E31" s="105">
        <v>315</v>
      </c>
      <c r="F31" s="105"/>
      <c r="G31" s="105"/>
      <c r="H31" s="88"/>
      <c r="I31" s="88"/>
      <c r="J31" s="134"/>
      <c r="K31" s="133"/>
      <c r="L31" s="88"/>
      <c r="M31" s="88"/>
      <c r="N31" s="88"/>
      <c r="O31" s="109"/>
      <c r="P31" s="88" t="s">
        <v>131</v>
      </c>
      <c r="Q31" s="88">
        <v>2</v>
      </c>
      <c r="R31" s="88"/>
      <c r="S31" s="88"/>
      <c r="T31" s="88"/>
      <c r="U31" s="109"/>
      <c r="V31" s="88"/>
      <c r="W31" s="88"/>
      <c r="X31" s="89"/>
      <c r="Y31" s="87">
        <f>SUM(H31:X31)</f>
        <v>2</v>
      </c>
      <c r="AD31" s="114"/>
    </row>
    <row r="32" spans="1:41" x14ac:dyDescent="0.25">
      <c r="A32" s="104"/>
      <c r="B32" s="108" t="s">
        <v>139</v>
      </c>
      <c r="C32" s="115"/>
      <c r="D32" s="105" t="s">
        <v>28</v>
      </c>
      <c r="E32" s="105">
        <v>144</v>
      </c>
      <c r="F32" s="105"/>
      <c r="G32" s="105"/>
      <c r="H32" s="88" t="s">
        <v>132</v>
      </c>
      <c r="I32" s="88" t="s">
        <v>132</v>
      </c>
      <c r="J32" s="134"/>
      <c r="K32" s="133"/>
      <c r="L32" s="88"/>
      <c r="M32" s="88"/>
      <c r="N32" s="88"/>
      <c r="O32" s="109"/>
      <c r="P32" s="88"/>
      <c r="Q32" s="88"/>
      <c r="R32" s="88"/>
      <c r="S32" s="88"/>
      <c r="T32" s="88"/>
      <c r="U32" s="109"/>
      <c r="V32" s="88"/>
      <c r="W32" s="88"/>
      <c r="X32" s="89"/>
      <c r="Y32" s="87">
        <f>SUM(H32:X32)</f>
        <v>0</v>
      </c>
      <c r="AD32" s="114"/>
    </row>
    <row r="33" spans="1:30" x14ac:dyDescent="0.25">
      <c r="A33" s="101"/>
      <c r="B33" s="102" t="s">
        <v>32</v>
      </c>
      <c r="C33" s="8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83"/>
      <c r="AD33" s="114"/>
    </row>
    <row r="34" spans="1:30" x14ac:dyDescent="0.25">
      <c r="A34" s="104"/>
      <c r="B34" s="108" t="s">
        <v>13</v>
      </c>
      <c r="C34" s="139"/>
      <c r="D34" s="105" t="s">
        <v>34</v>
      </c>
      <c r="E34" s="105">
        <v>513</v>
      </c>
      <c r="F34" s="105"/>
      <c r="G34" s="105"/>
      <c r="H34" s="88"/>
      <c r="I34" s="88"/>
      <c r="J34" s="133"/>
      <c r="K34" s="133"/>
      <c r="L34" s="88">
        <v>4.5</v>
      </c>
      <c r="M34" s="88">
        <v>4.5</v>
      </c>
      <c r="N34" s="88">
        <v>9</v>
      </c>
      <c r="O34" s="109" t="s">
        <v>132</v>
      </c>
      <c r="P34" s="88">
        <v>9</v>
      </c>
      <c r="Q34" s="88">
        <v>4.5</v>
      </c>
      <c r="R34" s="88"/>
      <c r="S34" s="88"/>
      <c r="T34" s="88"/>
      <c r="U34" s="109"/>
      <c r="V34" s="88"/>
      <c r="W34" s="88"/>
      <c r="X34" s="89"/>
      <c r="Y34" s="87">
        <f t="shared" ref="Y34:Y39" si="3">SUM(H34:X34)</f>
        <v>31.5</v>
      </c>
      <c r="AD34" s="114"/>
    </row>
    <row r="35" spans="1:30" x14ac:dyDescent="0.25">
      <c r="A35" s="104"/>
      <c r="B35" s="108" t="s">
        <v>38</v>
      </c>
      <c r="C35" s="115"/>
      <c r="D35" s="105" t="s">
        <v>34</v>
      </c>
      <c r="E35" s="105">
        <v>912</v>
      </c>
      <c r="F35" s="105"/>
      <c r="G35" s="105"/>
      <c r="H35" s="88">
        <v>4.5</v>
      </c>
      <c r="I35" s="88">
        <v>4.5</v>
      </c>
      <c r="J35" s="133"/>
      <c r="K35" s="133"/>
      <c r="L35" s="88">
        <v>3</v>
      </c>
      <c r="M35" s="88" t="s">
        <v>132</v>
      </c>
      <c r="N35" s="88">
        <v>6</v>
      </c>
      <c r="O35" s="109">
        <v>4.5</v>
      </c>
      <c r="P35" s="88"/>
      <c r="Q35" s="88"/>
      <c r="R35" s="88"/>
      <c r="S35" s="88"/>
      <c r="T35" s="88"/>
      <c r="U35" s="109"/>
      <c r="V35" s="88"/>
      <c r="W35" s="88"/>
      <c r="X35" s="89"/>
      <c r="Y35" s="87">
        <f t="shared" si="3"/>
        <v>22.5</v>
      </c>
      <c r="AD35" s="114"/>
    </row>
    <row r="36" spans="1:30" x14ac:dyDescent="0.25">
      <c r="A36" s="104"/>
      <c r="B36" s="108" t="s">
        <v>172</v>
      </c>
      <c r="C36" s="140"/>
      <c r="D36" s="105" t="s">
        <v>34</v>
      </c>
      <c r="E36" s="105">
        <v>60</v>
      </c>
      <c r="F36" s="105"/>
      <c r="G36" s="105"/>
      <c r="H36" s="88"/>
      <c r="I36" s="88"/>
      <c r="J36" s="133"/>
      <c r="K36" s="133"/>
      <c r="L36" s="88"/>
      <c r="M36" s="88"/>
      <c r="N36" s="88" t="s">
        <v>131</v>
      </c>
      <c r="O36" s="109" t="s">
        <v>132</v>
      </c>
      <c r="P36" s="88"/>
      <c r="Q36" s="88"/>
      <c r="R36" s="88"/>
      <c r="S36" s="88"/>
      <c r="T36" s="88"/>
      <c r="U36" s="109"/>
      <c r="V36" s="88"/>
      <c r="W36" s="88"/>
      <c r="X36" s="89"/>
      <c r="Y36" s="87">
        <f t="shared" si="3"/>
        <v>0</v>
      </c>
      <c r="AD36" s="114"/>
    </row>
    <row r="37" spans="1:30" x14ac:dyDescent="0.25">
      <c r="A37" s="104"/>
      <c r="B37" s="108" t="s">
        <v>165</v>
      </c>
      <c r="C37" s="139"/>
      <c r="D37" s="105" t="s">
        <v>34</v>
      </c>
      <c r="E37" s="105">
        <v>45</v>
      </c>
      <c r="F37" s="105"/>
      <c r="G37" s="105"/>
      <c r="H37" s="88"/>
      <c r="I37" s="88"/>
      <c r="J37" s="133"/>
      <c r="K37" s="133"/>
      <c r="L37" s="88" t="s">
        <v>131</v>
      </c>
      <c r="M37" s="88" t="s">
        <v>166</v>
      </c>
      <c r="N37" s="88"/>
      <c r="O37" s="109"/>
      <c r="P37" s="88"/>
      <c r="Q37" s="88"/>
      <c r="R37" s="88"/>
      <c r="S37" s="88"/>
      <c r="T37" s="88"/>
      <c r="U37" s="109"/>
      <c r="V37" s="88"/>
      <c r="W37" s="88"/>
      <c r="X37" s="89"/>
      <c r="Y37" s="87">
        <f t="shared" si="3"/>
        <v>0</v>
      </c>
      <c r="AD37" s="114"/>
    </row>
    <row r="38" spans="1:30" x14ac:dyDescent="0.25">
      <c r="A38" s="104"/>
      <c r="B38" s="108" t="s">
        <v>31</v>
      </c>
      <c r="C38" s="115"/>
      <c r="D38" s="105" t="s">
        <v>34</v>
      </c>
      <c r="E38" s="105">
        <v>95</v>
      </c>
      <c r="F38" s="105"/>
      <c r="G38" s="105"/>
      <c r="H38" s="88"/>
      <c r="I38" s="88"/>
      <c r="J38" s="134"/>
      <c r="K38" s="134"/>
      <c r="L38" s="88"/>
      <c r="M38" s="88"/>
      <c r="N38" s="88"/>
      <c r="O38" s="109"/>
      <c r="P38" s="88">
        <v>6</v>
      </c>
      <c r="Q38" s="88"/>
      <c r="R38" s="88"/>
      <c r="S38" s="88"/>
      <c r="T38" s="88"/>
      <c r="U38" s="109"/>
      <c r="V38" s="88"/>
      <c r="W38" s="88"/>
      <c r="X38" s="89"/>
      <c r="Y38" s="87">
        <f t="shared" si="3"/>
        <v>6</v>
      </c>
      <c r="AD38" s="114"/>
    </row>
    <row r="39" spans="1:30" x14ac:dyDescent="0.25">
      <c r="A39" s="104"/>
      <c r="B39" s="108" t="s">
        <v>176</v>
      </c>
      <c r="C39" s="115"/>
      <c r="D39" s="105" t="s">
        <v>34</v>
      </c>
      <c r="E39" s="105">
        <v>94</v>
      </c>
      <c r="F39" s="105"/>
      <c r="G39" s="105"/>
      <c r="H39" s="88"/>
      <c r="I39" s="88"/>
      <c r="J39" s="133"/>
      <c r="K39" s="133"/>
      <c r="L39" s="88"/>
      <c r="M39" s="88"/>
      <c r="N39" s="88"/>
      <c r="O39" s="109"/>
      <c r="P39" s="88" t="s">
        <v>131</v>
      </c>
      <c r="Q39" s="88">
        <v>3</v>
      </c>
      <c r="R39" s="91"/>
      <c r="S39" s="88"/>
      <c r="T39" s="88"/>
      <c r="U39" s="109"/>
      <c r="V39" s="88"/>
      <c r="W39" s="88"/>
      <c r="X39" s="89"/>
      <c r="Y39" s="87">
        <f t="shared" si="3"/>
        <v>3</v>
      </c>
      <c r="AD39" s="114"/>
    </row>
    <row r="40" spans="1:30" hidden="1" x14ac:dyDescent="0.25">
      <c r="A40" s="104"/>
      <c r="B40" s="108" t="s">
        <v>35</v>
      </c>
      <c r="C40" s="115"/>
      <c r="D40" s="105" t="s">
        <v>34</v>
      </c>
      <c r="E40" s="105">
        <v>81</v>
      </c>
      <c r="F40" s="105"/>
      <c r="G40" s="105"/>
      <c r="H40" s="88"/>
      <c r="I40" s="88"/>
      <c r="J40" s="133"/>
      <c r="K40" s="133"/>
      <c r="L40" s="88"/>
      <c r="M40" s="88"/>
      <c r="N40" s="88"/>
      <c r="O40" s="109"/>
      <c r="P40" s="88"/>
      <c r="Q40" s="88"/>
      <c r="R40" s="88"/>
      <c r="S40" s="88"/>
      <c r="T40" s="88"/>
      <c r="U40" s="109"/>
      <c r="V40" s="88"/>
      <c r="W40" s="88"/>
      <c r="X40" s="89"/>
      <c r="Y40" s="87">
        <f t="shared" ref="Y40:Y44" si="4">SUM(H40:X40)</f>
        <v>0</v>
      </c>
      <c r="AD40" s="114"/>
    </row>
    <row r="41" spans="1:30" hidden="1" x14ac:dyDescent="0.25">
      <c r="A41" s="104"/>
      <c r="B41" s="108" t="s">
        <v>36</v>
      </c>
      <c r="C41" s="115"/>
      <c r="D41" s="105" t="s">
        <v>34</v>
      </c>
      <c r="E41" s="105"/>
      <c r="F41" s="105"/>
      <c r="G41" s="105"/>
      <c r="H41" s="88"/>
      <c r="I41" s="88"/>
      <c r="J41" s="134"/>
      <c r="K41" s="133"/>
      <c r="L41" s="88"/>
      <c r="M41" s="88"/>
      <c r="N41" s="88"/>
      <c r="O41" s="109"/>
      <c r="P41" s="88"/>
      <c r="Q41" s="88"/>
      <c r="R41" s="88"/>
      <c r="S41" s="88"/>
      <c r="T41" s="88"/>
      <c r="U41" s="109"/>
      <c r="V41" s="88"/>
      <c r="W41" s="88"/>
      <c r="X41" s="89"/>
      <c r="Y41" s="87">
        <f t="shared" si="4"/>
        <v>0</v>
      </c>
      <c r="AD41" s="114"/>
    </row>
    <row r="42" spans="1:30" hidden="1" x14ac:dyDescent="0.25">
      <c r="A42" s="104"/>
      <c r="B42" s="108" t="s">
        <v>37</v>
      </c>
      <c r="C42" s="115"/>
      <c r="D42" s="105" t="s">
        <v>34</v>
      </c>
      <c r="E42" s="105">
        <v>510</v>
      </c>
      <c r="F42" s="105"/>
      <c r="G42" s="105"/>
      <c r="H42" s="88"/>
      <c r="I42" s="88"/>
      <c r="J42" s="133"/>
      <c r="K42" s="133"/>
      <c r="L42" s="88"/>
      <c r="M42" s="88"/>
      <c r="N42" s="88"/>
      <c r="O42" s="109"/>
      <c r="P42" s="88"/>
      <c r="Q42" s="88"/>
      <c r="R42" s="88"/>
      <c r="S42" s="88"/>
      <c r="T42" s="88"/>
      <c r="U42" s="109"/>
      <c r="V42" s="88"/>
      <c r="W42" s="88"/>
      <c r="X42" s="89"/>
      <c r="Y42" s="87">
        <f t="shared" si="4"/>
        <v>0</v>
      </c>
      <c r="AD42" s="114"/>
    </row>
    <row r="43" spans="1:30" hidden="1" x14ac:dyDescent="0.25">
      <c r="A43" s="104"/>
      <c r="B43" s="108" t="s">
        <v>39</v>
      </c>
      <c r="C43" s="115"/>
      <c r="D43" s="105" t="s">
        <v>34</v>
      </c>
      <c r="E43" s="105">
        <v>142</v>
      </c>
      <c r="F43" s="105"/>
      <c r="G43" s="105"/>
      <c r="H43" s="88"/>
      <c r="I43" s="88"/>
      <c r="J43" s="133"/>
      <c r="K43" s="133"/>
      <c r="L43" s="88"/>
      <c r="M43" s="88"/>
      <c r="N43" s="88"/>
      <c r="O43" s="109"/>
      <c r="P43" s="88"/>
      <c r="Q43" s="88"/>
      <c r="R43" s="88"/>
      <c r="S43" s="88"/>
      <c r="T43" s="88"/>
      <c r="U43" s="109"/>
      <c r="V43" s="88"/>
      <c r="W43" s="88"/>
      <c r="X43" s="89"/>
      <c r="Y43" s="87">
        <f>SUM(H43:X43)</f>
        <v>0</v>
      </c>
      <c r="AD43" s="114"/>
    </row>
    <row r="44" spans="1:30" hidden="1" x14ac:dyDescent="0.25">
      <c r="A44" s="104"/>
      <c r="B44" s="108" t="s">
        <v>40</v>
      </c>
      <c r="C44" s="115"/>
      <c r="D44" s="105" t="s">
        <v>34</v>
      </c>
      <c r="E44" s="105">
        <v>63</v>
      </c>
      <c r="F44" s="105"/>
      <c r="G44" s="105"/>
      <c r="H44" s="88"/>
      <c r="I44" s="88"/>
      <c r="J44" s="133"/>
      <c r="K44" s="133"/>
      <c r="L44" s="88"/>
      <c r="M44" s="88"/>
      <c r="N44" s="88"/>
      <c r="O44" s="109"/>
      <c r="P44" s="88"/>
      <c r="Q44" s="88"/>
      <c r="R44" s="88"/>
      <c r="S44" s="88"/>
      <c r="T44" s="88"/>
      <c r="U44" s="109"/>
      <c r="V44" s="88"/>
      <c r="W44" s="88"/>
      <c r="X44" s="89"/>
      <c r="Y44" s="87">
        <f t="shared" si="4"/>
        <v>0</v>
      </c>
      <c r="AD44" s="114"/>
    </row>
    <row r="45" spans="1:30" hidden="1" x14ac:dyDescent="0.25">
      <c r="A45" s="104"/>
      <c r="B45" s="108" t="s">
        <v>42</v>
      </c>
      <c r="C45" s="115"/>
      <c r="D45" s="105" t="s">
        <v>34</v>
      </c>
      <c r="E45" s="105">
        <v>57</v>
      </c>
      <c r="F45" s="105"/>
      <c r="G45" s="105"/>
      <c r="H45" s="88"/>
      <c r="I45" s="88"/>
      <c r="J45" s="133"/>
      <c r="K45" s="133"/>
      <c r="L45" s="88"/>
      <c r="M45" s="88"/>
      <c r="N45" s="88"/>
      <c r="O45" s="109"/>
      <c r="P45" s="88"/>
      <c r="Q45" s="88"/>
      <c r="R45" s="88"/>
      <c r="S45" s="88"/>
      <c r="T45" s="88"/>
      <c r="U45" s="109"/>
      <c r="V45" s="88"/>
      <c r="W45" s="88"/>
      <c r="X45" s="89"/>
      <c r="Y45" s="87">
        <f>SUM(H45:X45)</f>
        <v>0</v>
      </c>
      <c r="AD45" s="114"/>
    </row>
    <row r="46" spans="1:30" x14ac:dyDescent="0.25">
      <c r="B46" s="107"/>
      <c r="C46" s="107"/>
      <c r="D46" s="107"/>
      <c r="E46" s="107"/>
      <c r="F46" s="107"/>
      <c r="G46" s="107"/>
      <c r="H46" s="110"/>
      <c r="I46" s="110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96"/>
      <c r="W46" s="96"/>
      <c r="X46" s="96"/>
      <c r="AD46" s="114"/>
    </row>
    <row r="47" spans="1:30" x14ac:dyDescent="0.25">
      <c r="B47" s="107"/>
      <c r="C47" s="107"/>
      <c r="D47" s="107"/>
      <c r="E47" s="107"/>
      <c r="F47" s="107"/>
      <c r="G47" s="107"/>
      <c r="H47" s="110"/>
      <c r="I47" s="110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96"/>
      <c r="W47" s="96"/>
      <c r="X47" s="96"/>
      <c r="AD47" s="114"/>
    </row>
    <row r="48" spans="1:30" x14ac:dyDescent="0.25">
      <c r="AD48" s="114"/>
    </row>
    <row r="49" spans="30:30" x14ac:dyDescent="0.25">
      <c r="AD49" s="114"/>
    </row>
    <row r="50" spans="30:30" x14ac:dyDescent="0.25">
      <c r="AD50" s="114"/>
    </row>
    <row r="51" spans="30:30" x14ac:dyDescent="0.25">
      <c r="AD51" s="114"/>
    </row>
    <row r="52" spans="30:30" x14ac:dyDescent="0.25">
      <c r="AD52" s="114"/>
    </row>
  </sheetData>
  <sortState ref="A45:AL45">
    <sortCondition descending="1" ref="Y45"/>
  </sortState>
  <mergeCells count="20">
    <mergeCell ref="A1:Y2"/>
    <mergeCell ref="Y3:Y5"/>
    <mergeCell ref="H3:I3"/>
    <mergeCell ref="H4:I4"/>
    <mergeCell ref="L3:M3"/>
    <mergeCell ref="L4:M4"/>
    <mergeCell ref="N3:O3"/>
    <mergeCell ref="N4:O4"/>
    <mergeCell ref="T3:U3"/>
    <mergeCell ref="X3:X5"/>
    <mergeCell ref="J3:K3"/>
    <mergeCell ref="J4:K4"/>
    <mergeCell ref="T4:U4"/>
    <mergeCell ref="R3:S3"/>
    <mergeCell ref="R4:S4"/>
    <mergeCell ref="V3:W3"/>
    <mergeCell ref="V4:W4"/>
    <mergeCell ref="P3:Q3"/>
    <mergeCell ref="P4:Q4"/>
    <mergeCell ref="A3:G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23" orientation="portrait" r:id="rId1"/>
  <headerFooter>
    <oddFooter xml:space="preserve">&amp;L&amp;D&amp;CMOTORSPORT SOUTH AFRICA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topLeftCell="A2" zoomScale="80" zoomScaleNormal="80" workbookViewId="0">
      <selection activeCell="AC6" sqref="AC6"/>
    </sheetView>
  </sheetViews>
  <sheetFormatPr defaultColWidth="8.7109375" defaultRowHeight="15" x14ac:dyDescent="0.25"/>
  <cols>
    <col min="1" max="1" width="4.42578125" style="93" customWidth="1"/>
    <col min="2" max="2" width="30" style="93" customWidth="1"/>
    <col min="3" max="3" width="11.140625" style="94" hidden="1" customWidth="1"/>
    <col min="4" max="5" width="8.5703125" style="93" customWidth="1"/>
    <col min="6" max="7" width="8.5703125" style="93" hidden="1" customWidth="1"/>
    <col min="8" max="21" width="4.42578125" style="112" customWidth="1"/>
    <col min="22" max="23" width="4.42578125" style="94" customWidth="1"/>
    <col min="24" max="24" width="4.140625" style="94" customWidth="1"/>
    <col min="25" max="16384" width="8.7109375" style="93"/>
  </cols>
  <sheetData>
    <row r="1" spans="1:31" ht="27" customHeight="1" x14ac:dyDescent="0.25">
      <c r="A1" s="149" t="s">
        <v>123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92"/>
      <c r="AA1" s="92"/>
    </row>
    <row r="2" spans="1:31" ht="20.25" customHeight="1" x14ac:dyDescent="0.2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92"/>
      <c r="AA2" s="92"/>
    </row>
    <row r="3" spans="1:31" ht="21.75" customHeight="1" x14ac:dyDescent="0.25">
      <c r="A3" s="152"/>
      <c r="B3" s="153"/>
      <c r="C3" s="153"/>
      <c r="D3" s="153"/>
      <c r="E3" s="153"/>
      <c r="F3" s="153"/>
      <c r="G3" s="154"/>
      <c r="H3" s="146" t="s">
        <v>0</v>
      </c>
      <c r="I3" s="146"/>
      <c r="J3" s="146" t="s">
        <v>140</v>
      </c>
      <c r="K3" s="146"/>
      <c r="L3" s="146" t="s">
        <v>140</v>
      </c>
      <c r="M3" s="146"/>
      <c r="N3" s="146" t="s">
        <v>140</v>
      </c>
      <c r="O3" s="146"/>
      <c r="P3" s="146" t="s">
        <v>140</v>
      </c>
      <c r="Q3" s="146"/>
      <c r="R3" s="146" t="s">
        <v>164</v>
      </c>
      <c r="S3" s="146"/>
      <c r="T3" s="146" t="s">
        <v>0</v>
      </c>
      <c r="U3" s="146"/>
      <c r="V3" s="146" t="s">
        <v>140</v>
      </c>
      <c r="W3" s="146"/>
      <c r="X3" s="151" t="s">
        <v>1</v>
      </c>
      <c r="Y3" s="150" t="s">
        <v>2</v>
      </c>
    </row>
    <row r="4" spans="1:31" ht="19.5" customHeight="1" x14ac:dyDescent="0.25">
      <c r="A4" s="155"/>
      <c r="B4" s="156"/>
      <c r="C4" s="156"/>
      <c r="D4" s="156"/>
      <c r="E4" s="156"/>
      <c r="F4" s="156"/>
      <c r="G4" s="157"/>
      <c r="H4" s="147">
        <v>44260</v>
      </c>
      <c r="I4" s="147"/>
      <c r="J4" s="147">
        <v>44268</v>
      </c>
      <c r="K4" s="147"/>
      <c r="L4" s="147">
        <v>44303</v>
      </c>
      <c r="M4" s="147"/>
      <c r="N4" s="147">
        <v>44338</v>
      </c>
      <c r="O4" s="147"/>
      <c r="P4" s="147">
        <v>44366</v>
      </c>
      <c r="Q4" s="147"/>
      <c r="R4" s="147">
        <v>44415</v>
      </c>
      <c r="S4" s="147"/>
      <c r="T4" s="147">
        <v>44450</v>
      </c>
      <c r="U4" s="147"/>
      <c r="V4" s="147">
        <v>44485</v>
      </c>
      <c r="W4" s="147"/>
      <c r="X4" s="151"/>
      <c r="Y4" s="150"/>
    </row>
    <row r="5" spans="1:31" s="95" customFormat="1" ht="45" customHeight="1" x14ac:dyDescent="0.25">
      <c r="A5" s="97" t="s">
        <v>3</v>
      </c>
      <c r="B5" s="87" t="s">
        <v>4</v>
      </c>
      <c r="C5" s="98" t="s">
        <v>5</v>
      </c>
      <c r="D5" s="99" t="s">
        <v>6</v>
      </c>
      <c r="E5" s="99" t="s">
        <v>7</v>
      </c>
      <c r="F5" s="99" t="s">
        <v>8</v>
      </c>
      <c r="G5" s="99" t="s">
        <v>9</v>
      </c>
      <c r="H5" s="100">
        <v>1</v>
      </c>
      <c r="I5" s="100">
        <v>2</v>
      </c>
      <c r="J5" s="100">
        <v>1</v>
      </c>
      <c r="K5" s="100">
        <v>2</v>
      </c>
      <c r="L5" s="100">
        <v>1</v>
      </c>
      <c r="M5" s="100">
        <v>2</v>
      </c>
      <c r="N5" s="100">
        <v>1</v>
      </c>
      <c r="O5" s="100">
        <v>2</v>
      </c>
      <c r="P5" s="100">
        <v>1</v>
      </c>
      <c r="Q5" s="100">
        <v>2</v>
      </c>
      <c r="R5" s="100">
        <v>1</v>
      </c>
      <c r="S5" s="100">
        <v>2</v>
      </c>
      <c r="T5" s="100">
        <v>1</v>
      </c>
      <c r="U5" s="100">
        <v>2</v>
      </c>
      <c r="V5" s="100">
        <v>3</v>
      </c>
      <c r="W5" s="100">
        <v>4</v>
      </c>
      <c r="X5" s="151"/>
      <c r="Y5" s="150"/>
    </row>
    <row r="6" spans="1:31" x14ac:dyDescent="0.25">
      <c r="A6" s="101"/>
      <c r="B6" s="102" t="s">
        <v>43</v>
      </c>
      <c r="C6" s="8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58" t="s">
        <v>177</v>
      </c>
      <c r="Q6" s="158"/>
      <c r="R6" s="102"/>
      <c r="S6" s="102"/>
      <c r="T6" s="102"/>
      <c r="U6" s="102"/>
      <c r="V6" s="102"/>
      <c r="W6" s="102"/>
      <c r="X6" s="102"/>
      <c r="Y6" s="102"/>
      <c r="AE6" s="114"/>
    </row>
    <row r="7" spans="1:31" x14ac:dyDescent="0.25">
      <c r="A7" s="104"/>
      <c r="B7" s="105" t="s">
        <v>46</v>
      </c>
      <c r="C7" s="115">
        <v>3758</v>
      </c>
      <c r="D7" s="105" t="s">
        <v>45</v>
      </c>
      <c r="E7" s="105">
        <v>21</v>
      </c>
      <c r="F7" s="105"/>
      <c r="G7" s="105"/>
      <c r="H7" s="141"/>
      <c r="I7" s="141"/>
      <c r="J7" s="142">
        <v>9</v>
      </c>
      <c r="K7" s="143">
        <v>9</v>
      </c>
      <c r="L7" s="141"/>
      <c r="M7" s="141"/>
      <c r="N7" s="143"/>
      <c r="O7" s="143"/>
      <c r="P7" s="158"/>
      <c r="Q7" s="158"/>
      <c r="R7" s="143"/>
      <c r="S7" s="143"/>
      <c r="T7" s="143"/>
      <c r="U7" s="143"/>
      <c r="V7" s="143"/>
      <c r="W7" s="143"/>
      <c r="X7" s="89"/>
      <c r="Y7" s="87">
        <f>SUM(H7:X7)</f>
        <v>18</v>
      </c>
      <c r="AE7" s="114"/>
    </row>
    <row r="8" spans="1:31" x14ac:dyDescent="0.25">
      <c r="A8" s="104"/>
      <c r="B8" s="105" t="s">
        <v>86</v>
      </c>
      <c r="C8" s="115" t="s">
        <v>48</v>
      </c>
      <c r="D8" s="105" t="s">
        <v>45</v>
      </c>
      <c r="E8" s="105">
        <v>11</v>
      </c>
      <c r="F8" s="105"/>
      <c r="G8" s="105"/>
      <c r="H8" s="141"/>
      <c r="I8" s="141"/>
      <c r="J8" s="143"/>
      <c r="K8" s="143"/>
      <c r="L8" s="141"/>
      <c r="M8" s="141"/>
      <c r="N8" s="143">
        <v>4.5</v>
      </c>
      <c r="O8" s="143">
        <v>4.5</v>
      </c>
      <c r="P8" s="158"/>
      <c r="Q8" s="158"/>
      <c r="R8" s="143"/>
      <c r="S8" s="143"/>
      <c r="T8" s="143"/>
      <c r="U8" s="143"/>
      <c r="V8" s="143"/>
      <c r="W8" s="143"/>
      <c r="X8" s="89"/>
      <c r="Y8" s="87">
        <f>SUM(H8:X8)</f>
        <v>9</v>
      </c>
      <c r="AE8" s="114"/>
    </row>
    <row r="9" spans="1:31" x14ac:dyDescent="0.25">
      <c r="A9" s="104"/>
      <c r="B9" s="105" t="s">
        <v>141</v>
      </c>
      <c r="C9" s="115"/>
      <c r="D9" s="105" t="s">
        <v>45</v>
      </c>
      <c r="E9" s="105">
        <v>33</v>
      </c>
      <c r="F9" s="105"/>
      <c r="G9" s="105"/>
      <c r="H9" s="141"/>
      <c r="I9" s="141"/>
      <c r="J9" s="143">
        <v>3</v>
      </c>
      <c r="K9" s="143" t="s">
        <v>132</v>
      </c>
      <c r="L9" s="141"/>
      <c r="M9" s="141"/>
      <c r="N9" s="143">
        <v>3</v>
      </c>
      <c r="O9" s="143">
        <v>3</v>
      </c>
      <c r="P9" s="158"/>
      <c r="Q9" s="158"/>
      <c r="R9" s="143"/>
      <c r="S9" s="143"/>
      <c r="T9" s="143"/>
      <c r="U9" s="143"/>
      <c r="V9" s="143"/>
      <c r="W9" s="143"/>
      <c r="X9" s="89"/>
      <c r="Y9" s="87">
        <f>SUM(H9:X9)</f>
        <v>9</v>
      </c>
      <c r="AE9" s="114"/>
    </row>
    <row r="10" spans="1:31" x14ac:dyDescent="0.25">
      <c r="A10" s="104"/>
      <c r="B10" s="105" t="s">
        <v>13</v>
      </c>
      <c r="C10" s="115">
        <v>1650</v>
      </c>
      <c r="D10" s="105" t="s">
        <v>45</v>
      </c>
      <c r="E10" s="105">
        <v>9</v>
      </c>
      <c r="F10" s="105"/>
      <c r="G10" s="105"/>
      <c r="H10" s="141"/>
      <c r="I10" s="141"/>
      <c r="J10" s="143">
        <v>6</v>
      </c>
      <c r="K10" s="143" t="s">
        <v>132</v>
      </c>
      <c r="L10" s="141"/>
      <c r="M10" s="141"/>
      <c r="N10" s="143"/>
      <c r="O10" s="143"/>
      <c r="P10" s="158"/>
      <c r="Q10" s="158"/>
      <c r="R10" s="143"/>
      <c r="S10" s="143"/>
      <c r="T10" s="143"/>
      <c r="U10" s="143"/>
      <c r="V10" s="143"/>
      <c r="W10" s="143"/>
      <c r="X10" s="89"/>
      <c r="Y10" s="87">
        <f>SUM(H10:X10)</f>
        <v>6</v>
      </c>
      <c r="AE10" s="114"/>
    </row>
    <row r="11" spans="1:31" x14ac:dyDescent="0.25">
      <c r="A11" s="104"/>
      <c r="B11" s="105" t="s">
        <v>51</v>
      </c>
      <c r="C11" s="115">
        <v>3800</v>
      </c>
      <c r="D11" s="105" t="s">
        <v>45</v>
      </c>
      <c r="E11" s="105">
        <v>8</v>
      </c>
      <c r="F11" s="105"/>
      <c r="G11" s="105"/>
      <c r="H11" s="141"/>
      <c r="I11" s="141"/>
      <c r="J11" s="143">
        <v>4</v>
      </c>
      <c r="K11" s="143" t="s">
        <v>131</v>
      </c>
      <c r="L11" s="141"/>
      <c r="M11" s="141"/>
      <c r="N11" s="143"/>
      <c r="O11" s="143"/>
      <c r="P11" s="158"/>
      <c r="Q11" s="158"/>
      <c r="R11" s="143"/>
      <c r="S11" s="143"/>
      <c r="T11" s="143"/>
      <c r="U11" s="143"/>
      <c r="V11" s="143"/>
      <c r="W11" s="143"/>
      <c r="X11" s="89"/>
      <c r="Y11" s="87">
        <f>SUM(H11:X11)</f>
        <v>4</v>
      </c>
      <c r="AE11" s="114"/>
    </row>
    <row r="12" spans="1:31" x14ac:dyDescent="0.25">
      <c r="A12" s="104"/>
      <c r="B12" s="105" t="s">
        <v>44</v>
      </c>
      <c r="C12" s="115"/>
      <c r="D12" s="105" t="s">
        <v>45</v>
      </c>
      <c r="E12" s="105">
        <v>7</v>
      </c>
      <c r="F12" s="105"/>
      <c r="G12" s="105"/>
      <c r="H12" s="141"/>
      <c r="I12" s="141"/>
      <c r="J12" s="142"/>
      <c r="K12" s="143"/>
      <c r="L12" s="141"/>
      <c r="M12" s="141"/>
      <c r="N12" s="143"/>
      <c r="O12" s="143"/>
      <c r="P12" s="158"/>
      <c r="Q12" s="158"/>
      <c r="R12" s="143"/>
      <c r="S12" s="143"/>
      <c r="T12" s="143"/>
      <c r="U12" s="143"/>
      <c r="V12" s="143"/>
      <c r="W12" s="143"/>
      <c r="X12" s="89"/>
      <c r="Y12" s="87">
        <f t="shared" ref="Y12" si="0">SUM(H12:X12)</f>
        <v>0</v>
      </c>
      <c r="AE12" s="114"/>
    </row>
    <row r="13" spans="1:31" x14ac:dyDescent="0.25">
      <c r="A13" s="104"/>
      <c r="B13" s="105" t="s">
        <v>49</v>
      </c>
      <c r="C13" s="115"/>
      <c r="D13" s="105" t="s">
        <v>45</v>
      </c>
      <c r="E13" s="105">
        <v>4</v>
      </c>
      <c r="F13" s="105"/>
      <c r="G13" s="105"/>
      <c r="H13" s="141"/>
      <c r="I13" s="141"/>
      <c r="J13" s="143"/>
      <c r="K13" s="143"/>
      <c r="L13" s="141"/>
      <c r="M13" s="141"/>
      <c r="N13" s="143"/>
      <c r="O13" s="143"/>
      <c r="P13" s="158"/>
      <c r="Q13" s="158"/>
      <c r="R13" s="143"/>
      <c r="S13" s="143"/>
      <c r="T13" s="143"/>
      <c r="U13" s="143"/>
      <c r="V13" s="143"/>
      <c r="W13" s="143"/>
      <c r="X13" s="89"/>
      <c r="Y13" s="87">
        <f t="shared" ref="Y13:Y15" si="1">SUM(H13:X13)</f>
        <v>0</v>
      </c>
      <c r="AE13" s="114"/>
    </row>
    <row r="14" spans="1:31" x14ac:dyDescent="0.25">
      <c r="A14" s="104"/>
      <c r="B14" s="105" t="s">
        <v>50</v>
      </c>
      <c r="C14" s="115"/>
      <c r="D14" s="105" t="s">
        <v>45</v>
      </c>
      <c r="E14" s="105">
        <v>17</v>
      </c>
      <c r="F14" s="105"/>
      <c r="G14" s="105"/>
      <c r="H14" s="141"/>
      <c r="I14" s="141"/>
      <c r="J14" s="143"/>
      <c r="K14" s="143"/>
      <c r="L14" s="141"/>
      <c r="M14" s="141"/>
      <c r="N14" s="143"/>
      <c r="O14" s="143"/>
      <c r="P14" s="158"/>
      <c r="Q14" s="158"/>
      <c r="R14" s="143"/>
      <c r="S14" s="143"/>
      <c r="T14" s="143"/>
      <c r="U14" s="143"/>
      <c r="V14" s="143"/>
      <c r="W14" s="143"/>
      <c r="X14" s="89"/>
      <c r="Y14" s="87">
        <f t="shared" si="1"/>
        <v>0</v>
      </c>
      <c r="AE14" s="114"/>
    </row>
    <row r="15" spans="1:31" x14ac:dyDescent="0.25">
      <c r="A15" s="104"/>
      <c r="B15" s="105" t="s">
        <v>52</v>
      </c>
      <c r="C15" s="115"/>
      <c r="D15" s="105" t="s">
        <v>45</v>
      </c>
      <c r="E15" s="106">
        <v>0</v>
      </c>
      <c r="F15" s="105"/>
      <c r="G15" s="105"/>
      <c r="H15" s="141"/>
      <c r="I15" s="141"/>
      <c r="J15" s="143"/>
      <c r="K15" s="143"/>
      <c r="L15" s="141"/>
      <c r="M15" s="141"/>
      <c r="N15" s="143"/>
      <c r="O15" s="143"/>
      <c r="P15" s="158"/>
      <c r="Q15" s="158"/>
      <c r="R15" s="143"/>
      <c r="S15" s="143"/>
      <c r="T15" s="143"/>
      <c r="U15" s="143"/>
      <c r="V15" s="143"/>
      <c r="W15" s="143"/>
      <c r="X15" s="89"/>
      <c r="Y15" s="87">
        <f t="shared" si="1"/>
        <v>0</v>
      </c>
      <c r="AE15" s="114"/>
    </row>
    <row r="16" spans="1:31" x14ac:dyDescent="0.25">
      <c r="A16" s="101"/>
      <c r="B16" s="102" t="s">
        <v>143</v>
      </c>
      <c r="C16" s="82"/>
      <c r="D16" s="102"/>
      <c r="E16" s="102"/>
      <c r="F16" s="102"/>
      <c r="G16" s="102"/>
      <c r="H16" s="144"/>
      <c r="I16" s="144"/>
      <c r="J16" s="144"/>
      <c r="K16" s="144"/>
      <c r="L16" s="144"/>
      <c r="M16" s="144"/>
      <c r="N16" s="144"/>
      <c r="O16" s="144"/>
      <c r="P16" s="158"/>
      <c r="Q16" s="158"/>
      <c r="R16" s="144"/>
      <c r="S16" s="144"/>
      <c r="T16" s="144"/>
      <c r="U16" s="144"/>
      <c r="V16" s="144"/>
      <c r="W16" s="144"/>
      <c r="X16" s="102"/>
      <c r="Y16" s="83"/>
      <c r="AE16" s="114"/>
    </row>
    <row r="17" spans="1:31" x14ac:dyDescent="0.25">
      <c r="A17" s="104"/>
      <c r="B17" s="105" t="s">
        <v>56</v>
      </c>
      <c r="C17" s="115"/>
      <c r="D17" s="105" t="s">
        <v>55</v>
      </c>
      <c r="E17" s="105">
        <v>24</v>
      </c>
      <c r="F17" s="105"/>
      <c r="G17" s="105"/>
      <c r="H17" s="141"/>
      <c r="I17" s="141"/>
      <c r="J17" s="143">
        <v>3</v>
      </c>
      <c r="K17" s="143">
        <v>3</v>
      </c>
      <c r="L17" s="141"/>
      <c r="M17" s="141"/>
      <c r="N17" s="143">
        <v>4.5</v>
      </c>
      <c r="O17" s="143">
        <v>4.5</v>
      </c>
      <c r="P17" s="158"/>
      <c r="Q17" s="158"/>
      <c r="R17" s="143"/>
      <c r="S17" s="143"/>
      <c r="T17" s="143"/>
      <c r="U17" s="143"/>
      <c r="V17" s="143"/>
      <c r="W17" s="143"/>
      <c r="X17" s="89"/>
      <c r="Y17" s="87">
        <f>SUM(H17:X17)</f>
        <v>15</v>
      </c>
      <c r="AE17" s="114"/>
    </row>
    <row r="18" spans="1:31" x14ac:dyDescent="0.25">
      <c r="A18" s="104"/>
      <c r="B18" s="105" t="s">
        <v>58</v>
      </c>
      <c r="C18" s="115">
        <v>3513</v>
      </c>
      <c r="D18" s="105" t="s">
        <v>59</v>
      </c>
      <c r="E18" s="105">
        <v>67</v>
      </c>
      <c r="F18" s="105"/>
      <c r="G18" s="105"/>
      <c r="H18" s="141"/>
      <c r="I18" s="141"/>
      <c r="J18" s="142">
        <v>4.5</v>
      </c>
      <c r="K18" s="143">
        <v>4.5</v>
      </c>
      <c r="L18" s="141"/>
      <c r="M18" s="141"/>
      <c r="N18" s="143"/>
      <c r="O18" s="143"/>
      <c r="P18" s="158"/>
      <c r="Q18" s="158"/>
      <c r="R18" s="143"/>
      <c r="S18" s="143"/>
      <c r="T18" s="143"/>
      <c r="U18" s="143"/>
      <c r="V18" s="143"/>
      <c r="W18" s="143"/>
      <c r="X18" s="89"/>
      <c r="Y18" s="87">
        <f>SUM(H18:X18)</f>
        <v>9</v>
      </c>
      <c r="AE18" s="114"/>
    </row>
    <row r="19" spans="1:31" x14ac:dyDescent="0.25">
      <c r="A19" s="104"/>
      <c r="B19" s="105" t="s">
        <v>54</v>
      </c>
      <c r="C19" s="115"/>
      <c r="D19" s="105" t="s">
        <v>55</v>
      </c>
      <c r="E19" s="105">
        <v>111</v>
      </c>
      <c r="F19" s="105"/>
      <c r="G19" s="105"/>
      <c r="H19" s="141"/>
      <c r="I19" s="141"/>
      <c r="J19" s="143"/>
      <c r="K19" s="143"/>
      <c r="L19" s="141"/>
      <c r="M19" s="141"/>
      <c r="N19" s="143"/>
      <c r="O19" s="143"/>
      <c r="P19" s="158"/>
      <c r="Q19" s="158"/>
      <c r="R19" s="143"/>
      <c r="S19" s="143"/>
      <c r="T19" s="143"/>
      <c r="U19" s="143"/>
      <c r="V19" s="143"/>
      <c r="W19" s="143"/>
      <c r="X19" s="89"/>
      <c r="Y19" s="87">
        <f t="shared" ref="Y19:Y20" si="2">SUM(H19:X19)</f>
        <v>0</v>
      </c>
      <c r="AE19" s="114"/>
    </row>
    <row r="20" spans="1:31" x14ac:dyDescent="0.25">
      <c r="A20" s="104"/>
      <c r="B20" s="105" t="s">
        <v>23</v>
      </c>
      <c r="C20" s="115">
        <v>1503</v>
      </c>
      <c r="D20" s="105" t="s">
        <v>55</v>
      </c>
      <c r="E20" s="105">
        <v>26</v>
      </c>
      <c r="F20" s="105"/>
      <c r="G20" s="105"/>
      <c r="H20" s="141"/>
      <c r="I20" s="141"/>
      <c r="J20" s="143"/>
      <c r="K20" s="143"/>
      <c r="L20" s="141"/>
      <c r="M20" s="141"/>
      <c r="N20" s="143"/>
      <c r="O20" s="143"/>
      <c r="P20" s="158"/>
      <c r="Q20" s="158"/>
      <c r="R20" s="143"/>
      <c r="S20" s="143"/>
      <c r="T20" s="143"/>
      <c r="U20" s="143"/>
      <c r="V20" s="143"/>
      <c r="W20" s="143"/>
      <c r="X20" s="89"/>
      <c r="Y20" s="87">
        <f t="shared" si="2"/>
        <v>0</v>
      </c>
      <c r="AE20" s="114"/>
    </row>
    <row r="21" spans="1:31" x14ac:dyDescent="0.25">
      <c r="A21" s="101"/>
      <c r="B21" s="102" t="s">
        <v>57</v>
      </c>
      <c r="C21" s="82"/>
      <c r="D21" s="102"/>
      <c r="E21" s="102"/>
      <c r="F21" s="102"/>
      <c r="G21" s="102"/>
      <c r="H21" s="144"/>
      <c r="I21" s="144"/>
      <c r="J21" s="144"/>
      <c r="K21" s="144"/>
      <c r="L21" s="144"/>
      <c r="M21" s="144"/>
      <c r="N21" s="144"/>
      <c r="O21" s="144"/>
      <c r="P21" s="158"/>
      <c r="Q21" s="158"/>
      <c r="R21" s="144"/>
      <c r="S21" s="144"/>
      <c r="T21" s="144"/>
      <c r="U21" s="144"/>
      <c r="V21" s="144"/>
      <c r="W21" s="144"/>
      <c r="X21" s="102"/>
      <c r="Y21" s="83"/>
      <c r="AE21" s="114"/>
    </row>
    <row r="22" spans="1:31" x14ac:dyDescent="0.25">
      <c r="A22" s="104"/>
      <c r="B22" s="105" t="s">
        <v>61</v>
      </c>
      <c r="C22" s="115">
        <v>1137</v>
      </c>
      <c r="D22" s="105" t="s">
        <v>59</v>
      </c>
      <c r="E22" s="105">
        <v>901</v>
      </c>
      <c r="F22" s="105"/>
      <c r="G22" s="105"/>
      <c r="H22" s="141"/>
      <c r="I22" s="141"/>
      <c r="J22" s="143">
        <v>4.5</v>
      </c>
      <c r="K22" s="143">
        <v>4.5</v>
      </c>
      <c r="L22" s="141"/>
      <c r="M22" s="141"/>
      <c r="N22" s="143"/>
      <c r="O22" s="143"/>
      <c r="P22" s="158"/>
      <c r="Q22" s="158"/>
      <c r="R22" s="143"/>
      <c r="S22" s="143"/>
      <c r="T22" s="143"/>
      <c r="U22" s="143"/>
      <c r="V22" s="143"/>
      <c r="W22" s="143"/>
      <c r="X22" s="89"/>
      <c r="Y22" s="87">
        <f>SUM(H22:X22)</f>
        <v>9</v>
      </c>
      <c r="AE22" s="114"/>
    </row>
    <row r="23" spans="1:31" x14ac:dyDescent="0.25">
      <c r="A23" s="104"/>
      <c r="B23" s="105" t="s">
        <v>11</v>
      </c>
      <c r="C23" s="115"/>
      <c r="D23" s="105" t="s">
        <v>59</v>
      </c>
      <c r="E23" s="105">
        <v>15</v>
      </c>
      <c r="F23" s="105"/>
      <c r="G23" s="105"/>
      <c r="H23" s="141"/>
      <c r="I23" s="141"/>
      <c r="J23" s="143"/>
      <c r="K23" s="143"/>
      <c r="L23" s="141"/>
      <c r="M23" s="141"/>
      <c r="N23" s="143">
        <v>4.5</v>
      </c>
      <c r="O23" s="143">
        <v>4.5</v>
      </c>
      <c r="P23" s="158"/>
      <c r="Q23" s="158"/>
      <c r="R23" s="143"/>
      <c r="S23" s="143"/>
      <c r="T23" s="143"/>
      <c r="U23" s="143"/>
      <c r="V23" s="143"/>
      <c r="W23" s="143"/>
      <c r="X23" s="89"/>
      <c r="Y23" s="87">
        <f>SUM(H23:X23)</f>
        <v>9</v>
      </c>
      <c r="AE23" s="114"/>
    </row>
    <row r="24" spans="1:31" x14ac:dyDescent="0.25">
      <c r="A24" s="104"/>
      <c r="B24" s="105" t="s">
        <v>171</v>
      </c>
      <c r="C24" s="115"/>
      <c r="D24" s="105" t="s">
        <v>59</v>
      </c>
      <c r="E24" s="105">
        <v>916</v>
      </c>
      <c r="F24" s="105"/>
      <c r="G24" s="105"/>
      <c r="H24" s="141"/>
      <c r="I24" s="141"/>
      <c r="J24" s="143"/>
      <c r="K24" s="143"/>
      <c r="L24" s="141"/>
      <c r="M24" s="141"/>
      <c r="N24" s="143" t="s">
        <v>132</v>
      </c>
      <c r="O24" s="143">
        <v>3</v>
      </c>
      <c r="P24" s="158"/>
      <c r="Q24" s="158"/>
      <c r="R24" s="143"/>
      <c r="S24" s="143"/>
      <c r="T24" s="143"/>
      <c r="U24" s="143"/>
      <c r="V24" s="143"/>
      <c r="W24" s="143"/>
      <c r="X24" s="89"/>
      <c r="Y24" s="87">
        <f>SUM(H24:X24)</f>
        <v>3</v>
      </c>
      <c r="AE24" s="114"/>
    </row>
    <row r="25" spans="1:31" x14ac:dyDescent="0.25">
      <c r="A25" s="104"/>
      <c r="B25" s="105" t="s">
        <v>60</v>
      </c>
      <c r="C25" s="115">
        <v>1075</v>
      </c>
      <c r="D25" s="105" t="s">
        <v>59</v>
      </c>
      <c r="E25" s="105">
        <v>31</v>
      </c>
      <c r="F25" s="105"/>
      <c r="G25" s="105"/>
      <c r="H25" s="141"/>
      <c r="I25" s="141"/>
      <c r="J25" s="143"/>
      <c r="K25" s="143"/>
      <c r="L25" s="141"/>
      <c r="M25" s="141"/>
      <c r="N25" s="143"/>
      <c r="O25" s="143"/>
      <c r="P25" s="158"/>
      <c r="Q25" s="158"/>
      <c r="R25" s="143"/>
      <c r="S25" s="143"/>
      <c r="T25" s="143"/>
      <c r="U25" s="143"/>
      <c r="V25" s="143"/>
      <c r="W25" s="143"/>
      <c r="X25" s="89"/>
      <c r="Y25" s="87">
        <f t="shared" ref="Y25:Y26" si="3">SUM(H25:X25)</f>
        <v>0</v>
      </c>
      <c r="AE25" s="114"/>
    </row>
    <row r="26" spans="1:31" x14ac:dyDescent="0.25">
      <c r="A26" s="104"/>
      <c r="B26" s="105" t="s">
        <v>62</v>
      </c>
      <c r="C26" s="115" t="s">
        <v>63</v>
      </c>
      <c r="D26" s="105" t="s">
        <v>59</v>
      </c>
      <c r="E26" s="105">
        <v>44</v>
      </c>
      <c r="F26" s="105"/>
      <c r="G26" s="105"/>
      <c r="H26" s="141"/>
      <c r="I26" s="141"/>
      <c r="J26" s="143"/>
      <c r="K26" s="143"/>
      <c r="L26" s="141"/>
      <c r="M26" s="141"/>
      <c r="N26" s="143"/>
      <c r="O26" s="143"/>
      <c r="P26" s="158"/>
      <c r="Q26" s="158"/>
      <c r="R26" s="143"/>
      <c r="S26" s="143"/>
      <c r="T26" s="143"/>
      <c r="U26" s="143"/>
      <c r="V26" s="143"/>
      <c r="W26" s="143"/>
      <c r="X26" s="89"/>
      <c r="Y26" s="87">
        <f t="shared" si="3"/>
        <v>0</v>
      </c>
      <c r="AE26" s="114"/>
    </row>
    <row r="27" spans="1:31" x14ac:dyDescent="0.25">
      <c r="A27" s="104"/>
      <c r="B27" s="105" t="s">
        <v>64</v>
      </c>
      <c r="C27" s="115"/>
      <c r="D27" s="105" t="s">
        <v>59</v>
      </c>
      <c r="E27" s="105">
        <v>11</v>
      </c>
      <c r="F27" s="105"/>
      <c r="G27" s="105"/>
      <c r="H27" s="141"/>
      <c r="I27" s="141"/>
      <c r="J27" s="143"/>
      <c r="K27" s="143"/>
      <c r="L27" s="141"/>
      <c r="M27" s="141"/>
      <c r="N27" s="143"/>
      <c r="O27" s="143"/>
      <c r="P27" s="158"/>
      <c r="Q27" s="158"/>
      <c r="R27" s="143"/>
      <c r="S27" s="143"/>
      <c r="T27" s="143"/>
      <c r="U27" s="143"/>
      <c r="V27" s="143"/>
      <c r="W27" s="143"/>
      <c r="X27" s="89"/>
      <c r="Y27" s="87">
        <f>SUM(H27:X27)</f>
        <v>0</v>
      </c>
      <c r="AE27" s="114"/>
    </row>
    <row r="28" spans="1:31" x14ac:dyDescent="0.25">
      <c r="A28" s="104"/>
      <c r="B28" s="105" t="s">
        <v>66</v>
      </c>
      <c r="C28" s="115"/>
      <c r="D28" s="105" t="s">
        <v>59</v>
      </c>
      <c r="E28" s="105"/>
      <c r="F28" s="105"/>
      <c r="G28" s="105"/>
      <c r="H28" s="141"/>
      <c r="I28" s="141"/>
      <c r="J28" s="143"/>
      <c r="K28" s="143"/>
      <c r="L28" s="141"/>
      <c r="M28" s="141"/>
      <c r="N28" s="143"/>
      <c r="O28" s="143"/>
      <c r="P28" s="158"/>
      <c r="Q28" s="158"/>
      <c r="R28" s="143"/>
      <c r="S28" s="143"/>
      <c r="T28" s="143"/>
      <c r="U28" s="143"/>
      <c r="V28" s="143"/>
      <c r="W28" s="143"/>
      <c r="X28" s="89"/>
      <c r="Y28" s="87">
        <f>SUM(H28:X28)</f>
        <v>0</v>
      </c>
      <c r="AE28" s="114"/>
    </row>
    <row r="29" spans="1:31" x14ac:dyDescent="0.25">
      <c r="A29" s="104"/>
      <c r="B29" s="105" t="s">
        <v>67</v>
      </c>
      <c r="C29" s="115">
        <v>1713</v>
      </c>
      <c r="D29" s="105" t="s">
        <v>59</v>
      </c>
      <c r="E29" s="105">
        <v>24</v>
      </c>
      <c r="F29" s="105"/>
      <c r="G29" s="105"/>
      <c r="H29" s="141"/>
      <c r="I29" s="141"/>
      <c r="J29" s="143"/>
      <c r="K29" s="143"/>
      <c r="L29" s="141"/>
      <c r="M29" s="141"/>
      <c r="N29" s="143"/>
      <c r="O29" s="143"/>
      <c r="P29" s="158"/>
      <c r="Q29" s="158"/>
      <c r="R29" s="143"/>
      <c r="S29" s="143"/>
      <c r="T29" s="143"/>
      <c r="U29" s="143"/>
      <c r="V29" s="143"/>
      <c r="W29" s="143"/>
      <c r="X29" s="89"/>
      <c r="Y29" s="87">
        <f>SUM(H29:X29)</f>
        <v>0</v>
      </c>
      <c r="AE29" s="114"/>
    </row>
    <row r="30" spans="1:31" x14ac:dyDescent="0.25">
      <c r="AE30" s="114"/>
    </row>
    <row r="31" spans="1:31" x14ac:dyDescent="0.25">
      <c r="AE31" s="114"/>
    </row>
    <row r="32" spans="1:31" x14ac:dyDescent="0.25">
      <c r="AE32" s="114"/>
    </row>
    <row r="33" spans="31:31" x14ac:dyDescent="0.25">
      <c r="AE33" s="114"/>
    </row>
    <row r="34" spans="31:31" x14ac:dyDescent="0.25">
      <c r="AE34" s="114"/>
    </row>
    <row r="35" spans="31:31" x14ac:dyDescent="0.25">
      <c r="AE35" s="114"/>
    </row>
    <row r="36" spans="31:31" x14ac:dyDescent="0.25">
      <c r="AE36" s="114"/>
    </row>
    <row r="37" spans="31:31" x14ac:dyDescent="0.25">
      <c r="AE37" s="114"/>
    </row>
    <row r="38" spans="31:31" x14ac:dyDescent="0.25">
      <c r="AE38" s="114"/>
    </row>
    <row r="39" spans="31:31" x14ac:dyDescent="0.25">
      <c r="AE39" s="114"/>
    </row>
    <row r="40" spans="31:31" x14ac:dyDescent="0.25">
      <c r="AE40" s="114"/>
    </row>
    <row r="41" spans="31:31" x14ac:dyDescent="0.25">
      <c r="AE41" s="114"/>
    </row>
    <row r="42" spans="31:31" x14ac:dyDescent="0.25">
      <c r="AE42" s="114"/>
    </row>
    <row r="43" spans="31:31" x14ac:dyDescent="0.25">
      <c r="AE43" s="114"/>
    </row>
    <row r="44" spans="31:31" x14ac:dyDescent="0.25">
      <c r="AE44" s="114"/>
    </row>
    <row r="45" spans="31:31" x14ac:dyDescent="0.25">
      <c r="AE45" s="114"/>
    </row>
    <row r="46" spans="31:31" x14ac:dyDescent="0.25">
      <c r="AE46" s="114"/>
    </row>
    <row r="47" spans="31:31" x14ac:dyDescent="0.25">
      <c r="AE47" s="114"/>
    </row>
  </sheetData>
  <sortState ref="A13:AY15">
    <sortCondition descending="1" ref="Y13:Y15"/>
  </sortState>
  <mergeCells count="21">
    <mergeCell ref="P6:Q29"/>
    <mergeCell ref="N4:O4"/>
    <mergeCell ref="P4:Q4"/>
    <mergeCell ref="R4:S4"/>
    <mergeCell ref="T4:U4"/>
    <mergeCell ref="A1:Y2"/>
    <mergeCell ref="H3:I3"/>
    <mergeCell ref="J3:K3"/>
    <mergeCell ref="L3:M3"/>
    <mergeCell ref="N3:O3"/>
    <mergeCell ref="P3:Q3"/>
    <mergeCell ref="R3:S3"/>
    <mergeCell ref="T3:U3"/>
    <mergeCell ref="X3:X5"/>
    <mergeCell ref="V3:W3"/>
    <mergeCell ref="Y3:Y5"/>
    <mergeCell ref="H4:I4"/>
    <mergeCell ref="J4:K4"/>
    <mergeCell ref="A3:G4"/>
    <mergeCell ref="V4:W4"/>
    <mergeCell ref="L4:M4"/>
  </mergeCells>
  <pageMargins left="0.7" right="0.7" top="0.75" bottom="0.75" header="0.3" footer="0.3"/>
  <pageSetup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4"/>
  <sheetViews>
    <sheetView topLeftCell="A3" zoomScale="80" zoomScaleNormal="80" workbookViewId="0">
      <selection activeCell="AB27" sqref="AB27"/>
    </sheetView>
  </sheetViews>
  <sheetFormatPr defaultColWidth="8.7109375" defaultRowHeight="15" x14ac:dyDescent="0.25"/>
  <cols>
    <col min="1" max="1" width="4.42578125" style="93" customWidth="1"/>
    <col min="2" max="2" width="30" style="93" customWidth="1"/>
    <col min="3" max="3" width="11.140625" style="94" hidden="1" customWidth="1"/>
    <col min="4" max="5" width="8.5703125" style="93" customWidth="1"/>
    <col min="6" max="7" width="8.5703125" style="93" hidden="1" customWidth="1"/>
    <col min="8" max="21" width="4.42578125" style="112" customWidth="1"/>
    <col min="22" max="23" width="4.42578125" style="94" customWidth="1"/>
    <col min="24" max="24" width="4.140625" style="94" customWidth="1"/>
    <col min="25" max="16384" width="8.7109375" style="93"/>
  </cols>
  <sheetData>
    <row r="1" spans="1:31" ht="27" customHeight="1" x14ac:dyDescent="0.25">
      <c r="A1" s="149" t="s">
        <v>142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92"/>
      <c r="AA1" s="92"/>
    </row>
    <row r="2" spans="1:31" ht="20.25" customHeight="1" x14ac:dyDescent="0.2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92"/>
      <c r="AA2" s="92"/>
    </row>
    <row r="3" spans="1:31" ht="21.75" customHeight="1" x14ac:dyDescent="0.25">
      <c r="A3" s="148"/>
      <c r="B3" s="148"/>
      <c r="C3" s="148"/>
      <c r="D3" s="148"/>
      <c r="E3" s="148"/>
      <c r="F3" s="148"/>
      <c r="G3" s="148"/>
      <c r="H3" s="146" t="s">
        <v>0</v>
      </c>
      <c r="I3" s="146"/>
      <c r="J3" s="146" t="s">
        <v>140</v>
      </c>
      <c r="K3" s="146"/>
      <c r="L3" s="146" t="s">
        <v>140</v>
      </c>
      <c r="M3" s="146"/>
      <c r="N3" s="146" t="s">
        <v>140</v>
      </c>
      <c r="O3" s="146"/>
      <c r="P3" s="146" t="s">
        <v>140</v>
      </c>
      <c r="Q3" s="146"/>
      <c r="R3" s="146" t="s">
        <v>164</v>
      </c>
      <c r="S3" s="146"/>
      <c r="T3" s="146" t="s">
        <v>0</v>
      </c>
      <c r="U3" s="146"/>
      <c r="V3" s="146" t="s">
        <v>140</v>
      </c>
      <c r="W3" s="146"/>
      <c r="X3" s="151" t="s">
        <v>1</v>
      </c>
      <c r="Y3" s="150" t="s">
        <v>2</v>
      </c>
    </row>
    <row r="4" spans="1:31" ht="19.5" customHeight="1" x14ac:dyDescent="0.25">
      <c r="A4" s="148"/>
      <c r="B4" s="148"/>
      <c r="C4" s="148"/>
      <c r="D4" s="148"/>
      <c r="E4" s="148"/>
      <c r="F4" s="148"/>
      <c r="G4" s="148"/>
      <c r="H4" s="147">
        <v>44260</v>
      </c>
      <c r="I4" s="147"/>
      <c r="J4" s="147">
        <v>44268</v>
      </c>
      <c r="K4" s="147"/>
      <c r="L4" s="147">
        <v>44303</v>
      </c>
      <c r="M4" s="147"/>
      <c r="N4" s="147">
        <v>44338</v>
      </c>
      <c r="O4" s="147"/>
      <c r="P4" s="147">
        <v>44366</v>
      </c>
      <c r="Q4" s="147"/>
      <c r="R4" s="147">
        <v>44415</v>
      </c>
      <c r="S4" s="147"/>
      <c r="T4" s="147">
        <v>44450</v>
      </c>
      <c r="U4" s="147"/>
      <c r="V4" s="147">
        <v>44485</v>
      </c>
      <c r="W4" s="147"/>
      <c r="X4" s="151"/>
      <c r="Y4" s="150"/>
    </row>
    <row r="5" spans="1:31" s="95" customFormat="1" ht="45" customHeight="1" x14ac:dyDescent="0.25">
      <c r="A5" s="97" t="s">
        <v>3</v>
      </c>
      <c r="B5" s="87" t="s">
        <v>4</v>
      </c>
      <c r="C5" s="98" t="s">
        <v>5</v>
      </c>
      <c r="D5" s="99" t="s">
        <v>6</v>
      </c>
      <c r="E5" s="99" t="s">
        <v>7</v>
      </c>
      <c r="F5" s="99" t="s">
        <v>8</v>
      </c>
      <c r="G5" s="99" t="s">
        <v>9</v>
      </c>
      <c r="H5" s="100">
        <v>1</v>
      </c>
      <c r="I5" s="100">
        <v>2</v>
      </c>
      <c r="J5" s="100">
        <v>1</v>
      </c>
      <c r="K5" s="100">
        <v>2</v>
      </c>
      <c r="L5" s="100">
        <v>1</v>
      </c>
      <c r="M5" s="100">
        <v>2</v>
      </c>
      <c r="N5" s="100">
        <v>1</v>
      </c>
      <c r="O5" s="100">
        <v>2</v>
      </c>
      <c r="P5" s="100">
        <v>1</v>
      </c>
      <c r="Q5" s="100">
        <v>2</v>
      </c>
      <c r="R5" s="100">
        <v>1</v>
      </c>
      <c r="S5" s="100">
        <v>2</v>
      </c>
      <c r="T5" s="100">
        <v>1</v>
      </c>
      <c r="U5" s="100">
        <v>2</v>
      </c>
      <c r="V5" s="100">
        <v>3</v>
      </c>
      <c r="W5" s="100">
        <v>4</v>
      </c>
      <c r="X5" s="151"/>
      <c r="Y5" s="150"/>
    </row>
    <row r="6" spans="1:31" x14ac:dyDescent="0.25">
      <c r="A6" s="101"/>
      <c r="B6" s="102" t="s">
        <v>79</v>
      </c>
      <c r="C6" s="8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3"/>
      <c r="AE6" s="114"/>
    </row>
    <row r="7" spans="1:31" x14ac:dyDescent="0.25">
      <c r="A7" s="104"/>
      <c r="B7" s="105" t="s">
        <v>47</v>
      </c>
      <c r="C7" s="115">
        <v>4281</v>
      </c>
      <c r="D7" s="105" t="s">
        <v>80</v>
      </c>
      <c r="E7" s="105">
        <v>65</v>
      </c>
      <c r="F7" s="108"/>
      <c r="G7" s="108"/>
      <c r="H7" s="132"/>
      <c r="I7" s="133"/>
      <c r="J7" s="90">
        <v>6</v>
      </c>
      <c r="K7" s="90">
        <v>6</v>
      </c>
      <c r="L7" s="132"/>
      <c r="M7" s="133"/>
      <c r="N7" s="88">
        <v>6</v>
      </c>
      <c r="O7" s="88">
        <v>4</v>
      </c>
      <c r="P7" s="88">
        <v>9</v>
      </c>
      <c r="Q7" s="88">
        <v>9</v>
      </c>
      <c r="R7" s="109"/>
      <c r="S7" s="109"/>
      <c r="T7" s="109"/>
      <c r="U7" s="109"/>
      <c r="V7" s="89"/>
      <c r="W7" s="89"/>
      <c r="X7" s="113"/>
      <c r="Y7" s="87">
        <f>SUM(H7:X7)</f>
        <v>40</v>
      </c>
      <c r="AE7" s="114"/>
    </row>
    <row r="8" spans="1:31" x14ac:dyDescent="0.25">
      <c r="A8" s="104"/>
      <c r="B8" s="105" t="s">
        <v>53</v>
      </c>
      <c r="C8" s="115"/>
      <c r="D8" s="105" t="s">
        <v>80</v>
      </c>
      <c r="E8" s="105">
        <v>23</v>
      </c>
      <c r="F8" s="108"/>
      <c r="G8" s="108"/>
      <c r="H8" s="133"/>
      <c r="I8" s="133"/>
      <c r="J8" s="90">
        <v>9</v>
      </c>
      <c r="K8" s="90">
        <v>4</v>
      </c>
      <c r="L8" s="133"/>
      <c r="M8" s="133"/>
      <c r="N8" s="88">
        <v>9</v>
      </c>
      <c r="O8" s="88">
        <v>9</v>
      </c>
      <c r="P8" s="88"/>
      <c r="Q8" s="88"/>
      <c r="R8" s="88"/>
      <c r="S8" s="109"/>
      <c r="T8" s="109"/>
      <c r="U8" s="109"/>
      <c r="V8" s="89"/>
      <c r="W8" s="89"/>
      <c r="X8" s="113"/>
      <c r="Y8" s="87">
        <f>SUM(H8:X8)</f>
        <v>31</v>
      </c>
      <c r="AE8" s="114"/>
    </row>
    <row r="9" spans="1:31" x14ac:dyDescent="0.25">
      <c r="A9" s="104"/>
      <c r="B9" s="105" t="s">
        <v>81</v>
      </c>
      <c r="C9" s="115">
        <v>1438</v>
      </c>
      <c r="D9" s="105" t="s">
        <v>80</v>
      </c>
      <c r="E9" s="105" t="s">
        <v>178</v>
      </c>
      <c r="F9" s="108"/>
      <c r="G9" s="108"/>
      <c r="H9" s="133"/>
      <c r="I9" s="133"/>
      <c r="J9" s="88">
        <v>4</v>
      </c>
      <c r="K9" s="88">
        <v>3</v>
      </c>
      <c r="L9" s="133"/>
      <c r="M9" s="133"/>
      <c r="N9" s="88">
        <v>4</v>
      </c>
      <c r="O9" s="88">
        <v>3</v>
      </c>
      <c r="P9" s="88" t="s">
        <v>131</v>
      </c>
      <c r="Q9" s="88">
        <v>4</v>
      </c>
      <c r="R9" s="88"/>
      <c r="S9" s="109"/>
      <c r="T9" s="109"/>
      <c r="U9" s="109"/>
      <c r="V9" s="89"/>
      <c r="W9" s="89"/>
      <c r="X9" s="89"/>
      <c r="Y9" s="87">
        <f>SUM(H9:X9)</f>
        <v>18</v>
      </c>
      <c r="AE9" s="114"/>
    </row>
    <row r="10" spans="1:31" x14ac:dyDescent="0.25">
      <c r="A10" s="104"/>
      <c r="B10" s="105" t="s">
        <v>46</v>
      </c>
      <c r="C10" s="115">
        <v>3758</v>
      </c>
      <c r="D10" s="105" t="s">
        <v>80</v>
      </c>
      <c r="E10" s="105">
        <v>207</v>
      </c>
      <c r="F10" s="108"/>
      <c r="G10" s="108"/>
      <c r="H10" s="133"/>
      <c r="I10" s="133"/>
      <c r="J10" s="90"/>
      <c r="K10" s="90"/>
      <c r="L10" s="133"/>
      <c r="M10" s="133"/>
      <c r="N10" s="88">
        <v>3</v>
      </c>
      <c r="O10" s="88">
        <v>6</v>
      </c>
      <c r="P10" s="88">
        <v>4</v>
      </c>
      <c r="Q10" s="88" t="s">
        <v>131</v>
      </c>
      <c r="R10" s="88"/>
      <c r="S10" s="109"/>
      <c r="T10" s="109"/>
      <c r="U10" s="109"/>
      <c r="V10" s="89"/>
      <c r="W10" s="89"/>
      <c r="X10" s="113"/>
      <c r="Y10" s="87">
        <f>SUM(H10:X10)</f>
        <v>13</v>
      </c>
      <c r="AE10" s="114"/>
    </row>
    <row r="11" spans="1:31" x14ac:dyDescent="0.25">
      <c r="A11" s="104"/>
      <c r="B11" s="105" t="s">
        <v>82</v>
      </c>
      <c r="C11" s="115"/>
      <c r="D11" s="105" t="s">
        <v>80</v>
      </c>
      <c r="E11" s="105">
        <v>88</v>
      </c>
      <c r="F11" s="108"/>
      <c r="G11" s="108"/>
      <c r="H11" s="133"/>
      <c r="I11" s="133"/>
      <c r="J11" s="88">
        <v>3</v>
      </c>
      <c r="K11" s="88">
        <v>9</v>
      </c>
      <c r="L11" s="133"/>
      <c r="M11" s="133"/>
      <c r="N11" s="88"/>
      <c r="O11" s="88"/>
      <c r="P11" s="88"/>
      <c r="Q11" s="88"/>
      <c r="R11" s="88"/>
      <c r="S11" s="109"/>
      <c r="T11" s="109"/>
      <c r="U11" s="109"/>
      <c r="V11" s="89"/>
      <c r="W11" s="89"/>
      <c r="X11" s="89"/>
      <c r="Y11" s="87">
        <f>SUM(H11:X11)</f>
        <v>12</v>
      </c>
      <c r="AE11" s="114"/>
    </row>
    <row r="12" spans="1:31" x14ac:dyDescent="0.25">
      <c r="A12" s="104"/>
      <c r="B12" s="105" t="s">
        <v>157</v>
      </c>
      <c r="C12" s="115"/>
      <c r="D12" s="105" t="s">
        <v>80</v>
      </c>
      <c r="E12" s="105">
        <v>9</v>
      </c>
      <c r="F12" s="108"/>
      <c r="G12" s="108"/>
      <c r="H12" s="133"/>
      <c r="I12" s="132"/>
      <c r="J12" s="88"/>
      <c r="K12" s="88"/>
      <c r="L12" s="133"/>
      <c r="M12" s="132"/>
      <c r="N12" s="88"/>
      <c r="O12" s="88"/>
      <c r="P12" s="88">
        <v>6</v>
      </c>
      <c r="Q12" s="88">
        <v>6</v>
      </c>
      <c r="R12" s="88"/>
      <c r="S12" s="109"/>
      <c r="T12" s="109"/>
      <c r="U12" s="109"/>
      <c r="V12" s="89"/>
      <c r="W12" s="89"/>
      <c r="X12" s="89"/>
      <c r="Y12" s="87">
        <f t="shared" ref="Y12:Y14" si="0">SUM(H12:X12)</f>
        <v>12</v>
      </c>
      <c r="AE12" s="114"/>
    </row>
    <row r="13" spans="1:31" x14ac:dyDescent="0.25">
      <c r="A13" s="104"/>
      <c r="B13" s="105" t="s">
        <v>85</v>
      </c>
      <c r="C13" s="115">
        <v>3954</v>
      </c>
      <c r="D13" s="105" t="s">
        <v>80</v>
      </c>
      <c r="E13" s="105">
        <v>0</v>
      </c>
      <c r="F13" s="108"/>
      <c r="G13" s="108"/>
      <c r="H13" s="133"/>
      <c r="I13" s="133"/>
      <c r="J13" s="88"/>
      <c r="K13" s="88"/>
      <c r="L13" s="133"/>
      <c r="M13" s="133"/>
      <c r="N13" s="88"/>
      <c r="O13" s="88"/>
      <c r="P13" s="88">
        <v>3</v>
      </c>
      <c r="Q13" s="88">
        <v>2</v>
      </c>
      <c r="R13" s="88"/>
      <c r="S13" s="109"/>
      <c r="T13" s="109"/>
      <c r="U13" s="109"/>
      <c r="V13" s="89"/>
      <c r="W13" s="89"/>
      <c r="X13" s="89"/>
      <c r="Y13" s="87">
        <f t="shared" si="0"/>
        <v>5</v>
      </c>
      <c r="AE13" s="114"/>
    </row>
    <row r="14" spans="1:31" x14ac:dyDescent="0.25">
      <c r="A14" s="104"/>
      <c r="B14" s="105" t="s">
        <v>179</v>
      </c>
      <c r="C14" s="115"/>
      <c r="D14" s="105" t="s">
        <v>80</v>
      </c>
      <c r="E14" s="105">
        <v>177</v>
      </c>
      <c r="F14" s="108"/>
      <c r="G14" s="108"/>
      <c r="H14" s="133"/>
      <c r="I14" s="133"/>
      <c r="J14" s="88"/>
      <c r="K14" s="88"/>
      <c r="L14" s="133"/>
      <c r="M14" s="133"/>
      <c r="N14" s="88"/>
      <c r="O14" s="88"/>
      <c r="P14" s="88">
        <v>2</v>
      </c>
      <c r="Q14" s="88">
        <v>3</v>
      </c>
      <c r="R14" s="88"/>
      <c r="S14" s="109"/>
      <c r="T14" s="109"/>
      <c r="U14" s="109"/>
      <c r="V14" s="89"/>
      <c r="W14" s="89"/>
      <c r="X14" s="89"/>
      <c r="Y14" s="87">
        <f t="shared" si="0"/>
        <v>5</v>
      </c>
      <c r="AE14" s="114"/>
    </row>
    <row r="15" spans="1:31" x14ac:dyDescent="0.25">
      <c r="A15" s="101"/>
      <c r="B15" s="102" t="s">
        <v>87</v>
      </c>
      <c r="C15" s="8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83"/>
      <c r="AE15" s="114"/>
    </row>
    <row r="16" spans="1:31" x14ac:dyDescent="0.25">
      <c r="A16" s="104"/>
      <c r="B16" s="105" t="s">
        <v>145</v>
      </c>
      <c r="C16" s="131"/>
      <c r="D16" s="105" t="s">
        <v>89</v>
      </c>
      <c r="E16" s="105">
        <v>32</v>
      </c>
      <c r="F16" s="108"/>
      <c r="G16" s="108"/>
      <c r="H16" s="133"/>
      <c r="I16" s="133"/>
      <c r="J16" s="88">
        <v>4</v>
      </c>
      <c r="K16" s="88">
        <v>3</v>
      </c>
      <c r="L16" s="88">
        <v>9</v>
      </c>
      <c r="M16" s="88">
        <v>4</v>
      </c>
      <c r="N16" s="88">
        <v>6</v>
      </c>
      <c r="O16" s="88">
        <v>9</v>
      </c>
      <c r="P16" s="88">
        <v>6</v>
      </c>
      <c r="Q16" s="88">
        <v>4</v>
      </c>
      <c r="R16" s="88"/>
      <c r="S16" s="109"/>
      <c r="T16" s="109"/>
      <c r="U16" s="109"/>
      <c r="V16" s="109"/>
      <c r="W16" s="109"/>
      <c r="X16" s="89"/>
      <c r="Y16" s="87">
        <f t="shared" ref="Y16:Y21" si="1">SUM(H16:X16)</f>
        <v>45</v>
      </c>
      <c r="AE16" s="114"/>
    </row>
    <row r="17" spans="1:31" x14ac:dyDescent="0.25">
      <c r="A17" s="104"/>
      <c r="B17" s="105" t="s">
        <v>75</v>
      </c>
      <c r="C17" s="115"/>
      <c r="D17" s="105" t="s">
        <v>89</v>
      </c>
      <c r="E17" s="105">
        <v>141</v>
      </c>
      <c r="F17" s="108"/>
      <c r="G17" s="108"/>
      <c r="H17" s="133"/>
      <c r="I17" s="133"/>
      <c r="J17" s="88">
        <v>6</v>
      </c>
      <c r="K17" s="88">
        <v>4.5</v>
      </c>
      <c r="L17" s="88">
        <v>1</v>
      </c>
      <c r="M17" s="88">
        <v>3</v>
      </c>
      <c r="N17" s="88">
        <v>4</v>
      </c>
      <c r="O17" s="88">
        <v>6</v>
      </c>
      <c r="P17" s="88">
        <v>4</v>
      </c>
      <c r="Q17" s="88">
        <v>6</v>
      </c>
      <c r="R17" s="88"/>
      <c r="S17" s="109"/>
      <c r="T17" s="109"/>
      <c r="U17" s="109"/>
      <c r="V17" s="109"/>
      <c r="W17" s="109"/>
      <c r="X17" s="89"/>
      <c r="Y17" s="87">
        <f t="shared" si="1"/>
        <v>34.5</v>
      </c>
      <c r="AE17" s="114"/>
    </row>
    <row r="18" spans="1:31" x14ac:dyDescent="0.25">
      <c r="A18" s="104"/>
      <c r="B18" s="105" t="s">
        <v>90</v>
      </c>
      <c r="C18" s="115"/>
      <c r="D18" s="105" t="s">
        <v>89</v>
      </c>
      <c r="E18" s="105">
        <v>19</v>
      </c>
      <c r="F18" s="108"/>
      <c r="G18" s="108"/>
      <c r="H18" s="133"/>
      <c r="I18" s="133"/>
      <c r="J18" s="90">
        <v>9</v>
      </c>
      <c r="K18" s="90" t="s">
        <v>132</v>
      </c>
      <c r="L18" s="88"/>
      <c r="M18" s="88"/>
      <c r="N18" s="88">
        <v>9</v>
      </c>
      <c r="O18" s="88" t="s">
        <v>131</v>
      </c>
      <c r="P18" s="88">
        <v>3</v>
      </c>
      <c r="Q18" s="88">
        <v>3</v>
      </c>
      <c r="R18" s="88"/>
      <c r="S18" s="109"/>
      <c r="T18" s="109"/>
      <c r="U18" s="109"/>
      <c r="V18" s="89"/>
      <c r="W18" s="89"/>
      <c r="X18" s="113"/>
      <c r="Y18" s="87">
        <f t="shared" si="1"/>
        <v>24</v>
      </c>
      <c r="AE18" s="114"/>
    </row>
    <row r="19" spans="1:31" x14ac:dyDescent="0.25">
      <c r="A19" s="104"/>
      <c r="B19" s="105" t="s">
        <v>88</v>
      </c>
      <c r="C19" s="115">
        <v>3018</v>
      </c>
      <c r="D19" s="105" t="s">
        <v>89</v>
      </c>
      <c r="E19" s="105">
        <v>43</v>
      </c>
      <c r="F19" s="108"/>
      <c r="G19" s="108"/>
      <c r="H19" s="133"/>
      <c r="I19" s="133"/>
      <c r="J19" s="88"/>
      <c r="K19" s="88"/>
      <c r="L19" s="88"/>
      <c r="M19" s="88"/>
      <c r="N19" s="88"/>
      <c r="O19" s="88"/>
      <c r="P19" s="88">
        <v>9</v>
      </c>
      <c r="Q19" s="88">
        <v>9</v>
      </c>
      <c r="R19" s="88"/>
      <c r="S19" s="109"/>
      <c r="T19" s="109"/>
      <c r="U19" s="109"/>
      <c r="V19" s="89"/>
      <c r="W19" s="89"/>
      <c r="X19" s="89"/>
      <c r="Y19" s="87">
        <f t="shared" si="1"/>
        <v>18</v>
      </c>
      <c r="AE19" s="114"/>
    </row>
    <row r="20" spans="1:31" x14ac:dyDescent="0.25">
      <c r="A20" s="104"/>
      <c r="B20" s="105" t="s">
        <v>168</v>
      </c>
      <c r="C20" s="115"/>
      <c r="D20" s="105" t="s">
        <v>71</v>
      </c>
      <c r="E20" s="105">
        <v>300</v>
      </c>
      <c r="F20" s="105"/>
      <c r="G20" s="105"/>
      <c r="H20" s="133"/>
      <c r="I20" s="133"/>
      <c r="J20" s="88"/>
      <c r="K20" s="88"/>
      <c r="L20" s="88">
        <v>6</v>
      </c>
      <c r="M20" s="88">
        <v>9</v>
      </c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9"/>
      <c r="Y20" s="87">
        <f t="shared" si="1"/>
        <v>15</v>
      </c>
      <c r="AE20" s="114"/>
    </row>
    <row r="21" spans="1:31" x14ac:dyDescent="0.25">
      <c r="A21" s="104"/>
      <c r="B21" s="105" t="s">
        <v>74</v>
      </c>
      <c r="C21" s="115">
        <v>3285</v>
      </c>
      <c r="D21" s="105" t="s">
        <v>71</v>
      </c>
      <c r="E21" s="105">
        <v>227</v>
      </c>
      <c r="F21" s="105"/>
      <c r="G21" s="105"/>
      <c r="H21" s="133"/>
      <c r="I21" s="132"/>
      <c r="J21" s="88"/>
      <c r="K21" s="88"/>
      <c r="L21" s="88">
        <v>3</v>
      </c>
      <c r="M21" s="88">
        <v>2</v>
      </c>
      <c r="N21" s="88">
        <v>3</v>
      </c>
      <c r="O21" s="88">
        <v>4</v>
      </c>
      <c r="P21" s="88"/>
      <c r="Q21" s="88"/>
      <c r="R21" s="88"/>
      <c r="S21" s="88"/>
      <c r="T21" s="88"/>
      <c r="U21" s="88"/>
      <c r="V21" s="88"/>
      <c r="W21" s="88"/>
      <c r="X21" s="89"/>
      <c r="Y21" s="87">
        <f t="shared" si="1"/>
        <v>12</v>
      </c>
      <c r="AE21" s="114"/>
    </row>
    <row r="22" spans="1:31" x14ac:dyDescent="0.25">
      <c r="A22" s="104"/>
      <c r="B22" s="105" t="s">
        <v>70</v>
      </c>
      <c r="C22" s="139">
        <v>1945</v>
      </c>
      <c r="D22" s="105" t="s">
        <v>71</v>
      </c>
      <c r="E22" s="105">
        <v>251</v>
      </c>
      <c r="F22" s="105"/>
      <c r="G22" s="105"/>
      <c r="H22" s="133"/>
      <c r="I22" s="133"/>
      <c r="J22" s="88"/>
      <c r="K22" s="88"/>
      <c r="L22" s="88">
        <v>4</v>
      </c>
      <c r="M22" s="88">
        <v>6</v>
      </c>
      <c r="N22" s="88"/>
      <c r="O22" s="109"/>
      <c r="P22" s="88"/>
      <c r="Q22" s="88"/>
      <c r="R22" s="88"/>
      <c r="S22" s="88"/>
      <c r="T22" s="88"/>
      <c r="U22" s="88"/>
      <c r="V22" s="88"/>
      <c r="W22" s="88"/>
      <c r="X22" s="89"/>
      <c r="Y22" s="87">
        <f t="shared" ref="Y22" si="2">SUM(H22:X22)</f>
        <v>10</v>
      </c>
      <c r="AE22" s="114"/>
    </row>
    <row r="23" spans="1:31" x14ac:dyDescent="0.25">
      <c r="A23" s="104"/>
      <c r="B23" s="105" t="s">
        <v>46</v>
      </c>
      <c r="C23" s="115"/>
      <c r="D23" s="105" t="s">
        <v>89</v>
      </c>
      <c r="E23" s="105">
        <v>202</v>
      </c>
      <c r="F23" s="108"/>
      <c r="G23" s="108"/>
      <c r="H23" s="133"/>
      <c r="I23" s="133"/>
      <c r="J23" s="88"/>
      <c r="K23" s="88"/>
      <c r="L23" s="88">
        <v>2</v>
      </c>
      <c r="M23" s="88" t="s">
        <v>131</v>
      </c>
      <c r="N23" s="88"/>
      <c r="O23" s="88"/>
      <c r="P23" s="88"/>
      <c r="Q23" s="88"/>
      <c r="R23" s="88"/>
      <c r="S23" s="109"/>
      <c r="T23" s="109"/>
      <c r="U23" s="109"/>
      <c r="V23" s="109"/>
      <c r="W23" s="109"/>
      <c r="X23" s="89"/>
      <c r="Y23" s="87">
        <f>SUM(H23:X23)</f>
        <v>2</v>
      </c>
      <c r="AE23" s="114"/>
    </row>
    <row r="24" spans="1:31" hidden="1" x14ac:dyDescent="0.25">
      <c r="A24" s="104"/>
      <c r="B24" s="105" t="s">
        <v>47</v>
      </c>
      <c r="C24" s="115"/>
      <c r="D24" s="105" t="s">
        <v>89</v>
      </c>
      <c r="E24" s="105">
        <v>60</v>
      </c>
      <c r="F24" s="108"/>
      <c r="G24" s="108"/>
      <c r="H24" s="133"/>
      <c r="I24" s="133"/>
      <c r="J24" s="88"/>
      <c r="K24" s="88"/>
      <c r="L24" s="88"/>
      <c r="M24" s="88"/>
      <c r="N24" s="88"/>
      <c r="O24" s="88"/>
      <c r="P24" s="88"/>
      <c r="Q24" s="88"/>
      <c r="R24" s="88"/>
      <c r="S24" s="109"/>
      <c r="T24" s="109"/>
      <c r="U24" s="109"/>
      <c r="V24" s="109"/>
      <c r="W24" s="109"/>
      <c r="X24" s="89"/>
      <c r="Y24" s="87">
        <f t="shared" ref="Y24" si="3">SUM(H24:X24)</f>
        <v>0</v>
      </c>
      <c r="AE24" s="114"/>
    </row>
    <row r="25" spans="1:31" hidden="1" x14ac:dyDescent="0.25">
      <c r="A25" s="104"/>
      <c r="B25" s="105" t="s">
        <v>73</v>
      </c>
      <c r="C25" s="115"/>
      <c r="D25" s="105" t="s">
        <v>89</v>
      </c>
      <c r="E25" s="105">
        <v>122</v>
      </c>
      <c r="F25" s="108"/>
      <c r="G25" s="108"/>
      <c r="H25" s="133"/>
      <c r="I25" s="133"/>
      <c r="J25" s="88"/>
      <c r="K25" s="88"/>
      <c r="L25" s="88"/>
      <c r="M25" s="88"/>
      <c r="N25" s="88"/>
      <c r="O25" s="88"/>
      <c r="P25" s="88"/>
      <c r="Q25" s="88"/>
      <c r="R25" s="88"/>
      <c r="S25" s="109"/>
      <c r="T25" s="109"/>
      <c r="U25" s="109"/>
      <c r="V25" s="109"/>
      <c r="W25" s="109"/>
      <c r="X25" s="89"/>
      <c r="Y25" s="87">
        <f t="shared" ref="Y25" si="4">SUM(H25:X25)</f>
        <v>0</v>
      </c>
      <c r="AE25" s="114"/>
    </row>
    <row r="26" spans="1:31" hidden="1" x14ac:dyDescent="0.25">
      <c r="A26" s="104"/>
      <c r="B26" s="105" t="s">
        <v>72</v>
      </c>
      <c r="C26" s="115">
        <v>4129</v>
      </c>
      <c r="D26" s="105" t="s">
        <v>89</v>
      </c>
      <c r="E26" s="105">
        <v>125</v>
      </c>
      <c r="F26" s="105"/>
      <c r="G26" s="105"/>
      <c r="H26" s="133"/>
      <c r="I26" s="133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9"/>
      <c r="Y26" s="87">
        <f>SUM(H26:X26)</f>
        <v>0</v>
      </c>
      <c r="AE26" s="114"/>
    </row>
    <row r="27" spans="1:31" x14ac:dyDescent="0.25">
      <c r="A27" s="101"/>
      <c r="B27" s="102" t="s">
        <v>69</v>
      </c>
      <c r="C27" s="8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83"/>
      <c r="AE27" s="114"/>
    </row>
    <row r="28" spans="1:31" x14ac:dyDescent="0.25">
      <c r="A28" s="104"/>
      <c r="B28" s="105" t="s">
        <v>70</v>
      </c>
      <c r="C28" s="115">
        <v>1945</v>
      </c>
      <c r="D28" s="105" t="s">
        <v>71</v>
      </c>
      <c r="E28" s="105">
        <v>251</v>
      </c>
      <c r="F28" s="105"/>
      <c r="G28" s="105"/>
      <c r="H28" s="133"/>
      <c r="I28" s="133"/>
      <c r="J28" s="88">
        <v>9</v>
      </c>
      <c r="K28" s="88">
        <v>9</v>
      </c>
      <c r="L28" s="88"/>
      <c r="M28" s="88"/>
      <c r="N28" s="88"/>
      <c r="O28" s="109"/>
      <c r="P28" s="88"/>
      <c r="Q28" s="88"/>
      <c r="R28" s="88"/>
      <c r="S28" s="88"/>
      <c r="T28" s="88"/>
      <c r="U28" s="88"/>
      <c r="V28" s="88"/>
      <c r="W28" s="88"/>
      <c r="X28" s="89"/>
      <c r="Y28" s="87">
        <f t="shared" ref="Y28:Y34" si="5">SUM(H28:X28)</f>
        <v>18</v>
      </c>
      <c r="AE28" s="114"/>
    </row>
    <row r="29" spans="1:31" x14ac:dyDescent="0.25">
      <c r="A29" s="104"/>
      <c r="B29" s="105" t="s">
        <v>144</v>
      </c>
      <c r="C29" s="115"/>
      <c r="D29" s="105" t="s">
        <v>71</v>
      </c>
      <c r="E29" s="105">
        <v>142</v>
      </c>
      <c r="F29" s="105"/>
      <c r="G29" s="105"/>
      <c r="H29" s="133"/>
      <c r="I29" s="133"/>
      <c r="J29" s="90">
        <v>6</v>
      </c>
      <c r="K29" s="90">
        <v>4</v>
      </c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113"/>
      <c r="Y29" s="87">
        <f t="shared" si="5"/>
        <v>10</v>
      </c>
      <c r="AE29" s="114"/>
    </row>
    <row r="30" spans="1:31" x14ac:dyDescent="0.25">
      <c r="A30" s="104"/>
      <c r="B30" s="105" t="s">
        <v>14</v>
      </c>
      <c r="C30" s="115"/>
      <c r="D30" s="105" t="s">
        <v>71</v>
      </c>
      <c r="E30" s="105">
        <v>300</v>
      </c>
      <c r="F30" s="105"/>
      <c r="G30" s="105"/>
      <c r="H30" s="133"/>
      <c r="I30" s="133"/>
      <c r="J30" s="88"/>
      <c r="K30" s="88"/>
      <c r="L30" s="88"/>
      <c r="M30" s="88"/>
      <c r="N30" s="88"/>
      <c r="O30" s="88"/>
      <c r="P30" s="88">
        <v>4.5</v>
      </c>
      <c r="Q30" s="88">
        <v>4.5</v>
      </c>
      <c r="R30" s="88"/>
      <c r="S30" s="88"/>
      <c r="T30" s="88"/>
      <c r="U30" s="88"/>
      <c r="V30" s="88"/>
      <c r="W30" s="88"/>
      <c r="X30" s="89"/>
      <c r="Y30" s="87">
        <f>SUM(H30:X30)</f>
        <v>9</v>
      </c>
      <c r="AE30" s="114"/>
    </row>
    <row r="31" spans="1:31" x14ac:dyDescent="0.25">
      <c r="A31" s="104"/>
      <c r="B31" s="108" t="s">
        <v>14</v>
      </c>
      <c r="C31" s="115">
        <v>3348</v>
      </c>
      <c r="D31" s="105" t="s">
        <v>71</v>
      </c>
      <c r="E31" s="105">
        <v>5</v>
      </c>
      <c r="F31" s="105"/>
      <c r="G31" s="105"/>
      <c r="H31" s="133"/>
      <c r="I31" s="133"/>
      <c r="J31" s="90" t="s">
        <v>132</v>
      </c>
      <c r="K31" s="90">
        <v>6</v>
      </c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113"/>
      <c r="Y31" s="87">
        <f t="shared" si="5"/>
        <v>6</v>
      </c>
      <c r="AE31" s="114"/>
    </row>
    <row r="32" spans="1:31" x14ac:dyDescent="0.25">
      <c r="A32" s="104"/>
      <c r="B32" s="105" t="s">
        <v>25</v>
      </c>
      <c r="C32" s="115">
        <v>1650</v>
      </c>
      <c r="D32" s="105" t="s">
        <v>71</v>
      </c>
      <c r="E32" s="105">
        <v>44</v>
      </c>
      <c r="F32" s="105"/>
      <c r="G32" s="105"/>
      <c r="H32" s="133"/>
      <c r="I32" s="133"/>
      <c r="J32" s="90">
        <v>4</v>
      </c>
      <c r="K32" s="90" t="s">
        <v>131</v>
      </c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113"/>
      <c r="Y32" s="87">
        <f t="shared" si="5"/>
        <v>4</v>
      </c>
      <c r="AE32" s="114"/>
    </row>
    <row r="33" spans="1:31" x14ac:dyDescent="0.25">
      <c r="A33" s="104"/>
      <c r="B33" s="105" t="s">
        <v>73</v>
      </c>
      <c r="C33" s="115"/>
      <c r="D33" s="105" t="s">
        <v>71</v>
      </c>
      <c r="E33" s="105">
        <v>122</v>
      </c>
      <c r="F33" s="105"/>
      <c r="G33" s="105"/>
      <c r="H33" s="133"/>
      <c r="I33" s="133"/>
      <c r="J33" s="88"/>
      <c r="K33" s="88"/>
      <c r="L33" s="88" t="s">
        <v>131</v>
      </c>
      <c r="M33" s="88" t="s">
        <v>132</v>
      </c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9"/>
      <c r="Y33" s="87">
        <f t="shared" si="5"/>
        <v>0</v>
      </c>
      <c r="AE33" s="114"/>
    </row>
    <row r="34" spans="1:31" hidden="1" x14ac:dyDescent="0.25">
      <c r="A34" s="104"/>
      <c r="B34" s="105" t="s">
        <v>78</v>
      </c>
      <c r="C34" s="115">
        <v>3999</v>
      </c>
      <c r="D34" s="105" t="s">
        <v>71</v>
      </c>
      <c r="E34" s="105">
        <v>225</v>
      </c>
      <c r="F34" s="105"/>
      <c r="G34" s="105"/>
      <c r="H34" s="133"/>
      <c r="I34" s="133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9"/>
      <c r="Y34" s="87">
        <f t="shared" si="5"/>
        <v>0</v>
      </c>
      <c r="AE34" s="114"/>
    </row>
  </sheetData>
  <sortState ref="A12:AJ22">
    <sortCondition descending="1" ref="Y12:Y22"/>
  </sortState>
  <mergeCells count="20">
    <mergeCell ref="J4:K4"/>
    <mergeCell ref="V4:W4"/>
    <mergeCell ref="L4:M4"/>
    <mergeCell ref="N4:O4"/>
    <mergeCell ref="P4:Q4"/>
    <mergeCell ref="R4:S4"/>
    <mergeCell ref="T4:U4"/>
    <mergeCell ref="A3:G4"/>
    <mergeCell ref="A1:Y2"/>
    <mergeCell ref="H3:I3"/>
    <mergeCell ref="J3:K3"/>
    <mergeCell ref="L3:M3"/>
    <mergeCell ref="N3:O3"/>
    <mergeCell ref="P3:Q3"/>
    <mergeCell ref="R3:S3"/>
    <mergeCell ref="T3:U3"/>
    <mergeCell ref="X3:X5"/>
    <mergeCell ref="V3:W3"/>
    <mergeCell ref="Y3:Y5"/>
    <mergeCell ref="H4:I4"/>
  </mergeCells>
  <pageMargins left="0.7" right="0.7" top="0.75" bottom="0.75" header="0.3" footer="0.3"/>
  <pageSetup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9"/>
  <sheetViews>
    <sheetView zoomScale="80" zoomScaleNormal="80" workbookViewId="0">
      <selection activeCell="AG31" sqref="AG31"/>
    </sheetView>
  </sheetViews>
  <sheetFormatPr defaultColWidth="8.7109375" defaultRowHeight="15" x14ac:dyDescent="0.25"/>
  <cols>
    <col min="1" max="1" width="4.42578125" style="93" customWidth="1"/>
    <col min="2" max="2" width="30" style="93" customWidth="1"/>
    <col min="3" max="3" width="11.140625" style="94" hidden="1" customWidth="1"/>
    <col min="4" max="5" width="8.5703125" style="93" customWidth="1"/>
    <col min="6" max="7" width="8.5703125" style="93" hidden="1" customWidth="1"/>
    <col min="8" max="21" width="4.42578125" style="112" customWidth="1"/>
    <col min="22" max="23" width="4.42578125" style="94" customWidth="1"/>
    <col min="24" max="24" width="4.140625" style="94" customWidth="1"/>
    <col min="25" max="16384" width="8.7109375" style="93"/>
  </cols>
  <sheetData>
    <row r="1" spans="1:31" ht="27" customHeight="1" x14ac:dyDescent="0.25">
      <c r="A1" s="149" t="s">
        <v>124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92"/>
      <c r="AA1" s="92"/>
    </row>
    <row r="2" spans="1:31" ht="20.25" customHeight="1" x14ac:dyDescent="0.2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92"/>
      <c r="AA2" s="92"/>
    </row>
    <row r="3" spans="1:31" ht="21.75" customHeight="1" x14ac:dyDescent="0.25">
      <c r="A3" s="148"/>
      <c r="B3" s="148"/>
      <c r="C3" s="148"/>
      <c r="D3" s="148"/>
      <c r="E3" s="148"/>
      <c r="F3" s="148"/>
      <c r="G3" s="148"/>
      <c r="H3" s="146" t="s">
        <v>0</v>
      </c>
      <c r="I3" s="146"/>
      <c r="J3" s="146" t="s">
        <v>140</v>
      </c>
      <c r="K3" s="146"/>
      <c r="L3" s="146" t="s">
        <v>140</v>
      </c>
      <c r="M3" s="146"/>
      <c r="N3" s="146" t="s">
        <v>140</v>
      </c>
      <c r="O3" s="146"/>
      <c r="P3" s="146" t="s">
        <v>140</v>
      </c>
      <c r="Q3" s="146"/>
      <c r="R3" s="146" t="s">
        <v>164</v>
      </c>
      <c r="S3" s="146"/>
      <c r="T3" s="146" t="s">
        <v>0</v>
      </c>
      <c r="U3" s="146"/>
      <c r="V3" s="146" t="s">
        <v>140</v>
      </c>
      <c r="W3" s="146"/>
      <c r="X3" s="151" t="s">
        <v>1</v>
      </c>
      <c r="Y3" s="150" t="s">
        <v>2</v>
      </c>
    </row>
    <row r="4" spans="1:31" ht="19.5" customHeight="1" x14ac:dyDescent="0.25">
      <c r="A4" s="148"/>
      <c r="B4" s="148"/>
      <c r="C4" s="148"/>
      <c r="D4" s="148"/>
      <c r="E4" s="148"/>
      <c r="F4" s="148"/>
      <c r="G4" s="148"/>
      <c r="H4" s="147">
        <v>44260</v>
      </c>
      <c r="I4" s="147"/>
      <c r="J4" s="147">
        <v>44268</v>
      </c>
      <c r="K4" s="147"/>
      <c r="L4" s="147">
        <v>44303</v>
      </c>
      <c r="M4" s="147"/>
      <c r="N4" s="147">
        <v>44338</v>
      </c>
      <c r="O4" s="147"/>
      <c r="P4" s="147">
        <v>44366</v>
      </c>
      <c r="Q4" s="147"/>
      <c r="R4" s="147">
        <v>44415</v>
      </c>
      <c r="S4" s="147"/>
      <c r="T4" s="147">
        <v>44450</v>
      </c>
      <c r="U4" s="147"/>
      <c r="V4" s="147">
        <v>44485</v>
      </c>
      <c r="W4" s="147"/>
      <c r="X4" s="151"/>
      <c r="Y4" s="150"/>
    </row>
    <row r="5" spans="1:31" s="95" customFormat="1" ht="45" customHeight="1" x14ac:dyDescent="0.25">
      <c r="A5" s="97" t="s">
        <v>3</v>
      </c>
      <c r="B5" s="87" t="s">
        <v>4</v>
      </c>
      <c r="C5" s="98" t="s">
        <v>5</v>
      </c>
      <c r="D5" s="99" t="s">
        <v>6</v>
      </c>
      <c r="E5" s="99" t="s">
        <v>7</v>
      </c>
      <c r="F5" s="99" t="s">
        <v>8</v>
      </c>
      <c r="G5" s="99" t="s">
        <v>9</v>
      </c>
      <c r="H5" s="100">
        <v>1</v>
      </c>
      <c r="I5" s="100">
        <v>2</v>
      </c>
      <c r="J5" s="100">
        <v>1</v>
      </c>
      <c r="K5" s="100">
        <v>2</v>
      </c>
      <c r="L5" s="100">
        <v>1</v>
      </c>
      <c r="M5" s="100">
        <v>2</v>
      </c>
      <c r="N5" s="100">
        <v>1</v>
      </c>
      <c r="O5" s="100">
        <v>2</v>
      </c>
      <c r="P5" s="100">
        <v>1</v>
      </c>
      <c r="Q5" s="100">
        <v>2</v>
      </c>
      <c r="R5" s="100">
        <v>1</v>
      </c>
      <c r="S5" s="100">
        <v>2</v>
      </c>
      <c r="T5" s="100">
        <v>1</v>
      </c>
      <c r="U5" s="100">
        <v>2</v>
      </c>
      <c r="V5" s="100">
        <v>3</v>
      </c>
      <c r="W5" s="100">
        <v>4</v>
      </c>
      <c r="X5" s="151"/>
      <c r="Y5" s="150"/>
    </row>
    <row r="6" spans="1:31" x14ac:dyDescent="0.25">
      <c r="A6" s="101"/>
      <c r="B6" s="102" t="s">
        <v>91</v>
      </c>
      <c r="C6" s="8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3"/>
      <c r="AE6" s="114"/>
    </row>
    <row r="7" spans="1:31" x14ac:dyDescent="0.25">
      <c r="A7" s="104"/>
      <c r="B7" s="105" t="s">
        <v>47</v>
      </c>
      <c r="C7" s="115">
        <v>4281</v>
      </c>
      <c r="D7" s="105" t="s">
        <v>92</v>
      </c>
      <c r="E7" s="105">
        <v>18</v>
      </c>
      <c r="F7" s="105"/>
      <c r="G7" s="105"/>
      <c r="H7" s="133"/>
      <c r="I7" s="133"/>
      <c r="J7" s="133"/>
      <c r="K7" s="133"/>
      <c r="L7" s="133"/>
      <c r="M7" s="133"/>
      <c r="N7" s="88">
        <v>4.5</v>
      </c>
      <c r="O7" s="88">
        <v>4.5</v>
      </c>
      <c r="P7" s="88"/>
      <c r="Q7" s="88"/>
      <c r="R7" s="109"/>
      <c r="S7" s="109"/>
      <c r="T7" s="109"/>
      <c r="U7" s="109"/>
      <c r="V7" s="89"/>
      <c r="W7" s="89"/>
      <c r="X7" s="113"/>
      <c r="Y7" s="87">
        <f t="shared" ref="Y7:Y14" si="0">SUM(H7:X7)</f>
        <v>9</v>
      </c>
      <c r="AE7" s="114"/>
    </row>
    <row r="8" spans="1:31" ht="13.5" customHeight="1" x14ac:dyDescent="0.25">
      <c r="A8" s="104"/>
      <c r="B8" s="105" t="s">
        <v>181</v>
      </c>
      <c r="C8" s="115"/>
      <c r="D8" s="105" t="s">
        <v>92</v>
      </c>
      <c r="E8" s="105">
        <v>69</v>
      </c>
      <c r="F8" s="105"/>
      <c r="G8" s="105"/>
      <c r="H8" s="133"/>
      <c r="I8" s="133"/>
      <c r="J8" s="133"/>
      <c r="K8" s="133"/>
      <c r="L8" s="133"/>
      <c r="M8" s="133"/>
      <c r="N8" s="89"/>
      <c r="O8" s="89"/>
      <c r="P8" s="88">
        <v>4.5</v>
      </c>
      <c r="Q8" s="88">
        <v>4.5</v>
      </c>
      <c r="R8" s="88"/>
      <c r="S8" s="109"/>
      <c r="T8" s="109"/>
      <c r="U8" s="109"/>
      <c r="V8" s="89"/>
      <c r="W8" s="89"/>
      <c r="X8" s="89"/>
      <c r="Y8" s="87">
        <f>SUM(H8:X8)</f>
        <v>9</v>
      </c>
      <c r="AE8" s="114"/>
    </row>
    <row r="9" spans="1:31" hidden="1" x14ac:dyDescent="0.25">
      <c r="A9" s="104"/>
      <c r="B9" s="105" t="s">
        <v>93</v>
      </c>
      <c r="C9" s="115">
        <v>4235</v>
      </c>
      <c r="D9" s="105" t="s">
        <v>92</v>
      </c>
      <c r="E9" s="105">
        <v>1</v>
      </c>
      <c r="F9" s="105"/>
      <c r="G9" s="105"/>
      <c r="H9" s="133"/>
      <c r="I9" s="133"/>
      <c r="J9" s="133"/>
      <c r="K9" s="133"/>
      <c r="L9" s="133"/>
      <c r="M9" s="133"/>
      <c r="N9" s="88"/>
      <c r="O9" s="88"/>
      <c r="P9" s="88"/>
      <c r="Q9" s="88"/>
      <c r="R9" s="88"/>
      <c r="S9" s="109"/>
      <c r="T9" s="109"/>
      <c r="U9" s="109"/>
      <c r="V9" s="89"/>
      <c r="W9" s="89"/>
      <c r="X9" s="89"/>
      <c r="Y9" s="87">
        <f t="shared" si="0"/>
        <v>0</v>
      </c>
      <c r="AE9" s="114"/>
    </row>
    <row r="10" spans="1:31" hidden="1" x14ac:dyDescent="0.25">
      <c r="A10" s="104"/>
      <c r="B10" s="105" t="s">
        <v>94</v>
      </c>
      <c r="C10" s="115"/>
      <c r="D10" s="105" t="s">
        <v>92</v>
      </c>
      <c r="E10" s="105">
        <v>5</v>
      </c>
      <c r="F10" s="105"/>
      <c r="G10" s="105"/>
      <c r="H10" s="133"/>
      <c r="I10" s="133"/>
      <c r="J10" s="133"/>
      <c r="K10" s="133"/>
      <c r="L10" s="133"/>
      <c r="M10" s="133"/>
      <c r="N10" s="88"/>
      <c r="O10" s="88"/>
      <c r="P10" s="88"/>
      <c r="Q10" s="88"/>
      <c r="R10" s="88"/>
      <c r="S10" s="109"/>
      <c r="T10" s="109"/>
      <c r="U10" s="109"/>
      <c r="V10" s="89"/>
      <c r="W10" s="89"/>
      <c r="X10" s="89"/>
      <c r="Y10" s="87">
        <f t="shared" si="0"/>
        <v>0</v>
      </c>
      <c r="AE10" s="114"/>
    </row>
    <row r="11" spans="1:31" hidden="1" x14ac:dyDescent="0.25">
      <c r="A11" s="104"/>
      <c r="B11" s="105" t="s">
        <v>84</v>
      </c>
      <c r="C11" s="115">
        <v>3752</v>
      </c>
      <c r="D11" s="105" t="s">
        <v>92</v>
      </c>
      <c r="E11" s="105">
        <v>11</v>
      </c>
      <c r="F11" s="105"/>
      <c r="G11" s="105"/>
      <c r="H11" s="133"/>
      <c r="I11" s="133"/>
      <c r="J11" s="133"/>
      <c r="K11" s="133"/>
      <c r="L11" s="133"/>
      <c r="M11" s="133"/>
      <c r="N11" s="88"/>
      <c r="O11" s="88"/>
      <c r="P11" s="88"/>
      <c r="Q11" s="88"/>
      <c r="R11" s="88"/>
      <c r="S11" s="109"/>
      <c r="T11" s="109"/>
      <c r="U11" s="109"/>
      <c r="V11" s="89"/>
      <c r="W11" s="89"/>
      <c r="X11" s="89"/>
      <c r="Y11" s="87">
        <f t="shared" si="0"/>
        <v>0</v>
      </c>
      <c r="AE11" s="114"/>
    </row>
    <row r="12" spans="1:31" hidden="1" x14ac:dyDescent="0.25">
      <c r="A12" s="104"/>
      <c r="B12" s="105" t="s">
        <v>95</v>
      </c>
      <c r="C12" s="115">
        <v>2086</v>
      </c>
      <c r="D12" s="105" t="s">
        <v>92</v>
      </c>
      <c r="E12" s="105">
        <v>26</v>
      </c>
      <c r="F12" s="105"/>
      <c r="G12" s="105"/>
      <c r="H12" s="133"/>
      <c r="I12" s="133"/>
      <c r="J12" s="133"/>
      <c r="K12" s="133"/>
      <c r="L12" s="133"/>
      <c r="M12" s="133"/>
      <c r="N12" s="88"/>
      <c r="O12" s="88"/>
      <c r="P12" s="88"/>
      <c r="Q12" s="88"/>
      <c r="R12" s="88"/>
      <c r="S12" s="109"/>
      <c r="T12" s="109"/>
      <c r="U12" s="109"/>
      <c r="V12" s="89"/>
      <c r="W12" s="89"/>
      <c r="X12" s="89"/>
      <c r="Y12" s="87">
        <f t="shared" si="0"/>
        <v>0</v>
      </c>
      <c r="AE12" s="114"/>
    </row>
    <row r="13" spans="1:31" hidden="1" x14ac:dyDescent="0.25">
      <c r="A13" s="104"/>
      <c r="B13" s="105" t="s">
        <v>96</v>
      </c>
      <c r="C13" s="115"/>
      <c r="D13" s="105" t="s">
        <v>92</v>
      </c>
      <c r="E13" s="105">
        <v>25</v>
      </c>
      <c r="F13" s="105"/>
      <c r="G13" s="105"/>
      <c r="H13" s="133"/>
      <c r="I13" s="133"/>
      <c r="J13" s="133"/>
      <c r="K13" s="133"/>
      <c r="L13" s="133"/>
      <c r="M13" s="133"/>
      <c r="N13" s="88"/>
      <c r="O13" s="88"/>
      <c r="P13" s="88"/>
      <c r="Q13" s="88"/>
      <c r="R13" s="88"/>
      <c r="S13" s="109"/>
      <c r="T13" s="109"/>
      <c r="U13" s="109"/>
      <c r="V13" s="89"/>
      <c r="W13" s="89"/>
      <c r="X13" s="89"/>
      <c r="Y13" s="87">
        <f t="shared" si="0"/>
        <v>0</v>
      </c>
      <c r="AE13" s="114"/>
    </row>
    <row r="14" spans="1:31" hidden="1" x14ac:dyDescent="0.25">
      <c r="A14" s="104"/>
      <c r="B14" s="105" t="s">
        <v>97</v>
      </c>
      <c r="C14" s="115">
        <v>2332</v>
      </c>
      <c r="D14" s="105" t="s">
        <v>92</v>
      </c>
      <c r="E14" s="105">
        <v>8</v>
      </c>
      <c r="F14" s="105"/>
      <c r="G14" s="105"/>
      <c r="H14" s="133"/>
      <c r="I14" s="133"/>
      <c r="J14" s="133"/>
      <c r="K14" s="133"/>
      <c r="L14" s="133"/>
      <c r="M14" s="133"/>
      <c r="N14" s="88"/>
      <c r="O14" s="88"/>
      <c r="P14" s="88"/>
      <c r="Q14" s="88"/>
      <c r="R14" s="88"/>
      <c r="S14" s="109"/>
      <c r="T14" s="109"/>
      <c r="U14" s="109"/>
      <c r="V14" s="89"/>
      <c r="W14" s="89"/>
      <c r="X14" s="113"/>
      <c r="Y14" s="87">
        <f t="shared" si="0"/>
        <v>0</v>
      </c>
      <c r="AE14" s="114"/>
    </row>
    <row r="15" spans="1:31" ht="15" customHeight="1" x14ac:dyDescent="0.25">
      <c r="A15" s="101"/>
      <c r="B15" s="102" t="s">
        <v>98</v>
      </c>
      <c r="C15" s="8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83"/>
      <c r="AE15" s="114"/>
    </row>
    <row r="16" spans="1:31" x14ac:dyDescent="0.25">
      <c r="A16" s="104"/>
      <c r="B16" s="105" t="s">
        <v>46</v>
      </c>
      <c r="C16" s="140"/>
      <c r="D16" s="105" t="s">
        <v>99</v>
      </c>
      <c r="E16" s="105">
        <v>14</v>
      </c>
      <c r="F16" s="105"/>
      <c r="G16" s="105"/>
      <c r="H16" s="133"/>
      <c r="I16" s="133"/>
      <c r="J16" s="133"/>
      <c r="K16" s="133"/>
      <c r="L16" s="133"/>
      <c r="M16" s="133"/>
      <c r="N16" s="88">
        <v>9</v>
      </c>
      <c r="O16" s="88">
        <v>4.5</v>
      </c>
      <c r="P16" s="88">
        <v>3</v>
      </c>
      <c r="Q16" s="88">
        <v>3</v>
      </c>
      <c r="R16" s="88"/>
      <c r="S16" s="109"/>
      <c r="T16" s="109"/>
      <c r="U16" s="109"/>
      <c r="V16" s="89"/>
      <c r="W16" s="89"/>
      <c r="X16" s="113"/>
      <c r="Y16" s="87">
        <f t="shared" ref="Y16:Y27" si="1">SUM(H16:X16)</f>
        <v>19.5</v>
      </c>
      <c r="AE16" s="114"/>
    </row>
    <row r="17" spans="1:31" x14ac:dyDescent="0.25">
      <c r="A17" s="104"/>
      <c r="B17" s="105" t="s">
        <v>51</v>
      </c>
      <c r="C17" s="115"/>
      <c r="D17" s="105" t="s">
        <v>99</v>
      </c>
      <c r="E17" s="105" t="s">
        <v>182</v>
      </c>
      <c r="F17" s="105"/>
      <c r="G17" s="105"/>
      <c r="H17" s="133"/>
      <c r="I17" s="133"/>
      <c r="J17" s="133"/>
      <c r="K17" s="133"/>
      <c r="L17" s="133"/>
      <c r="M17" s="133"/>
      <c r="N17" s="88">
        <v>6</v>
      </c>
      <c r="O17" s="88">
        <v>3</v>
      </c>
      <c r="P17" s="88">
        <v>4</v>
      </c>
      <c r="Q17" s="88">
        <v>4</v>
      </c>
      <c r="R17" s="88"/>
      <c r="S17" s="109"/>
      <c r="T17" s="109"/>
      <c r="U17" s="109"/>
      <c r="V17" s="89"/>
      <c r="W17" s="89"/>
      <c r="X17" s="89"/>
      <c r="Y17" s="87">
        <f>SUM(H17:X17)</f>
        <v>17</v>
      </c>
      <c r="AE17" s="114"/>
    </row>
    <row r="18" spans="1:31" x14ac:dyDescent="0.25">
      <c r="A18" s="104"/>
      <c r="B18" s="105" t="s">
        <v>44</v>
      </c>
      <c r="C18" s="115"/>
      <c r="D18" s="105" t="s">
        <v>99</v>
      </c>
      <c r="E18" s="105">
        <v>969</v>
      </c>
      <c r="F18" s="105"/>
      <c r="G18" s="105"/>
      <c r="H18" s="133"/>
      <c r="I18" s="133"/>
      <c r="J18" s="133"/>
      <c r="K18" s="133"/>
      <c r="L18" s="133"/>
      <c r="M18" s="133"/>
      <c r="N18" s="88"/>
      <c r="O18" s="88"/>
      <c r="P18" s="88">
        <v>6</v>
      </c>
      <c r="Q18" s="88">
        <v>9</v>
      </c>
      <c r="R18" s="88"/>
      <c r="S18" s="109"/>
      <c r="T18" s="109"/>
      <c r="U18" s="109"/>
      <c r="V18" s="89"/>
      <c r="W18" s="89"/>
      <c r="X18" s="113"/>
      <c r="Y18" s="87">
        <f>SUM(H18:X18)</f>
        <v>15</v>
      </c>
      <c r="AE18" s="114"/>
    </row>
    <row r="19" spans="1:31" x14ac:dyDescent="0.25">
      <c r="A19" s="104"/>
      <c r="B19" s="105" t="s">
        <v>100</v>
      </c>
      <c r="C19" s="115">
        <v>3382</v>
      </c>
      <c r="D19" s="105" t="s">
        <v>99</v>
      </c>
      <c r="E19" s="105">
        <v>101</v>
      </c>
      <c r="F19" s="105"/>
      <c r="G19" s="105"/>
      <c r="H19" s="133"/>
      <c r="I19" s="133"/>
      <c r="J19" s="133"/>
      <c r="K19" s="133"/>
      <c r="L19" s="133"/>
      <c r="M19" s="133"/>
      <c r="N19" s="88"/>
      <c r="O19" s="88"/>
      <c r="P19" s="88">
        <v>9</v>
      </c>
      <c r="Q19" s="88">
        <v>6</v>
      </c>
      <c r="R19" s="88"/>
      <c r="S19" s="109"/>
      <c r="T19" s="109"/>
      <c r="U19" s="109"/>
      <c r="V19" s="89"/>
      <c r="W19" s="89"/>
      <c r="X19" s="89"/>
      <c r="Y19" s="87">
        <f t="shared" si="1"/>
        <v>15</v>
      </c>
      <c r="AE19" s="114"/>
    </row>
    <row r="20" spans="1:31" x14ac:dyDescent="0.25">
      <c r="A20" s="104"/>
      <c r="B20" s="105" t="s">
        <v>107</v>
      </c>
      <c r="C20" s="115"/>
      <c r="D20" s="105" t="s">
        <v>99</v>
      </c>
      <c r="E20" s="105">
        <v>77</v>
      </c>
      <c r="F20" s="105"/>
      <c r="G20" s="105"/>
      <c r="H20" s="133"/>
      <c r="I20" s="133"/>
      <c r="J20" s="133"/>
      <c r="K20" s="133"/>
      <c r="L20" s="133"/>
      <c r="M20" s="133"/>
      <c r="N20" s="88">
        <v>4</v>
      </c>
      <c r="O20" s="88" t="s">
        <v>132</v>
      </c>
      <c r="P20" s="88"/>
      <c r="Q20" s="88"/>
      <c r="R20" s="88"/>
      <c r="S20" s="109"/>
      <c r="T20" s="109"/>
      <c r="U20" s="109"/>
      <c r="V20" s="89"/>
      <c r="W20" s="89"/>
      <c r="X20" s="89"/>
      <c r="Y20" s="87">
        <f>SUM(H20:X20)</f>
        <v>4</v>
      </c>
      <c r="AE20" s="114"/>
    </row>
    <row r="21" spans="1:31" hidden="1" x14ac:dyDescent="0.25">
      <c r="A21" s="104"/>
      <c r="B21" s="105" t="s">
        <v>101</v>
      </c>
      <c r="C21" s="115">
        <v>1135</v>
      </c>
      <c r="D21" s="105" t="s">
        <v>99</v>
      </c>
      <c r="E21" s="105">
        <v>77</v>
      </c>
      <c r="F21" s="105"/>
      <c r="G21" s="105"/>
      <c r="H21" s="133"/>
      <c r="I21" s="133"/>
      <c r="J21" s="133"/>
      <c r="K21" s="133"/>
      <c r="L21" s="133"/>
      <c r="M21" s="133"/>
      <c r="N21" s="88"/>
      <c r="O21" s="88"/>
      <c r="P21" s="88"/>
      <c r="Q21" s="88"/>
      <c r="R21" s="88"/>
      <c r="S21" s="109"/>
      <c r="T21" s="109"/>
      <c r="U21" s="109"/>
      <c r="V21" s="89"/>
      <c r="W21" s="89"/>
      <c r="X21" s="89"/>
      <c r="Y21" s="87">
        <f t="shared" si="1"/>
        <v>0</v>
      </c>
      <c r="AE21" s="114"/>
    </row>
    <row r="22" spans="1:31" hidden="1" x14ac:dyDescent="0.25">
      <c r="A22" s="104"/>
      <c r="B22" s="105" t="s">
        <v>102</v>
      </c>
      <c r="C22" s="115">
        <v>6439</v>
      </c>
      <c r="D22" s="105" t="s">
        <v>99</v>
      </c>
      <c r="E22" s="105">
        <v>72</v>
      </c>
      <c r="F22" s="105"/>
      <c r="G22" s="105"/>
      <c r="H22" s="133"/>
      <c r="I22" s="133"/>
      <c r="J22" s="133"/>
      <c r="K22" s="133"/>
      <c r="L22" s="133"/>
      <c r="M22" s="133"/>
      <c r="N22" s="88"/>
      <c r="O22" s="88"/>
      <c r="P22" s="88"/>
      <c r="Q22" s="88"/>
      <c r="R22" s="88"/>
      <c r="S22" s="109"/>
      <c r="T22" s="109"/>
      <c r="U22" s="109"/>
      <c r="V22" s="89"/>
      <c r="W22" s="89"/>
      <c r="X22" s="113"/>
      <c r="Y22" s="87">
        <f t="shared" si="1"/>
        <v>0</v>
      </c>
      <c r="AE22" s="114"/>
    </row>
    <row r="23" spans="1:31" hidden="1" x14ac:dyDescent="0.25">
      <c r="A23" s="104"/>
      <c r="B23" s="105" t="s">
        <v>104</v>
      </c>
      <c r="C23" s="115">
        <v>3807</v>
      </c>
      <c r="D23" s="105" t="s">
        <v>99</v>
      </c>
      <c r="E23" s="105">
        <v>54</v>
      </c>
      <c r="F23" s="105"/>
      <c r="G23" s="105"/>
      <c r="H23" s="133"/>
      <c r="I23" s="133"/>
      <c r="J23" s="133"/>
      <c r="K23" s="133"/>
      <c r="L23" s="133"/>
      <c r="M23" s="133"/>
      <c r="N23" s="88"/>
      <c r="O23" s="88"/>
      <c r="P23" s="88"/>
      <c r="Q23" s="88"/>
      <c r="R23" s="88"/>
      <c r="S23" s="109"/>
      <c r="T23" s="109"/>
      <c r="U23" s="109"/>
      <c r="V23" s="89"/>
      <c r="W23" s="89"/>
      <c r="X23" s="89"/>
      <c r="Y23" s="87">
        <f t="shared" si="1"/>
        <v>0</v>
      </c>
      <c r="AE23" s="114"/>
    </row>
    <row r="24" spans="1:31" hidden="1" x14ac:dyDescent="0.25">
      <c r="A24" s="104"/>
      <c r="B24" s="105" t="s">
        <v>86</v>
      </c>
      <c r="C24" s="115"/>
      <c r="D24" s="105" t="s">
        <v>99</v>
      </c>
      <c r="E24" s="105">
        <v>41</v>
      </c>
      <c r="F24" s="105"/>
      <c r="G24" s="105"/>
      <c r="H24" s="133"/>
      <c r="I24" s="133"/>
      <c r="J24" s="133"/>
      <c r="K24" s="133"/>
      <c r="L24" s="133"/>
      <c r="M24" s="133"/>
      <c r="N24" s="88"/>
      <c r="O24" s="88"/>
      <c r="P24" s="88"/>
      <c r="Q24" s="88"/>
      <c r="R24" s="88"/>
      <c r="S24" s="109"/>
      <c r="T24" s="109"/>
      <c r="U24" s="109"/>
      <c r="V24" s="89"/>
      <c r="W24" s="89"/>
      <c r="X24" s="89"/>
      <c r="Y24" s="87">
        <f t="shared" si="1"/>
        <v>0</v>
      </c>
      <c r="AE24" s="114"/>
    </row>
    <row r="25" spans="1:31" hidden="1" x14ac:dyDescent="0.25">
      <c r="A25" s="104"/>
      <c r="B25" s="105" t="s">
        <v>105</v>
      </c>
      <c r="C25" s="115">
        <v>5933</v>
      </c>
      <c r="D25" s="105" t="s">
        <v>99</v>
      </c>
      <c r="E25" s="105">
        <v>169</v>
      </c>
      <c r="F25" s="105"/>
      <c r="G25" s="105"/>
      <c r="H25" s="133"/>
      <c r="I25" s="133"/>
      <c r="J25" s="133"/>
      <c r="K25" s="133"/>
      <c r="L25" s="133"/>
      <c r="M25" s="133"/>
      <c r="N25" s="88"/>
      <c r="O25" s="88"/>
      <c r="P25" s="88"/>
      <c r="Q25" s="88"/>
      <c r="R25" s="88"/>
      <c r="S25" s="109"/>
      <c r="T25" s="109"/>
      <c r="U25" s="109"/>
      <c r="V25" s="89"/>
      <c r="W25" s="89"/>
      <c r="X25" s="89"/>
      <c r="Y25" s="87">
        <f t="shared" si="1"/>
        <v>0</v>
      </c>
      <c r="AE25" s="114"/>
    </row>
    <row r="26" spans="1:31" hidden="1" x14ac:dyDescent="0.25">
      <c r="A26" s="104"/>
      <c r="B26" s="105" t="s">
        <v>106</v>
      </c>
      <c r="C26" s="115"/>
      <c r="D26" s="105" t="s">
        <v>99</v>
      </c>
      <c r="E26" s="105"/>
      <c r="F26" s="105"/>
      <c r="G26" s="105"/>
      <c r="H26" s="133"/>
      <c r="I26" s="133"/>
      <c r="J26" s="133"/>
      <c r="K26" s="133"/>
      <c r="L26" s="133"/>
      <c r="M26" s="133"/>
      <c r="N26" s="88"/>
      <c r="O26" s="88"/>
      <c r="P26" s="88"/>
      <c r="Q26" s="88"/>
      <c r="R26" s="88"/>
      <c r="S26" s="109"/>
      <c r="T26" s="109"/>
      <c r="U26" s="109"/>
      <c r="V26" s="89"/>
      <c r="W26" s="89"/>
      <c r="X26" s="89"/>
      <c r="Y26" s="87">
        <f t="shared" si="1"/>
        <v>0</v>
      </c>
      <c r="AE26" s="114"/>
    </row>
    <row r="27" spans="1:31" hidden="1" x14ac:dyDescent="0.25">
      <c r="A27" s="104"/>
      <c r="B27" s="105" t="s">
        <v>108</v>
      </c>
      <c r="C27" s="115">
        <v>3414</v>
      </c>
      <c r="D27" s="105" t="s">
        <v>99</v>
      </c>
      <c r="E27" s="105">
        <v>969</v>
      </c>
      <c r="F27" s="105"/>
      <c r="G27" s="105"/>
      <c r="H27" s="133"/>
      <c r="I27" s="133"/>
      <c r="J27" s="133"/>
      <c r="K27" s="133"/>
      <c r="L27" s="133"/>
      <c r="M27" s="133"/>
      <c r="N27" s="88"/>
      <c r="O27" s="88"/>
      <c r="P27" s="88"/>
      <c r="Q27" s="88"/>
      <c r="R27" s="88"/>
      <c r="S27" s="109"/>
      <c r="T27" s="109"/>
      <c r="U27" s="109"/>
      <c r="V27" s="89"/>
      <c r="W27" s="89"/>
      <c r="X27" s="89"/>
      <c r="Y27" s="87">
        <f t="shared" si="1"/>
        <v>0</v>
      </c>
      <c r="AE27" s="114"/>
    </row>
    <row r="28" spans="1:31" x14ac:dyDescent="0.25">
      <c r="A28" s="101"/>
      <c r="B28" s="102" t="s">
        <v>109</v>
      </c>
      <c r="C28" s="8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83"/>
      <c r="AE28" s="114"/>
    </row>
    <row r="29" spans="1:31" x14ac:dyDescent="0.25">
      <c r="A29" s="104"/>
      <c r="B29" s="105" t="s">
        <v>103</v>
      </c>
      <c r="C29" s="115">
        <v>3808</v>
      </c>
      <c r="D29" s="105" t="s">
        <v>110</v>
      </c>
      <c r="E29" s="105">
        <v>16</v>
      </c>
      <c r="F29" s="105"/>
      <c r="G29" s="105"/>
      <c r="H29" s="133"/>
      <c r="I29" s="133"/>
      <c r="J29" s="133"/>
      <c r="K29" s="133"/>
      <c r="L29" s="133"/>
      <c r="M29" s="133"/>
      <c r="N29" s="88">
        <v>9</v>
      </c>
      <c r="O29" s="88" t="s">
        <v>132</v>
      </c>
      <c r="P29" s="88">
        <v>6</v>
      </c>
      <c r="Q29" s="88">
        <v>6</v>
      </c>
      <c r="R29" s="88"/>
      <c r="S29" s="109"/>
      <c r="T29" s="109"/>
      <c r="U29" s="109"/>
      <c r="V29" s="89"/>
      <c r="W29" s="89"/>
      <c r="X29" s="89"/>
      <c r="Y29" s="87">
        <f t="shared" ref="Y29:Y35" si="2">SUM(H29:X29)</f>
        <v>21</v>
      </c>
      <c r="AE29" s="114"/>
    </row>
    <row r="30" spans="1:31" x14ac:dyDescent="0.25">
      <c r="A30" s="104"/>
      <c r="B30" s="105" t="s">
        <v>47</v>
      </c>
      <c r="C30" s="115" t="s">
        <v>63</v>
      </c>
      <c r="D30" s="105" t="s">
        <v>110</v>
      </c>
      <c r="E30" s="105">
        <v>41</v>
      </c>
      <c r="F30" s="105"/>
      <c r="G30" s="105"/>
      <c r="H30" s="133"/>
      <c r="I30" s="133"/>
      <c r="J30" s="133"/>
      <c r="K30" s="133"/>
      <c r="L30" s="133"/>
      <c r="M30" s="133"/>
      <c r="N30" s="88"/>
      <c r="O30" s="88"/>
      <c r="P30" s="88">
        <v>9</v>
      </c>
      <c r="Q30" s="88">
        <v>9</v>
      </c>
      <c r="R30" s="88"/>
      <c r="S30" s="109"/>
      <c r="T30" s="109"/>
      <c r="U30" s="109"/>
      <c r="V30" s="89"/>
      <c r="W30" s="89"/>
      <c r="X30" s="89"/>
      <c r="Y30" s="87">
        <f>SUM(H30:X30)</f>
        <v>18</v>
      </c>
      <c r="AE30" s="114"/>
    </row>
    <row r="31" spans="1:31" x14ac:dyDescent="0.25">
      <c r="A31" s="104"/>
      <c r="B31" s="105" t="s">
        <v>58</v>
      </c>
      <c r="C31" s="115">
        <v>3513</v>
      </c>
      <c r="D31" s="105" t="s">
        <v>110</v>
      </c>
      <c r="E31" s="105">
        <v>167</v>
      </c>
      <c r="F31" s="105"/>
      <c r="G31" s="105"/>
      <c r="H31" s="133"/>
      <c r="I31" s="133"/>
      <c r="J31" s="133"/>
      <c r="K31" s="133"/>
      <c r="L31" s="133"/>
      <c r="M31" s="133"/>
      <c r="N31" s="88"/>
      <c r="O31" s="88"/>
      <c r="P31" s="88">
        <v>4</v>
      </c>
      <c r="Q31" s="88">
        <v>4</v>
      </c>
      <c r="R31" s="88"/>
      <c r="S31" s="109"/>
      <c r="T31" s="109"/>
      <c r="U31" s="109"/>
      <c r="V31" s="89"/>
      <c r="W31" s="89"/>
      <c r="X31" s="113"/>
      <c r="Y31" s="87">
        <f>SUM(H31:X31)</f>
        <v>8</v>
      </c>
      <c r="AE31" s="114"/>
    </row>
    <row r="32" spans="1:31" x14ac:dyDescent="0.25">
      <c r="A32" s="104"/>
      <c r="B32" s="105" t="s">
        <v>170</v>
      </c>
      <c r="C32" s="115">
        <v>1644</v>
      </c>
      <c r="D32" s="105" t="s">
        <v>110</v>
      </c>
      <c r="E32" s="105">
        <v>54</v>
      </c>
      <c r="F32" s="105"/>
      <c r="G32" s="105"/>
      <c r="H32" s="133"/>
      <c r="I32" s="133"/>
      <c r="J32" s="133"/>
      <c r="K32" s="133"/>
      <c r="L32" s="133"/>
      <c r="M32" s="133"/>
      <c r="N32" s="88">
        <v>3</v>
      </c>
      <c r="O32" s="88">
        <v>4.5</v>
      </c>
      <c r="P32" s="88"/>
      <c r="Q32" s="88"/>
      <c r="R32" s="88"/>
      <c r="S32" s="109"/>
      <c r="T32" s="109"/>
      <c r="U32" s="109"/>
      <c r="V32" s="89"/>
      <c r="W32" s="89"/>
      <c r="X32" s="89"/>
      <c r="Y32" s="87">
        <f>SUM(H32:X32)</f>
        <v>7.5</v>
      </c>
      <c r="AE32" s="114"/>
    </row>
    <row r="33" spans="1:31" x14ac:dyDescent="0.25">
      <c r="A33" s="104"/>
      <c r="B33" s="105" t="s">
        <v>169</v>
      </c>
      <c r="C33" s="140"/>
      <c r="D33" s="105" t="s">
        <v>110</v>
      </c>
      <c r="E33" s="105">
        <v>119</v>
      </c>
      <c r="F33" s="105"/>
      <c r="G33" s="105"/>
      <c r="H33" s="133"/>
      <c r="I33" s="133"/>
      <c r="J33" s="133"/>
      <c r="K33" s="133"/>
      <c r="L33" s="133"/>
      <c r="M33" s="133"/>
      <c r="N33" s="88">
        <v>4</v>
      </c>
      <c r="O33" s="88">
        <v>3</v>
      </c>
      <c r="P33" s="88"/>
      <c r="Q33" s="88"/>
      <c r="R33" s="88"/>
      <c r="S33" s="109"/>
      <c r="T33" s="109"/>
      <c r="U33" s="109"/>
      <c r="V33" s="89"/>
      <c r="W33" s="89"/>
      <c r="X33" s="89"/>
      <c r="Y33" s="87">
        <f>SUM(H33:X33)</f>
        <v>7</v>
      </c>
      <c r="AE33" s="114"/>
    </row>
    <row r="34" spans="1:31" x14ac:dyDescent="0.25">
      <c r="A34" s="104"/>
      <c r="B34" s="105" t="s">
        <v>95</v>
      </c>
      <c r="C34" s="115">
        <v>2086</v>
      </c>
      <c r="D34" s="105" t="s">
        <v>110</v>
      </c>
      <c r="E34" s="105">
        <v>74</v>
      </c>
      <c r="F34" s="105"/>
      <c r="G34" s="105"/>
      <c r="H34" s="133"/>
      <c r="I34" s="133"/>
      <c r="J34" s="133"/>
      <c r="K34" s="133"/>
      <c r="L34" s="133"/>
      <c r="M34" s="133"/>
      <c r="N34" s="88">
        <v>6</v>
      </c>
      <c r="O34" s="88" t="s">
        <v>132</v>
      </c>
      <c r="P34" s="88"/>
      <c r="Q34" s="88"/>
      <c r="R34" s="88"/>
      <c r="S34" s="109"/>
      <c r="T34" s="109"/>
      <c r="U34" s="109"/>
      <c r="V34" s="89"/>
      <c r="W34" s="89"/>
      <c r="X34" s="89"/>
      <c r="Y34" s="87">
        <f t="shared" si="2"/>
        <v>6</v>
      </c>
      <c r="AE34" s="114"/>
    </row>
    <row r="35" spans="1:31" hidden="1" x14ac:dyDescent="0.25">
      <c r="A35" s="104"/>
      <c r="B35" s="105" t="s">
        <v>112</v>
      </c>
      <c r="C35" s="115"/>
      <c r="D35" s="105" t="s">
        <v>110</v>
      </c>
      <c r="E35" s="105">
        <v>69</v>
      </c>
      <c r="F35" s="105"/>
      <c r="G35" s="105"/>
      <c r="H35" s="133"/>
      <c r="I35" s="133"/>
      <c r="J35" s="133"/>
      <c r="K35" s="133"/>
      <c r="L35" s="133"/>
      <c r="M35" s="133"/>
      <c r="N35" s="88"/>
      <c r="O35" s="88"/>
      <c r="P35" s="88"/>
      <c r="Q35" s="88"/>
      <c r="R35" s="88"/>
      <c r="S35" s="109"/>
      <c r="T35" s="109"/>
      <c r="U35" s="109"/>
      <c r="V35" s="89"/>
      <c r="W35" s="89"/>
      <c r="X35" s="89"/>
      <c r="Y35" s="87">
        <f t="shared" si="2"/>
        <v>0</v>
      </c>
      <c r="AE35" s="114"/>
    </row>
    <row r="36" spans="1:31" x14ac:dyDescent="0.25">
      <c r="A36" s="101"/>
      <c r="B36" s="102" t="s">
        <v>113</v>
      </c>
      <c r="C36" s="8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83"/>
      <c r="AE36" s="114"/>
    </row>
    <row r="37" spans="1:31" x14ac:dyDescent="0.25">
      <c r="A37" s="104"/>
      <c r="B37" s="105" t="s">
        <v>81</v>
      </c>
      <c r="C37" s="140">
        <v>1650</v>
      </c>
      <c r="D37" s="105" t="s">
        <v>114</v>
      </c>
      <c r="E37" s="145" t="s">
        <v>180</v>
      </c>
      <c r="F37" s="105"/>
      <c r="G37" s="105"/>
      <c r="H37" s="133"/>
      <c r="I37" s="133"/>
      <c r="J37" s="133"/>
      <c r="K37" s="133"/>
      <c r="L37" s="133"/>
      <c r="M37" s="133"/>
      <c r="N37" s="88">
        <v>9</v>
      </c>
      <c r="O37" s="88">
        <v>9</v>
      </c>
      <c r="P37" s="88">
        <v>4.5</v>
      </c>
      <c r="Q37" s="88">
        <v>4.5</v>
      </c>
      <c r="R37" s="88"/>
      <c r="S37" s="109"/>
      <c r="T37" s="109"/>
      <c r="U37" s="109"/>
      <c r="V37" s="89"/>
      <c r="W37" s="89"/>
      <c r="X37" s="113"/>
      <c r="Y37" s="87">
        <f>SUM(H37:X37)</f>
        <v>27</v>
      </c>
      <c r="AE37" s="114"/>
    </row>
    <row r="38" spans="1:31" x14ac:dyDescent="0.25">
      <c r="A38" s="104"/>
      <c r="B38" s="105" t="s">
        <v>13</v>
      </c>
      <c r="C38" s="115">
        <v>1650</v>
      </c>
      <c r="D38" s="105" t="s">
        <v>114</v>
      </c>
      <c r="E38" s="105">
        <v>13</v>
      </c>
      <c r="F38" s="105"/>
      <c r="G38" s="105"/>
      <c r="H38" s="133"/>
      <c r="I38" s="133"/>
      <c r="J38" s="133"/>
      <c r="K38" s="133"/>
      <c r="L38" s="133"/>
      <c r="M38" s="133"/>
      <c r="N38" s="88">
        <v>6</v>
      </c>
      <c r="O38" s="88">
        <v>6</v>
      </c>
      <c r="P38" s="88"/>
      <c r="Q38" s="88"/>
      <c r="R38" s="88"/>
      <c r="S38" s="109"/>
      <c r="T38" s="109"/>
      <c r="U38" s="109"/>
      <c r="V38" s="89"/>
      <c r="W38" s="89"/>
      <c r="X38" s="113"/>
      <c r="Y38" s="87">
        <f>SUM(H38:X38)</f>
        <v>12</v>
      </c>
      <c r="AE38" s="114"/>
    </row>
    <row r="39" spans="1:31" x14ac:dyDescent="0.25">
      <c r="A39" s="104"/>
      <c r="B39" s="105" t="s">
        <v>150</v>
      </c>
      <c r="C39" s="140"/>
      <c r="D39" s="105" t="s">
        <v>114</v>
      </c>
      <c r="E39" s="105">
        <v>803</v>
      </c>
      <c r="F39" s="105"/>
      <c r="G39" s="105"/>
      <c r="H39" s="133"/>
      <c r="I39" s="133"/>
      <c r="J39" s="133"/>
      <c r="K39" s="133"/>
      <c r="L39" s="133"/>
      <c r="M39" s="133"/>
      <c r="N39" s="88">
        <v>4</v>
      </c>
      <c r="O39" s="88" t="s">
        <v>131</v>
      </c>
      <c r="P39" s="88"/>
      <c r="Q39" s="88"/>
      <c r="R39" s="88"/>
      <c r="S39" s="109"/>
      <c r="T39" s="109"/>
      <c r="U39" s="109"/>
      <c r="V39" s="89"/>
      <c r="W39" s="89"/>
      <c r="X39" s="113"/>
      <c r="Y39" s="87">
        <f t="shared" ref="Y39:Y40" si="3">SUM(H39:X39)</f>
        <v>4</v>
      </c>
      <c r="AE39" s="114"/>
    </row>
    <row r="40" spans="1:31" x14ac:dyDescent="0.25">
      <c r="A40" s="104"/>
      <c r="B40" s="105" t="s">
        <v>75</v>
      </c>
      <c r="C40" s="140"/>
      <c r="D40" s="105" t="s">
        <v>114</v>
      </c>
      <c r="E40" s="105">
        <v>88</v>
      </c>
      <c r="F40" s="105"/>
      <c r="G40" s="105"/>
      <c r="H40" s="133"/>
      <c r="I40" s="133"/>
      <c r="J40" s="133"/>
      <c r="K40" s="133"/>
      <c r="L40" s="133"/>
      <c r="M40" s="133"/>
      <c r="N40" s="88" t="s">
        <v>132</v>
      </c>
      <c r="O40" s="88" t="s">
        <v>132</v>
      </c>
      <c r="P40" s="88"/>
      <c r="Q40" s="88"/>
      <c r="R40" s="88"/>
      <c r="S40" s="109"/>
      <c r="T40" s="109"/>
      <c r="U40" s="109"/>
      <c r="V40" s="89"/>
      <c r="W40" s="89"/>
      <c r="X40" s="113"/>
      <c r="Y40" s="87">
        <f t="shared" si="3"/>
        <v>0</v>
      </c>
      <c r="AE40" s="114"/>
    </row>
    <row r="41" spans="1:31" hidden="1" x14ac:dyDescent="0.25">
      <c r="A41" s="104"/>
      <c r="B41" s="105" t="s">
        <v>115</v>
      </c>
      <c r="C41" s="115">
        <v>7801</v>
      </c>
      <c r="D41" s="105" t="s">
        <v>114</v>
      </c>
      <c r="E41" s="105">
        <v>170</v>
      </c>
      <c r="F41" s="105"/>
      <c r="G41" s="105"/>
      <c r="H41" s="133"/>
      <c r="I41" s="133"/>
      <c r="J41" s="133"/>
      <c r="K41" s="133"/>
      <c r="L41" s="133"/>
      <c r="M41" s="133"/>
      <c r="N41" s="88"/>
      <c r="O41" s="88"/>
      <c r="P41" s="88"/>
      <c r="Q41" s="88"/>
      <c r="R41" s="88"/>
      <c r="S41" s="109"/>
      <c r="T41" s="109"/>
      <c r="U41" s="109"/>
      <c r="V41" s="89"/>
      <c r="W41" s="89"/>
      <c r="X41" s="89"/>
      <c r="Y41" s="87">
        <f>SUM(H41:X41)</f>
        <v>0</v>
      </c>
      <c r="AE41" s="114"/>
    </row>
    <row r="42" spans="1:31" hidden="1" x14ac:dyDescent="0.25">
      <c r="A42" s="104"/>
      <c r="B42" s="105" t="s">
        <v>116</v>
      </c>
      <c r="C42" s="115"/>
      <c r="D42" s="105" t="s">
        <v>114</v>
      </c>
      <c r="E42" s="105">
        <v>15</v>
      </c>
      <c r="F42" s="105"/>
      <c r="G42" s="105"/>
      <c r="H42" s="133"/>
      <c r="I42" s="133"/>
      <c r="J42" s="133"/>
      <c r="K42" s="133"/>
      <c r="L42" s="133"/>
      <c r="M42" s="133"/>
      <c r="N42" s="88"/>
      <c r="O42" s="88"/>
      <c r="P42" s="88"/>
      <c r="Q42" s="88"/>
      <c r="R42" s="88"/>
      <c r="S42" s="109"/>
      <c r="T42" s="109"/>
      <c r="U42" s="109"/>
      <c r="V42" s="89"/>
      <c r="W42" s="89"/>
      <c r="X42" s="89"/>
      <c r="Y42" s="87">
        <f>SUM(H42:X42)</f>
        <v>0</v>
      </c>
      <c r="AE42" s="114"/>
    </row>
    <row r="43" spans="1:31" hidden="1" x14ac:dyDescent="0.25">
      <c r="A43" s="104"/>
      <c r="B43" s="105" t="s">
        <v>117</v>
      </c>
      <c r="C43" s="115">
        <v>1740</v>
      </c>
      <c r="D43" s="105" t="s">
        <v>114</v>
      </c>
      <c r="E43" s="105">
        <v>13</v>
      </c>
      <c r="F43" s="105"/>
      <c r="G43" s="105"/>
      <c r="H43" s="133"/>
      <c r="I43" s="133"/>
      <c r="J43" s="133"/>
      <c r="K43" s="133"/>
      <c r="L43" s="133"/>
      <c r="M43" s="133"/>
      <c r="N43" s="88"/>
      <c r="O43" s="88"/>
      <c r="P43" s="88"/>
      <c r="Q43" s="88"/>
      <c r="R43" s="88"/>
      <c r="S43" s="109"/>
      <c r="T43" s="109"/>
      <c r="U43" s="109"/>
      <c r="V43" s="89"/>
      <c r="W43" s="89"/>
      <c r="X43" s="89"/>
      <c r="Y43" s="87">
        <f>SUM(H43:X43)</f>
        <v>0</v>
      </c>
      <c r="AE43" s="114"/>
    </row>
    <row r="44" spans="1:31" x14ac:dyDescent="0.25">
      <c r="X44" s="96"/>
      <c r="AE44" s="114"/>
    </row>
    <row r="45" spans="1:31" x14ac:dyDescent="0.25">
      <c r="AE45" s="114"/>
    </row>
    <row r="46" spans="1:31" x14ac:dyDescent="0.25">
      <c r="AE46" s="114"/>
    </row>
    <row r="47" spans="1:31" x14ac:dyDescent="0.25">
      <c r="AE47" s="114"/>
    </row>
    <row r="48" spans="1:31" x14ac:dyDescent="0.25">
      <c r="AE48" s="114"/>
    </row>
    <row r="49" spans="31:31" x14ac:dyDescent="0.25">
      <c r="AE49" s="114"/>
    </row>
    <row r="50" spans="31:31" x14ac:dyDescent="0.25">
      <c r="AE50" s="114"/>
    </row>
    <row r="51" spans="31:31" x14ac:dyDescent="0.25">
      <c r="AE51" s="114"/>
    </row>
    <row r="52" spans="31:31" x14ac:dyDescent="0.25">
      <c r="AE52" s="114"/>
    </row>
    <row r="53" spans="31:31" x14ac:dyDescent="0.25">
      <c r="AE53" s="114"/>
    </row>
    <row r="54" spans="31:31" x14ac:dyDescent="0.25">
      <c r="AE54" s="114"/>
    </row>
    <row r="55" spans="31:31" x14ac:dyDescent="0.25">
      <c r="AE55" s="114"/>
    </row>
    <row r="56" spans="31:31" x14ac:dyDescent="0.25">
      <c r="AE56" s="114"/>
    </row>
    <row r="57" spans="31:31" x14ac:dyDescent="0.25">
      <c r="AE57" s="114"/>
    </row>
    <row r="58" spans="31:31" x14ac:dyDescent="0.25">
      <c r="AE58" s="114"/>
    </row>
    <row r="59" spans="31:31" x14ac:dyDescent="0.25">
      <c r="AE59" s="114"/>
    </row>
  </sheetData>
  <sortState ref="A9:AY9">
    <sortCondition descending="1" ref="Y9"/>
  </sortState>
  <mergeCells count="20">
    <mergeCell ref="J4:K4"/>
    <mergeCell ref="A3:G4"/>
    <mergeCell ref="V4:W4"/>
    <mergeCell ref="L4:M4"/>
    <mergeCell ref="N4:O4"/>
    <mergeCell ref="P4:Q4"/>
    <mergeCell ref="R4:S4"/>
    <mergeCell ref="T4:U4"/>
    <mergeCell ref="A1:Y2"/>
    <mergeCell ref="H3:I3"/>
    <mergeCell ref="J3:K3"/>
    <mergeCell ref="L3:M3"/>
    <mergeCell ref="N3:O3"/>
    <mergeCell ref="P3:Q3"/>
    <mergeCell ref="R3:S3"/>
    <mergeCell ref="T3:U3"/>
    <mergeCell ref="X3:X5"/>
    <mergeCell ref="V3:W3"/>
    <mergeCell ref="Y3:Y5"/>
    <mergeCell ref="H4:I4"/>
  </mergeCells>
  <pageMargins left="0.7" right="0.7" top="0.75" bottom="0.75" header="0.3" footer="0.3"/>
  <pageSetup scale="4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1"/>
  <sheetViews>
    <sheetView workbookViewId="0">
      <selection sqref="A1:BB2"/>
    </sheetView>
  </sheetViews>
  <sheetFormatPr defaultRowHeight="15" x14ac:dyDescent="0.25"/>
  <cols>
    <col min="1" max="1" width="4.42578125" customWidth="1"/>
    <col min="2" max="2" width="30" customWidth="1"/>
    <col min="3" max="3" width="11.140625" style="1" customWidth="1"/>
    <col min="4" max="7" width="8.5703125" customWidth="1"/>
    <col min="8" max="9" width="4.140625" style="1" customWidth="1"/>
    <col min="10" max="10" width="4.140625" style="20" customWidth="1"/>
    <col min="11" max="21" width="4.140625" style="1" customWidth="1"/>
    <col min="22" max="22" width="4.85546875" style="1" customWidth="1"/>
    <col min="23" max="26" width="4.140625" style="1" customWidth="1"/>
    <col min="27" max="27" width="5.140625" style="1" customWidth="1"/>
    <col min="28" max="28" width="4" style="1" customWidth="1"/>
    <col min="29" max="30" width="5" style="1" customWidth="1"/>
    <col min="31" max="32" width="5.42578125" style="1" customWidth="1"/>
    <col min="33" max="53" width="4.140625" style="1" customWidth="1"/>
  </cols>
  <sheetData>
    <row r="1" spans="1:56" ht="27" customHeight="1" x14ac:dyDescent="0.25">
      <c r="A1" s="164" t="s">
        <v>118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5"/>
      <c r="BD1" s="5"/>
    </row>
    <row r="2" spans="1:56" ht="20.25" customHeight="1" thickBot="1" x14ac:dyDescent="0.3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5"/>
      <c r="BD2" s="5"/>
    </row>
    <row r="3" spans="1:56" ht="21.75" customHeight="1" x14ac:dyDescent="0.25">
      <c r="A3" s="165"/>
      <c r="B3" s="165"/>
      <c r="C3" s="165"/>
      <c r="D3" s="165"/>
      <c r="E3" s="116"/>
      <c r="F3" s="116"/>
      <c r="G3" s="116"/>
      <c r="H3" s="166"/>
      <c r="I3" s="167"/>
      <c r="J3" s="167"/>
      <c r="K3" s="167"/>
      <c r="L3" s="167"/>
      <c r="M3" s="166"/>
      <c r="N3" s="167"/>
      <c r="O3" s="167"/>
      <c r="P3" s="167"/>
      <c r="Q3" s="168"/>
      <c r="R3" s="166"/>
      <c r="S3" s="167"/>
      <c r="T3" s="167"/>
      <c r="U3" s="167"/>
      <c r="V3" s="167"/>
      <c r="W3" s="166"/>
      <c r="X3" s="167"/>
      <c r="Y3" s="167"/>
      <c r="Z3" s="167"/>
      <c r="AA3" s="168"/>
      <c r="AB3" s="166"/>
      <c r="AC3" s="167"/>
      <c r="AD3" s="167"/>
      <c r="AE3" s="167"/>
      <c r="AF3" s="168"/>
      <c r="AG3" s="166"/>
      <c r="AH3" s="167"/>
      <c r="AI3" s="167"/>
      <c r="AJ3" s="167"/>
      <c r="AK3" s="167"/>
      <c r="AL3" s="166"/>
      <c r="AM3" s="167"/>
      <c r="AN3" s="167"/>
      <c r="AO3" s="167"/>
      <c r="AP3" s="168"/>
      <c r="AQ3" s="167"/>
      <c r="AR3" s="167"/>
      <c r="AS3" s="167"/>
      <c r="AT3" s="167"/>
      <c r="AU3" s="167"/>
      <c r="AV3" s="166"/>
      <c r="AW3" s="167"/>
      <c r="AX3" s="167"/>
      <c r="AY3" s="167"/>
      <c r="AZ3" s="168"/>
      <c r="BA3" s="169" t="s">
        <v>1</v>
      </c>
      <c r="BB3" s="172" t="s">
        <v>2</v>
      </c>
    </row>
    <row r="4" spans="1:56" ht="19.5" customHeight="1" thickBot="1" x14ac:dyDescent="0.3">
      <c r="A4" s="165"/>
      <c r="B4" s="165"/>
      <c r="C4" s="165"/>
      <c r="D4" s="165"/>
      <c r="E4" s="116"/>
      <c r="F4" s="116"/>
      <c r="G4" s="116"/>
      <c r="H4" s="161"/>
      <c r="I4" s="160"/>
      <c r="J4" s="160"/>
      <c r="K4" s="160"/>
      <c r="L4" s="160"/>
      <c r="M4" s="161"/>
      <c r="N4" s="160"/>
      <c r="O4" s="160"/>
      <c r="P4" s="160"/>
      <c r="Q4" s="162"/>
      <c r="R4" s="161"/>
      <c r="S4" s="160"/>
      <c r="T4" s="160"/>
      <c r="U4" s="160"/>
      <c r="V4" s="160"/>
      <c r="W4" s="161"/>
      <c r="X4" s="160"/>
      <c r="Y4" s="160"/>
      <c r="Z4" s="160"/>
      <c r="AA4" s="162"/>
      <c r="AB4" s="161"/>
      <c r="AC4" s="160"/>
      <c r="AD4" s="160"/>
      <c r="AE4" s="160"/>
      <c r="AF4" s="162"/>
      <c r="AG4" s="161"/>
      <c r="AH4" s="160"/>
      <c r="AI4" s="160"/>
      <c r="AJ4" s="160"/>
      <c r="AK4" s="160"/>
      <c r="AL4" s="161"/>
      <c r="AM4" s="160"/>
      <c r="AN4" s="160"/>
      <c r="AO4" s="160"/>
      <c r="AP4" s="162"/>
      <c r="AQ4" s="160"/>
      <c r="AR4" s="160"/>
      <c r="AS4" s="160"/>
      <c r="AT4" s="160"/>
      <c r="AU4" s="160"/>
      <c r="AV4" s="161"/>
      <c r="AW4" s="160"/>
      <c r="AX4" s="160"/>
      <c r="AY4" s="160"/>
      <c r="AZ4" s="162"/>
      <c r="BA4" s="170"/>
      <c r="BB4" s="173"/>
    </row>
    <row r="5" spans="1:56" s="2" customFormat="1" ht="45" customHeight="1" thickBot="1" x14ac:dyDescent="0.3">
      <c r="A5" s="51" t="s">
        <v>3</v>
      </c>
      <c r="B5" s="31" t="s">
        <v>4</v>
      </c>
      <c r="C5" s="33" t="s">
        <v>5</v>
      </c>
      <c r="D5" s="32" t="s">
        <v>6</v>
      </c>
      <c r="E5" s="78" t="s">
        <v>7</v>
      </c>
      <c r="F5" s="32" t="s">
        <v>8</v>
      </c>
      <c r="G5" s="64" t="s">
        <v>9</v>
      </c>
      <c r="H5" s="52" t="s">
        <v>119</v>
      </c>
      <c r="I5" s="53">
        <v>1</v>
      </c>
      <c r="J5" s="54" t="s">
        <v>120</v>
      </c>
      <c r="K5" s="53">
        <v>2</v>
      </c>
      <c r="L5" s="55" t="s">
        <v>120</v>
      </c>
      <c r="M5" s="66" t="s">
        <v>119</v>
      </c>
      <c r="N5" s="53">
        <v>1</v>
      </c>
      <c r="O5" s="53" t="s">
        <v>120</v>
      </c>
      <c r="P5" s="53">
        <v>2</v>
      </c>
      <c r="Q5" s="56" t="s">
        <v>120</v>
      </c>
      <c r="R5" s="52" t="s">
        <v>119</v>
      </c>
      <c r="S5" s="53">
        <v>1</v>
      </c>
      <c r="T5" s="53" t="s">
        <v>120</v>
      </c>
      <c r="U5" s="53">
        <v>2</v>
      </c>
      <c r="V5" s="55" t="s">
        <v>120</v>
      </c>
      <c r="W5" s="66" t="s">
        <v>119</v>
      </c>
      <c r="X5" s="53">
        <v>1</v>
      </c>
      <c r="Y5" s="53" t="s">
        <v>120</v>
      </c>
      <c r="Z5" s="53">
        <v>2</v>
      </c>
      <c r="AA5" s="56" t="s">
        <v>120</v>
      </c>
      <c r="AB5" s="52" t="s">
        <v>119</v>
      </c>
      <c r="AC5" s="53">
        <v>1</v>
      </c>
      <c r="AD5" s="53" t="s">
        <v>120</v>
      </c>
      <c r="AE5" s="53">
        <v>2</v>
      </c>
      <c r="AF5" s="55" t="s">
        <v>120</v>
      </c>
      <c r="AG5" s="66" t="s">
        <v>119</v>
      </c>
      <c r="AH5" s="53">
        <v>1</v>
      </c>
      <c r="AI5" s="53" t="s">
        <v>120</v>
      </c>
      <c r="AJ5" s="53">
        <v>2</v>
      </c>
      <c r="AK5" s="56" t="s">
        <v>120</v>
      </c>
      <c r="AL5" s="52" t="s">
        <v>119</v>
      </c>
      <c r="AM5" s="53">
        <v>1</v>
      </c>
      <c r="AN5" s="53" t="s">
        <v>120</v>
      </c>
      <c r="AO5" s="53">
        <v>2</v>
      </c>
      <c r="AP5" s="55" t="s">
        <v>120</v>
      </c>
      <c r="AQ5" s="43" t="s">
        <v>119</v>
      </c>
      <c r="AR5" s="34">
        <v>1</v>
      </c>
      <c r="AS5" s="34" t="s">
        <v>120</v>
      </c>
      <c r="AT5" s="34">
        <v>2</v>
      </c>
      <c r="AU5" s="74" t="s">
        <v>120</v>
      </c>
      <c r="AV5" s="38" t="s">
        <v>119</v>
      </c>
      <c r="AW5" s="34">
        <v>1</v>
      </c>
      <c r="AX5" s="34" t="s">
        <v>120</v>
      </c>
      <c r="AY5" s="34">
        <v>2</v>
      </c>
      <c r="AZ5" s="35" t="s">
        <v>120</v>
      </c>
      <c r="BA5" s="171"/>
      <c r="BB5" s="174"/>
    </row>
    <row r="6" spans="1:56" x14ac:dyDescent="0.25">
      <c r="A6" s="57">
        <v>1</v>
      </c>
      <c r="B6" s="46"/>
      <c r="C6" s="61"/>
      <c r="D6" s="46"/>
      <c r="E6" s="79"/>
      <c r="F6" s="46"/>
      <c r="G6" s="59"/>
      <c r="H6" s="14"/>
      <c r="I6" s="15"/>
      <c r="J6" s="44"/>
      <c r="K6" s="15"/>
      <c r="L6" s="24"/>
      <c r="M6" s="67"/>
      <c r="N6" s="15"/>
      <c r="O6" s="15"/>
      <c r="P6" s="15"/>
      <c r="Q6" s="18"/>
      <c r="R6" s="14"/>
      <c r="S6" s="16"/>
      <c r="T6" s="16"/>
      <c r="U6" s="15"/>
      <c r="V6" s="24"/>
      <c r="W6" s="67"/>
      <c r="X6" s="15"/>
      <c r="Y6" s="16"/>
      <c r="Z6" s="15"/>
      <c r="AA6" s="37"/>
      <c r="AB6" s="14"/>
      <c r="AC6" s="15"/>
      <c r="AD6" s="16"/>
      <c r="AE6" s="15"/>
      <c r="AF6" s="17"/>
      <c r="AG6" s="67"/>
      <c r="AH6" s="15"/>
      <c r="AI6" s="16"/>
      <c r="AJ6" s="27"/>
      <c r="AK6" s="37"/>
      <c r="AL6" s="14"/>
      <c r="AM6" s="27"/>
      <c r="AN6" s="16"/>
      <c r="AO6" s="27"/>
      <c r="AP6" s="17"/>
      <c r="AQ6" s="72"/>
      <c r="AR6" s="39"/>
      <c r="AS6" s="39"/>
      <c r="AT6" s="39"/>
      <c r="AU6" s="75"/>
      <c r="AV6" s="76"/>
      <c r="AW6" s="36"/>
      <c r="AX6" s="39"/>
      <c r="AY6" s="36"/>
      <c r="AZ6" s="40"/>
      <c r="BA6" s="84"/>
      <c r="BB6" s="49">
        <f t="shared" ref="BB6:BB46" si="0">SUM(H6:AZ6)</f>
        <v>0</v>
      </c>
    </row>
    <row r="7" spans="1:56" x14ac:dyDescent="0.25">
      <c r="A7" s="57">
        <v>2</v>
      </c>
      <c r="B7" s="47"/>
      <c r="C7" s="62"/>
      <c r="D7" s="47"/>
      <c r="E7" s="80"/>
      <c r="F7" s="47"/>
      <c r="G7" s="60"/>
      <c r="H7" s="6"/>
      <c r="I7" s="115"/>
      <c r="J7" s="19"/>
      <c r="K7" s="115"/>
      <c r="L7" s="7"/>
      <c r="M7" s="68"/>
      <c r="N7" s="115"/>
      <c r="O7" s="115"/>
      <c r="P7" s="115"/>
      <c r="Q7" s="13"/>
      <c r="R7" s="6"/>
      <c r="S7" s="115"/>
      <c r="T7" s="9"/>
      <c r="U7" s="115"/>
      <c r="V7" s="10"/>
      <c r="W7" s="68"/>
      <c r="X7" s="115"/>
      <c r="Y7" s="9"/>
      <c r="Z7" s="115"/>
      <c r="AA7" s="13"/>
      <c r="AB7" s="6"/>
      <c r="AC7" s="115"/>
      <c r="AD7" s="9"/>
      <c r="AE7" s="115"/>
      <c r="AF7" s="10"/>
      <c r="AG7" s="68"/>
      <c r="AH7" s="115"/>
      <c r="AI7" s="9"/>
      <c r="AJ7" s="28"/>
      <c r="AK7" s="13"/>
      <c r="AL7" s="6"/>
      <c r="AM7" s="28"/>
      <c r="AN7" s="9"/>
      <c r="AO7" s="28"/>
      <c r="AP7" s="10"/>
      <c r="AQ7" s="68"/>
      <c r="AR7" s="9"/>
      <c r="AS7" s="9"/>
      <c r="AT7" s="9"/>
      <c r="AU7" s="13"/>
      <c r="AV7" s="77"/>
      <c r="AW7" s="28"/>
      <c r="AX7" s="9"/>
      <c r="AY7" s="28"/>
      <c r="AZ7" s="30"/>
      <c r="BA7" s="85"/>
      <c r="BB7" s="50">
        <f t="shared" si="0"/>
        <v>0</v>
      </c>
    </row>
    <row r="8" spans="1:56" x14ac:dyDescent="0.25">
      <c r="A8" s="57">
        <v>3</v>
      </c>
      <c r="B8" s="47"/>
      <c r="C8" s="62"/>
      <c r="D8" s="47"/>
      <c r="E8" s="80"/>
      <c r="F8" s="47"/>
      <c r="G8" s="60"/>
      <c r="H8" s="6"/>
      <c r="I8" s="115"/>
      <c r="J8" s="19"/>
      <c r="K8" s="115"/>
      <c r="L8" s="10"/>
      <c r="M8" s="68"/>
      <c r="N8" s="115"/>
      <c r="O8" s="9"/>
      <c r="P8" s="115"/>
      <c r="Q8" s="13"/>
      <c r="R8" s="6"/>
      <c r="S8" s="115"/>
      <c r="T8" s="9"/>
      <c r="U8" s="115"/>
      <c r="V8" s="7"/>
      <c r="W8" s="68"/>
      <c r="X8" s="115"/>
      <c r="Y8" s="9"/>
      <c r="Z8" s="115"/>
      <c r="AA8" s="13"/>
      <c r="AB8" s="6"/>
      <c r="AC8" s="115"/>
      <c r="AD8" s="9"/>
      <c r="AE8" s="115"/>
      <c r="AF8" s="10"/>
      <c r="AG8" s="73"/>
      <c r="AH8" s="28"/>
      <c r="AI8" s="41"/>
      <c r="AJ8" s="28"/>
      <c r="AK8" s="71"/>
      <c r="AL8" s="6"/>
      <c r="AM8" s="28"/>
      <c r="AN8" s="9"/>
      <c r="AO8" s="28"/>
      <c r="AP8" s="10"/>
      <c r="AQ8" s="68"/>
      <c r="AR8" s="9"/>
      <c r="AS8" s="9"/>
      <c r="AT8" s="9"/>
      <c r="AU8" s="13"/>
      <c r="AV8" s="77"/>
      <c r="AW8" s="28"/>
      <c r="AX8" s="9"/>
      <c r="AY8" s="28"/>
      <c r="AZ8" s="30"/>
      <c r="BA8" s="85"/>
      <c r="BB8" s="50">
        <f t="shared" si="0"/>
        <v>0</v>
      </c>
    </row>
    <row r="9" spans="1:56" x14ac:dyDescent="0.25">
      <c r="A9" s="57">
        <v>4</v>
      </c>
      <c r="B9" s="47"/>
      <c r="C9" s="62"/>
      <c r="D9" s="47"/>
      <c r="E9" s="80"/>
      <c r="F9" s="47"/>
      <c r="G9" s="60"/>
      <c r="H9" s="6"/>
      <c r="I9" s="115"/>
      <c r="J9" s="19"/>
      <c r="K9" s="115"/>
      <c r="L9" s="7"/>
      <c r="M9" s="68"/>
      <c r="N9" s="115"/>
      <c r="O9" s="115"/>
      <c r="P9" s="115"/>
      <c r="Q9" s="11"/>
      <c r="R9" s="6"/>
      <c r="S9" s="115"/>
      <c r="T9" s="9"/>
      <c r="U9" s="115"/>
      <c r="V9" s="7"/>
      <c r="W9" s="68"/>
      <c r="X9" s="115"/>
      <c r="Y9" s="9"/>
      <c r="Z9" s="115"/>
      <c r="AA9" s="13"/>
      <c r="AB9" s="6"/>
      <c r="AC9" s="115"/>
      <c r="AD9" s="9"/>
      <c r="AE9" s="115"/>
      <c r="AF9" s="10"/>
      <c r="AG9" s="68"/>
      <c r="AH9" s="115"/>
      <c r="AI9" s="9"/>
      <c r="AJ9" s="28"/>
      <c r="AK9" s="13"/>
      <c r="AL9" s="6"/>
      <c r="AM9" s="28"/>
      <c r="AN9" s="9"/>
      <c r="AO9" s="28"/>
      <c r="AP9" s="10"/>
      <c r="AQ9" s="68"/>
      <c r="AR9" s="9"/>
      <c r="AS9" s="9"/>
      <c r="AT9" s="9"/>
      <c r="AU9" s="13"/>
      <c r="AV9" s="77"/>
      <c r="AW9" s="28"/>
      <c r="AX9" s="9"/>
      <c r="AY9" s="28"/>
      <c r="AZ9" s="30"/>
      <c r="BA9" s="85"/>
      <c r="BB9" s="50">
        <f t="shared" si="0"/>
        <v>0</v>
      </c>
    </row>
    <row r="10" spans="1:56" x14ac:dyDescent="0.25">
      <c r="A10" s="57">
        <v>5</v>
      </c>
      <c r="B10" s="47"/>
      <c r="C10" s="62"/>
      <c r="D10" s="47"/>
      <c r="E10" s="80"/>
      <c r="F10" s="47"/>
      <c r="G10" s="60"/>
      <c r="H10" s="6"/>
      <c r="I10" s="115"/>
      <c r="J10" s="19"/>
      <c r="K10" s="115"/>
      <c r="L10" s="7"/>
      <c r="M10" s="68"/>
      <c r="N10" s="115"/>
      <c r="O10" s="115"/>
      <c r="P10" s="115"/>
      <c r="Q10" s="11"/>
      <c r="R10" s="6"/>
      <c r="S10" s="115"/>
      <c r="T10" s="9"/>
      <c r="U10" s="115"/>
      <c r="V10" s="7"/>
      <c r="W10" s="68"/>
      <c r="X10" s="115"/>
      <c r="Y10" s="9"/>
      <c r="Z10" s="115"/>
      <c r="AA10" s="13"/>
      <c r="AB10" s="6"/>
      <c r="AC10" s="115"/>
      <c r="AD10" s="9"/>
      <c r="AE10" s="115"/>
      <c r="AF10" s="10"/>
      <c r="AG10" s="68"/>
      <c r="AH10" s="115"/>
      <c r="AI10" s="9"/>
      <c r="AJ10" s="28"/>
      <c r="AK10" s="13"/>
      <c r="AL10" s="6"/>
      <c r="AM10" s="28"/>
      <c r="AN10" s="9"/>
      <c r="AO10" s="28"/>
      <c r="AP10" s="10"/>
      <c r="AQ10" s="68"/>
      <c r="AR10" s="9"/>
      <c r="AS10" s="9"/>
      <c r="AT10" s="9"/>
      <c r="AU10" s="13"/>
      <c r="AV10" s="77"/>
      <c r="AW10" s="28"/>
      <c r="AX10" s="9"/>
      <c r="AY10" s="28"/>
      <c r="AZ10" s="30"/>
      <c r="BA10" s="85"/>
      <c r="BB10" s="50">
        <f t="shared" si="0"/>
        <v>0</v>
      </c>
    </row>
    <row r="11" spans="1:56" x14ac:dyDescent="0.25">
      <c r="A11" s="57">
        <v>6</v>
      </c>
      <c r="B11" s="47"/>
      <c r="C11" s="62"/>
      <c r="D11" s="47"/>
      <c r="E11" s="80"/>
      <c r="F11" s="47"/>
      <c r="G11" s="60"/>
      <c r="H11" s="6"/>
      <c r="I11" s="115"/>
      <c r="J11" s="19"/>
      <c r="K11" s="115"/>
      <c r="L11" s="7"/>
      <c r="M11" s="68"/>
      <c r="N11" s="115"/>
      <c r="O11" s="115"/>
      <c r="P11" s="115"/>
      <c r="Q11" s="11"/>
      <c r="R11" s="6"/>
      <c r="S11" s="115"/>
      <c r="T11" s="9"/>
      <c r="U11" s="115"/>
      <c r="V11" s="10"/>
      <c r="W11" s="68"/>
      <c r="X11" s="115"/>
      <c r="Y11" s="9"/>
      <c r="Z11" s="115"/>
      <c r="AA11" s="13"/>
      <c r="AB11" s="6"/>
      <c r="AC11" s="115"/>
      <c r="AD11" s="9"/>
      <c r="AE11" s="115"/>
      <c r="AF11" s="10"/>
      <c r="AG11" s="68"/>
      <c r="AH11" s="115"/>
      <c r="AI11" s="9"/>
      <c r="AJ11" s="28"/>
      <c r="AK11" s="13"/>
      <c r="AL11" s="6"/>
      <c r="AM11" s="28"/>
      <c r="AN11" s="9"/>
      <c r="AO11" s="28"/>
      <c r="AP11" s="10"/>
      <c r="AQ11" s="68"/>
      <c r="AR11" s="9"/>
      <c r="AS11" s="9"/>
      <c r="AT11" s="9"/>
      <c r="AU11" s="13"/>
      <c r="AV11" s="77"/>
      <c r="AW11" s="28"/>
      <c r="AX11" s="9"/>
      <c r="AY11" s="28"/>
      <c r="AZ11" s="30"/>
      <c r="BA11" s="85"/>
      <c r="BB11" s="50">
        <f t="shared" si="0"/>
        <v>0</v>
      </c>
    </row>
    <row r="12" spans="1:56" x14ac:dyDescent="0.25">
      <c r="A12" s="57">
        <v>7</v>
      </c>
      <c r="B12" s="47"/>
      <c r="C12" s="62"/>
      <c r="D12" s="47"/>
      <c r="E12" s="80"/>
      <c r="F12" s="47"/>
      <c r="G12" s="60"/>
      <c r="H12" s="6"/>
      <c r="I12" s="115"/>
      <c r="J12" s="19"/>
      <c r="K12" s="115"/>
      <c r="L12" s="7"/>
      <c r="M12" s="68"/>
      <c r="N12" s="115"/>
      <c r="O12" s="115"/>
      <c r="P12" s="115"/>
      <c r="Q12" s="11"/>
      <c r="R12" s="6"/>
      <c r="S12" s="115"/>
      <c r="T12" s="9"/>
      <c r="U12" s="115"/>
      <c r="V12" s="7"/>
      <c r="W12" s="68"/>
      <c r="X12" s="115"/>
      <c r="Y12" s="9"/>
      <c r="Z12" s="115"/>
      <c r="AA12" s="13"/>
      <c r="AB12" s="6"/>
      <c r="AC12" s="115"/>
      <c r="AD12" s="9"/>
      <c r="AE12" s="115"/>
      <c r="AF12" s="10"/>
      <c r="AG12" s="68"/>
      <c r="AH12" s="115"/>
      <c r="AI12" s="9"/>
      <c r="AJ12" s="28"/>
      <c r="AK12" s="13"/>
      <c r="AL12" s="6"/>
      <c r="AM12" s="28"/>
      <c r="AN12" s="9"/>
      <c r="AO12" s="28"/>
      <c r="AP12" s="10"/>
      <c r="AQ12" s="68"/>
      <c r="AR12" s="9"/>
      <c r="AS12" s="9"/>
      <c r="AT12" s="9"/>
      <c r="AU12" s="13"/>
      <c r="AV12" s="77"/>
      <c r="AW12" s="28"/>
      <c r="AX12" s="9"/>
      <c r="AY12" s="28"/>
      <c r="AZ12" s="30"/>
      <c r="BA12" s="85"/>
      <c r="BB12" s="50">
        <f t="shared" si="0"/>
        <v>0</v>
      </c>
    </row>
    <row r="13" spans="1:56" x14ac:dyDescent="0.25">
      <c r="A13" s="57">
        <v>8</v>
      </c>
      <c r="B13" s="47"/>
      <c r="C13" s="62"/>
      <c r="D13" s="47"/>
      <c r="E13" s="80"/>
      <c r="F13" s="47"/>
      <c r="G13" s="60"/>
      <c r="H13" s="6"/>
      <c r="I13" s="115"/>
      <c r="J13" s="19"/>
      <c r="K13" s="115"/>
      <c r="L13" s="70"/>
      <c r="M13" s="68"/>
      <c r="N13" s="115"/>
      <c r="O13" s="115"/>
      <c r="P13" s="115"/>
      <c r="Q13" s="11"/>
      <c r="R13" s="6"/>
      <c r="S13" s="115"/>
      <c r="T13" s="9"/>
      <c r="U13" s="9"/>
      <c r="V13" s="7"/>
      <c r="W13" s="68"/>
      <c r="X13" s="115"/>
      <c r="Y13" s="9"/>
      <c r="Z13" s="115"/>
      <c r="AA13" s="13"/>
      <c r="AB13" s="6"/>
      <c r="AC13" s="115"/>
      <c r="AD13" s="9"/>
      <c r="AE13" s="115"/>
      <c r="AF13" s="10"/>
      <c r="AG13" s="68"/>
      <c r="AH13" s="115"/>
      <c r="AI13" s="9"/>
      <c r="AJ13" s="28"/>
      <c r="AK13" s="13"/>
      <c r="AL13" s="6"/>
      <c r="AM13" s="28"/>
      <c r="AN13" s="9"/>
      <c r="AO13" s="28"/>
      <c r="AP13" s="10"/>
      <c r="AQ13" s="68"/>
      <c r="AR13" s="9"/>
      <c r="AS13" s="9"/>
      <c r="AT13" s="9"/>
      <c r="AU13" s="13"/>
      <c r="AV13" s="77"/>
      <c r="AW13" s="28"/>
      <c r="AX13" s="9"/>
      <c r="AY13" s="28"/>
      <c r="AZ13" s="30"/>
      <c r="BA13" s="85"/>
      <c r="BB13" s="50">
        <f t="shared" si="0"/>
        <v>0</v>
      </c>
    </row>
    <row r="14" spans="1:56" x14ac:dyDescent="0.25">
      <c r="A14" s="57">
        <v>9</v>
      </c>
      <c r="B14" s="47"/>
      <c r="C14" s="62"/>
      <c r="D14" s="47"/>
      <c r="E14" s="80"/>
      <c r="F14" s="47"/>
      <c r="G14" s="60"/>
      <c r="H14" s="6"/>
      <c r="I14" s="115"/>
      <c r="J14" s="19"/>
      <c r="K14" s="115"/>
      <c r="L14" s="7"/>
      <c r="M14" s="68"/>
      <c r="N14" s="115"/>
      <c r="O14" s="115"/>
      <c r="P14" s="115"/>
      <c r="Q14" s="11"/>
      <c r="R14" s="6"/>
      <c r="S14" s="115"/>
      <c r="T14" s="9"/>
      <c r="U14" s="115"/>
      <c r="V14" s="7"/>
      <c r="W14" s="68"/>
      <c r="X14" s="115"/>
      <c r="Y14" s="9"/>
      <c r="Z14" s="115"/>
      <c r="AA14" s="13"/>
      <c r="AB14" s="6"/>
      <c r="AC14" s="115"/>
      <c r="AD14" s="9"/>
      <c r="AE14" s="115"/>
      <c r="AF14" s="10"/>
      <c r="AG14" s="68"/>
      <c r="AH14" s="115"/>
      <c r="AI14" s="9"/>
      <c r="AJ14" s="28"/>
      <c r="AK14" s="13"/>
      <c r="AL14" s="6"/>
      <c r="AM14" s="28"/>
      <c r="AN14" s="9"/>
      <c r="AO14" s="28"/>
      <c r="AP14" s="10"/>
      <c r="AQ14" s="68"/>
      <c r="AR14" s="9"/>
      <c r="AS14" s="9"/>
      <c r="AT14" s="9"/>
      <c r="AU14" s="13"/>
      <c r="AV14" s="77"/>
      <c r="AW14" s="9"/>
      <c r="AX14" s="9"/>
      <c r="AY14" s="9"/>
      <c r="AZ14" s="30"/>
      <c r="BA14" s="85"/>
      <c r="BB14" s="50">
        <f t="shared" si="0"/>
        <v>0</v>
      </c>
    </row>
    <row r="15" spans="1:56" x14ac:dyDescent="0.25">
      <c r="A15" s="57">
        <v>10</v>
      </c>
      <c r="B15" s="47"/>
      <c r="C15" s="62"/>
      <c r="D15" s="47"/>
      <c r="E15" s="80"/>
      <c r="F15" s="47"/>
      <c r="G15" s="60"/>
      <c r="H15" s="6"/>
      <c r="I15" s="115"/>
      <c r="J15" s="19"/>
      <c r="K15" s="115"/>
      <c r="L15" s="7"/>
      <c r="M15" s="68"/>
      <c r="N15" s="115"/>
      <c r="O15" s="115"/>
      <c r="P15" s="115"/>
      <c r="Q15" s="11"/>
      <c r="R15" s="6"/>
      <c r="S15" s="115"/>
      <c r="T15" s="9"/>
      <c r="U15" s="115"/>
      <c r="V15" s="7"/>
      <c r="W15" s="68"/>
      <c r="X15" s="115"/>
      <c r="Y15" s="9"/>
      <c r="Z15" s="115"/>
      <c r="AA15" s="13"/>
      <c r="AB15" s="6"/>
      <c r="AC15" s="115"/>
      <c r="AD15" s="9"/>
      <c r="AE15" s="115"/>
      <c r="AF15" s="10"/>
      <c r="AG15" s="68"/>
      <c r="AH15" s="115"/>
      <c r="AI15" s="9"/>
      <c r="AJ15" s="28"/>
      <c r="AK15" s="13"/>
      <c r="AL15" s="6"/>
      <c r="AM15" s="28"/>
      <c r="AN15" s="9"/>
      <c r="AO15" s="28"/>
      <c r="AP15" s="10"/>
      <c r="AQ15" s="68"/>
      <c r="AR15" s="9"/>
      <c r="AS15" s="9"/>
      <c r="AT15" s="9"/>
      <c r="AU15" s="13"/>
      <c r="AV15" s="77"/>
      <c r="AW15" s="28"/>
      <c r="AX15" s="9"/>
      <c r="AY15" s="28"/>
      <c r="AZ15" s="30"/>
      <c r="BA15" s="85"/>
      <c r="BB15" s="50">
        <f t="shared" si="0"/>
        <v>0</v>
      </c>
    </row>
    <row r="16" spans="1:56" x14ac:dyDescent="0.25">
      <c r="A16" s="57">
        <v>11</v>
      </c>
      <c r="B16" s="47"/>
      <c r="C16" s="62"/>
      <c r="D16" s="47"/>
      <c r="E16" s="80"/>
      <c r="F16" s="47"/>
      <c r="G16" s="60"/>
      <c r="H16" s="6"/>
      <c r="I16" s="115"/>
      <c r="J16" s="19"/>
      <c r="K16" s="115"/>
      <c r="L16" s="7"/>
      <c r="M16" s="68"/>
      <c r="N16" s="115"/>
      <c r="O16" s="115"/>
      <c r="P16" s="115"/>
      <c r="Q16" s="11"/>
      <c r="R16" s="6"/>
      <c r="S16" s="115"/>
      <c r="T16" s="9"/>
      <c r="U16" s="115"/>
      <c r="V16" s="7"/>
      <c r="W16" s="68"/>
      <c r="X16" s="115"/>
      <c r="Y16" s="9"/>
      <c r="Z16" s="115"/>
      <c r="AA16" s="13"/>
      <c r="AB16" s="6"/>
      <c r="AC16" s="115"/>
      <c r="AD16" s="9"/>
      <c r="AE16" s="115"/>
      <c r="AF16" s="10"/>
      <c r="AG16" s="68"/>
      <c r="AH16" s="115"/>
      <c r="AI16" s="9"/>
      <c r="AJ16" s="28"/>
      <c r="AK16" s="13"/>
      <c r="AL16" s="6"/>
      <c r="AM16" s="28"/>
      <c r="AN16" s="9"/>
      <c r="AO16" s="28"/>
      <c r="AP16" s="10"/>
      <c r="AQ16" s="68"/>
      <c r="AR16" s="9"/>
      <c r="AS16" s="9"/>
      <c r="AT16" s="9"/>
      <c r="AU16" s="13"/>
      <c r="AV16" s="77"/>
      <c r="AW16" s="28"/>
      <c r="AX16" s="9"/>
      <c r="AY16" s="28"/>
      <c r="AZ16" s="30"/>
      <c r="BA16" s="85"/>
      <c r="BB16" s="50">
        <f t="shared" si="0"/>
        <v>0</v>
      </c>
    </row>
    <row r="17" spans="1:54" x14ac:dyDescent="0.25">
      <c r="A17" s="57">
        <v>12</v>
      </c>
      <c r="B17" s="47"/>
      <c r="C17" s="62"/>
      <c r="D17" s="47"/>
      <c r="E17" s="80"/>
      <c r="F17" s="47"/>
      <c r="G17" s="60"/>
      <c r="H17" s="6"/>
      <c r="I17" s="115"/>
      <c r="J17" s="19"/>
      <c r="K17" s="115"/>
      <c r="L17" s="7"/>
      <c r="M17" s="68"/>
      <c r="N17" s="115"/>
      <c r="O17" s="9"/>
      <c r="P17" s="115"/>
      <c r="Q17" s="11"/>
      <c r="R17" s="6"/>
      <c r="S17" s="115"/>
      <c r="T17" s="9"/>
      <c r="U17" s="115"/>
      <c r="V17" s="7"/>
      <c r="W17" s="68"/>
      <c r="X17" s="115"/>
      <c r="Y17" s="9"/>
      <c r="Z17" s="115"/>
      <c r="AA17" s="13"/>
      <c r="AB17" s="6"/>
      <c r="AC17" s="115"/>
      <c r="AD17" s="9"/>
      <c r="AE17" s="115"/>
      <c r="AF17" s="10"/>
      <c r="AG17" s="68"/>
      <c r="AH17" s="115"/>
      <c r="AI17" s="9"/>
      <c r="AJ17" s="28"/>
      <c r="AK17" s="13"/>
      <c r="AL17" s="6"/>
      <c r="AM17" s="28"/>
      <c r="AN17" s="9"/>
      <c r="AO17" s="28"/>
      <c r="AP17" s="10"/>
      <c r="AQ17" s="68"/>
      <c r="AR17" s="9"/>
      <c r="AS17" s="9"/>
      <c r="AT17" s="9"/>
      <c r="AU17" s="13"/>
      <c r="AV17" s="77"/>
      <c r="AW17" s="28"/>
      <c r="AX17" s="9"/>
      <c r="AY17" s="28"/>
      <c r="AZ17" s="30"/>
      <c r="BA17" s="85"/>
      <c r="BB17" s="50">
        <f t="shared" si="0"/>
        <v>0</v>
      </c>
    </row>
    <row r="18" spans="1:54" x14ac:dyDescent="0.25">
      <c r="A18" s="57">
        <v>13</v>
      </c>
      <c r="B18" s="47"/>
      <c r="C18" s="62"/>
      <c r="D18" s="47"/>
      <c r="E18" s="80"/>
      <c r="F18" s="47"/>
      <c r="G18" s="60"/>
      <c r="H18" s="6"/>
      <c r="I18" s="115"/>
      <c r="J18" s="19"/>
      <c r="K18" s="115"/>
      <c r="L18" s="7"/>
      <c r="M18" s="68"/>
      <c r="N18" s="115"/>
      <c r="O18" s="9"/>
      <c r="P18" s="115"/>
      <c r="Q18" s="13"/>
      <c r="R18" s="6"/>
      <c r="S18" s="115"/>
      <c r="T18" s="9"/>
      <c r="U18" s="115"/>
      <c r="V18" s="10"/>
      <c r="W18" s="68"/>
      <c r="X18" s="115"/>
      <c r="Y18" s="9"/>
      <c r="Z18" s="115"/>
      <c r="AA18" s="13"/>
      <c r="AB18" s="6"/>
      <c r="AC18" s="115"/>
      <c r="AD18" s="9"/>
      <c r="AE18" s="115"/>
      <c r="AF18" s="10"/>
      <c r="AG18" s="68"/>
      <c r="AH18" s="115"/>
      <c r="AI18" s="9"/>
      <c r="AJ18" s="28"/>
      <c r="AK18" s="13"/>
      <c r="AL18" s="6"/>
      <c r="AM18" s="28"/>
      <c r="AN18" s="9"/>
      <c r="AO18" s="28"/>
      <c r="AP18" s="10"/>
      <c r="AQ18" s="68"/>
      <c r="AR18" s="9"/>
      <c r="AS18" s="9"/>
      <c r="AT18" s="9"/>
      <c r="AU18" s="13"/>
      <c r="AV18" s="77"/>
      <c r="AW18" s="28"/>
      <c r="AX18" s="9"/>
      <c r="AY18" s="28"/>
      <c r="AZ18" s="30"/>
      <c r="BA18" s="85"/>
      <c r="BB18" s="50">
        <f t="shared" si="0"/>
        <v>0</v>
      </c>
    </row>
    <row r="19" spans="1:54" x14ac:dyDescent="0.25">
      <c r="A19" s="57">
        <v>14</v>
      </c>
      <c r="B19" s="47"/>
      <c r="C19" s="62"/>
      <c r="D19" s="47"/>
      <c r="E19" s="80"/>
      <c r="F19" s="47"/>
      <c r="G19" s="60"/>
      <c r="H19" s="6"/>
      <c r="I19" s="115"/>
      <c r="J19" s="9"/>
      <c r="K19" s="115"/>
      <c r="L19" s="7"/>
      <c r="M19" s="68"/>
      <c r="N19" s="115"/>
      <c r="O19" s="115"/>
      <c r="P19" s="115"/>
      <c r="Q19" s="13"/>
      <c r="R19" s="6"/>
      <c r="S19" s="115"/>
      <c r="T19" s="9"/>
      <c r="U19" s="115"/>
      <c r="V19" s="7"/>
      <c r="W19" s="68"/>
      <c r="X19" s="115"/>
      <c r="Y19" s="9"/>
      <c r="Z19" s="115"/>
      <c r="AA19" s="13"/>
      <c r="AB19" s="6"/>
      <c r="AC19" s="115"/>
      <c r="AD19" s="9"/>
      <c r="AE19" s="115"/>
      <c r="AF19" s="10"/>
      <c r="AG19" s="68"/>
      <c r="AH19" s="115"/>
      <c r="AI19" s="9"/>
      <c r="AJ19" s="28"/>
      <c r="AK19" s="13"/>
      <c r="AL19" s="6"/>
      <c r="AM19" s="28"/>
      <c r="AN19" s="9"/>
      <c r="AO19" s="28"/>
      <c r="AP19" s="10"/>
      <c r="AQ19" s="68"/>
      <c r="AR19" s="9"/>
      <c r="AS19" s="9"/>
      <c r="AT19" s="9"/>
      <c r="AU19" s="13"/>
      <c r="AV19" s="77"/>
      <c r="AW19" s="28"/>
      <c r="AX19" s="9"/>
      <c r="AY19" s="28"/>
      <c r="AZ19" s="30"/>
      <c r="BA19" s="85"/>
      <c r="BB19" s="50">
        <f t="shared" si="0"/>
        <v>0</v>
      </c>
    </row>
    <row r="20" spans="1:54" x14ac:dyDescent="0.25">
      <c r="A20" s="57">
        <v>15</v>
      </c>
      <c r="B20" s="47"/>
      <c r="C20" s="62"/>
      <c r="D20" s="47"/>
      <c r="E20" s="80"/>
      <c r="F20" s="47"/>
      <c r="G20" s="60"/>
      <c r="H20" s="6"/>
      <c r="I20" s="115"/>
      <c r="J20" s="9"/>
      <c r="K20" s="115"/>
      <c r="L20" s="7"/>
      <c r="M20" s="68"/>
      <c r="N20" s="115"/>
      <c r="O20" s="115"/>
      <c r="P20" s="115"/>
      <c r="Q20" s="11"/>
      <c r="R20" s="6"/>
      <c r="S20" s="115"/>
      <c r="T20" s="9"/>
      <c r="U20" s="115"/>
      <c r="V20" s="7"/>
      <c r="W20" s="68"/>
      <c r="X20" s="115"/>
      <c r="Y20" s="9"/>
      <c r="Z20" s="115"/>
      <c r="AA20" s="13"/>
      <c r="AB20" s="6"/>
      <c r="AC20" s="115"/>
      <c r="AD20" s="9"/>
      <c r="AE20" s="115"/>
      <c r="AF20" s="10"/>
      <c r="AG20" s="68"/>
      <c r="AH20" s="115"/>
      <c r="AI20" s="9"/>
      <c r="AJ20" s="28"/>
      <c r="AK20" s="13"/>
      <c r="AL20" s="6"/>
      <c r="AM20" s="28"/>
      <c r="AN20" s="9"/>
      <c r="AO20" s="28"/>
      <c r="AP20" s="10"/>
      <c r="AQ20" s="68"/>
      <c r="AR20" s="9"/>
      <c r="AS20" s="9"/>
      <c r="AT20" s="9"/>
      <c r="AU20" s="13"/>
      <c r="AV20" s="77"/>
      <c r="AW20" s="28"/>
      <c r="AX20" s="9"/>
      <c r="AY20" s="28"/>
      <c r="AZ20" s="30"/>
      <c r="BA20" s="85"/>
      <c r="BB20" s="50">
        <f t="shared" si="0"/>
        <v>0</v>
      </c>
    </row>
    <row r="21" spans="1:54" x14ac:dyDescent="0.25">
      <c r="A21" s="57">
        <v>16</v>
      </c>
      <c r="B21" s="47"/>
      <c r="C21" s="62"/>
      <c r="D21" s="47"/>
      <c r="E21" s="80"/>
      <c r="F21" s="47"/>
      <c r="G21" s="60"/>
      <c r="H21" s="6"/>
      <c r="I21" s="115"/>
      <c r="J21" s="19"/>
      <c r="K21" s="115"/>
      <c r="L21" s="7"/>
      <c r="M21" s="68"/>
      <c r="N21" s="115"/>
      <c r="O21" s="115"/>
      <c r="P21" s="115"/>
      <c r="Q21" s="11"/>
      <c r="R21" s="6"/>
      <c r="S21" s="115"/>
      <c r="T21" s="9"/>
      <c r="U21" s="115"/>
      <c r="V21" s="7"/>
      <c r="W21" s="68"/>
      <c r="X21" s="115"/>
      <c r="Y21" s="9"/>
      <c r="Z21" s="115"/>
      <c r="AA21" s="13"/>
      <c r="AB21" s="6"/>
      <c r="AC21" s="115"/>
      <c r="AD21" s="9"/>
      <c r="AE21" s="115"/>
      <c r="AF21" s="10"/>
      <c r="AG21" s="68"/>
      <c r="AH21" s="115"/>
      <c r="AI21" s="9"/>
      <c r="AJ21" s="28"/>
      <c r="AK21" s="13"/>
      <c r="AL21" s="6"/>
      <c r="AM21" s="28"/>
      <c r="AN21" s="9"/>
      <c r="AO21" s="28"/>
      <c r="AP21" s="10"/>
      <c r="AQ21" s="68"/>
      <c r="AR21" s="9"/>
      <c r="AS21" s="9"/>
      <c r="AT21" s="9"/>
      <c r="AU21" s="13"/>
      <c r="AV21" s="77"/>
      <c r="AW21" s="28"/>
      <c r="AX21" s="9"/>
      <c r="AY21" s="28"/>
      <c r="AZ21" s="30"/>
      <c r="BA21" s="85"/>
      <c r="BB21" s="50">
        <f t="shared" si="0"/>
        <v>0</v>
      </c>
    </row>
    <row r="22" spans="1:54" x14ac:dyDescent="0.25">
      <c r="A22" s="57">
        <v>17</v>
      </c>
      <c r="B22" s="47"/>
      <c r="C22" s="62"/>
      <c r="D22" s="47"/>
      <c r="E22" s="80"/>
      <c r="F22" s="47"/>
      <c r="G22" s="60"/>
      <c r="H22" s="6"/>
      <c r="I22" s="115"/>
      <c r="J22" s="19"/>
      <c r="K22" s="115"/>
      <c r="L22" s="7"/>
      <c r="M22" s="68"/>
      <c r="N22" s="115"/>
      <c r="O22" s="115"/>
      <c r="P22" s="115"/>
      <c r="Q22" s="11"/>
      <c r="R22" s="6"/>
      <c r="S22" s="115"/>
      <c r="T22" s="9"/>
      <c r="U22" s="115"/>
      <c r="V22" s="7"/>
      <c r="W22" s="68"/>
      <c r="X22" s="115"/>
      <c r="Y22" s="9"/>
      <c r="Z22" s="115"/>
      <c r="AA22" s="13"/>
      <c r="AB22" s="6"/>
      <c r="AC22" s="115"/>
      <c r="AD22" s="9"/>
      <c r="AE22" s="115"/>
      <c r="AF22" s="10"/>
      <c r="AG22" s="68"/>
      <c r="AH22" s="115"/>
      <c r="AI22" s="9"/>
      <c r="AJ22" s="28"/>
      <c r="AK22" s="13"/>
      <c r="AL22" s="6"/>
      <c r="AM22" s="28"/>
      <c r="AN22" s="9"/>
      <c r="AO22" s="28"/>
      <c r="AP22" s="10"/>
      <c r="AQ22" s="68"/>
      <c r="AR22" s="9"/>
      <c r="AS22" s="9"/>
      <c r="AT22" s="9"/>
      <c r="AU22" s="13"/>
      <c r="AV22" s="77"/>
      <c r="AW22" s="28"/>
      <c r="AX22" s="9"/>
      <c r="AY22" s="28"/>
      <c r="AZ22" s="30"/>
      <c r="BA22" s="85"/>
      <c r="BB22" s="50">
        <f t="shared" si="0"/>
        <v>0</v>
      </c>
    </row>
    <row r="23" spans="1:54" x14ac:dyDescent="0.25">
      <c r="A23" s="57">
        <v>18</v>
      </c>
      <c r="B23" s="47"/>
      <c r="C23" s="62"/>
      <c r="D23" s="47"/>
      <c r="E23" s="80"/>
      <c r="F23" s="47"/>
      <c r="G23" s="60"/>
      <c r="H23" s="6"/>
      <c r="I23" s="115"/>
      <c r="J23" s="19"/>
      <c r="K23" s="115"/>
      <c r="L23" s="7"/>
      <c r="M23" s="68"/>
      <c r="N23" s="115"/>
      <c r="O23" s="115"/>
      <c r="P23" s="115"/>
      <c r="Q23" s="11"/>
      <c r="R23" s="6"/>
      <c r="S23" s="115"/>
      <c r="T23" s="9"/>
      <c r="U23" s="115"/>
      <c r="V23" s="7"/>
      <c r="W23" s="68"/>
      <c r="X23" s="115"/>
      <c r="Y23" s="9"/>
      <c r="Z23" s="115"/>
      <c r="AA23" s="13"/>
      <c r="AB23" s="6"/>
      <c r="AC23" s="115"/>
      <c r="AD23" s="9"/>
      <c r="AE23" s="115"/>
      <c r="AF23" s="10"/>
      <c r="AG23" s="68"/>
      <c r="AH23" s="115"/>
      <c r="AI23" s="9"/>
      <c r="AJ23" s="28"/>
      <c r="AK23" s="13"/>
      <c r="AL23" s="6"/>
      <c r="AM23" s="28"/>
      <c r="AN23" s="9"/>
      <c r="AO23" s="28"/>
      <c r="AP23" s="10"/>
      <c r="AQ23" s="68"/>
      <c r="AR23" s="9"/>
      <c r="AS23" s="9"/>
      <c r="AT23" s="9"/>
      <c r="AU23" s="13"/>
      <c r="AV23" s="77"/>
      <c r="AW23" s="28"/>
      <c r="AX23" s="9"/>
      <c r="AY23" s="28"/>
      <c r="AZ23" s="30"/>
      <c r="BA23" s="85"/>
      <c r="BB23" s="50">
        <f t="shared" si="0"/>
        <v>0</v>
      </c>
    </row>
    <row r="24" spans="1:54" x14ac:dyDescent="0.25">
      <c r="A24" s="57">
        <v>19</v>
      </c>
      <c r="B24" s="47"/>
      <c r="C24" s="62"/>
      <c r="D24" s="47"/>
      <c r="E24" s="80"/>
      <c r="F24" s="47"/>
      <c r="G24" s="60"/>
      <c r="H24" s="6"/>
      <c r="I24" s="115"/>
      <c r="J24" s="19"/>
      <c r="K24" s="115"/>
      <c r="L24" s="7"/>
      <c r="M24" s="68"/>
      <c r="N24" s="115"/>
      <c r="O24" s="115"/>
      <c r="P24" s="115"/>
      <c r="Q24" s="11"/>
      <c r="R24" s="6"/>
      <c r="S24" s="115"/>
      <c r="T24" s="9"/>
      <c r="U24" s="115"/>
      <c r="V24" s="7"/>
      <c r="W24" s="68"/>
      <c r="X24" s="9"/>
      <c r="Y24" s="9"/>
      <c r="Z24" s="9"/>
      <c r="AA24" s="13"/>
      <c r="AB24" s="6"/>
      <c r="AC24" s="115"/>
      <c r="AD24" s="9"/>
      <c r="AE24" s="115"/>
      <c r="AF24" s="10"/>
      <c r="AG24" s="68"/>
      <c r="AH24" s="115"/>
      <c r="AI24" s="9"/>
      <c r="AJ24" s="28"/>
      <c r="AK24" s="13"/>
      <c r="AL24" s="6"/>
      <c r="AM24" s="28"/>
      <c r="AN24" s="9"/>
      <c r="AO24" s="28"/>
      <c r="AP24" s="10"/>
      <c r="AQ24" s="68"/>
      <c r="AR24" s="9"/>
      <c r="AS24" s="9"/>
      <c r="AT24" s="9"/>
      <c r="AU24" s="13"/>
      <c r="AV24" s="77"/>
      <c r="AW24" s="28"/>
      <c r="AX24" s="9"/>
      <c r="AY24" s="28"/>
      <c r="AZ24" s="30"/>
      <c r="BA24" s="85"/>
      <c r="BB24" s="50">
        <f t="shared" si="0"/>
        <v>0</v>
      </c>
    </row>
    <row r="25" spans="1:54" x14ac:dyDescent="0.25">
      <c r="A25" s="57">
        <v>20</v>
      </c>
      <c r="B25" s="47"/>
      <c r="C25" s="62"/>
      <c r="D25" s="47"/>
      <c r="E25" s="80"/>
      <c r="F25" s="47"/>
      <c r="G25" s="60"/>
      <c r="H25" s="6"/>
      <c r="I25" s="115"/>
      <c r="J25" s="19"/>
      <c r="K25" s="115"/>
      <c r="L25" s="7"/>
      <c r="M25" s="68"/>
      <c r="N25" s="115"/>
      <c r="O25" s="115"/>
      <c r="P25" s="115"/>
      <c r="Q25" s="11"/>
      <c r="R25" s="6"/>
      <c r="S25" s="115"/>
      <c r="T25" s="9"/>
      <c r="U25" s="115"/>
      <c r="V25" s="7"/>
      <c r="W25" s="68"/>
      <c r="X25" s="115"/>
      <c r="Y25" s="9"/>
      <c r="Z25" s="115"/>
      <c r="AA25" s="13"/>
      <c r="AB25" s="6"/>
      <c r="AC25" s="115"/>
      <c r="AD25" s="9"/>
      <c r="AE25" s="115"/>
      <c r="AF25" s="10"/>
      <c r="AG25" s="68"/>
      <c r="AH25" s="115"/>
      <c r="AI25" s="9"/>
      <c r="AJ25" s="28"/>
      <c r="AK25" s="13"/>
      <c r="AL25" s="6"/>
      <c r="AM25" s="28"/>
      <c r="AN25" s="9"/>
      <c r="AO25" s="28"/>
      <c r="AP25" s="10"/>
      <c r="AQ25" s="68"/>
      <c r="AR25" s="9"/>
      <c r="AS25" s="9"/>
      <c r="AT25" s="9"/>
      <c r="AU25" s="13"/>
      <c r="AV25" s="77"/>
      <c r="AW25" s="28"/>
      <c r="AX25" s="9"/>
      <c r="AY25" s="28"/>
      <c r="AZ25" s="30"/>
      <c r="BA25" s="85"/>
      <c r="BB25" s="50">
        <f t="shared" si="0"/>
        <v>0</v>
      </c>
    </row>
    <row r="26" spans="1:54" x14ac:dyDescent="0.25">
      <c r="A26" s="57">
        <v>21</v>
      </c>
      <c r="B26" s="47"/>
      <c r="C26" s="62"/>
      <c r="D26" s="47"/>
      <c r="E26" s="80"/>
      <c r="F26" s="47"/>
      <c r="G26" s="60"/>
      <c r="H26" s="6"/>
      <c r="I26" s="115"/>
      <c r="J26" s="19"/>
      <c r="K26" s="115"/>
      <c r="L26" s="7"/>
      <c r="M26" s="68"/>
      <c r="N26" s="115"/>
      <c r="O26" s="115"/>
      <c r="P26" s="115"/>
      <c r="Q26" s="11"/>
      <c r="R26" s="6"/>
      <c r="S26" s="115"/>
      <c r="T26" s="9"/>
      <c r="U26" s="115"/>
      <c r="V26" s="7"/>
      <c r="W26" s="68"/>
      <c r="X26" s="115"/>
      <c r="Y26" s="9"/>
      <c r="Z26" s="115"/>
      <c r="AA26" s="13"/>
      <c r="AB26" s="6"/>
      <c r="AC26" s="115"/>
      <c r="AD26" s="9"/>
      <c r="AE26" s="115"/>
      <c r="AF26" s="10"/>
      <c r="AG26" s="68"/>
      <c r="AH26" s="115"/>
      <c r="AI26" s="9"/>
      <c r="AJ26" s="28"/>
      <c r="AK26" s="13"/>
      <c r="AL26" s="6"/>
      <c r="AM26" s="28"/>
      <c r="AN26" s="9"/>
      <c r="AO26" s="28"/>
      <c r="AP26" s="10"/>
      <c r="AQ26" s="68"/>
      <c r="AR26" s="9"/>
      <c r="AS26" s="9"/>
      <c r="AT26" s="9"/>
      <c r="AU26" s="13"/>
      <c r="AV26" s="77"/>
      <c r="AW26" s="28"/>
      <c r="AX26" s="9"/>
      <c r="AY26" s="28"/>
      <c r="AZ26" s="30"/>
      <c r="BA26" s="85"/>
      <c r="BB26" s="50">
        <f t="shared" si="0"/>
        <v>0</v>
      </c>
    </row>
    <row r="27" spans="1:54" x14ac:dyDescent="0.25">
      <c r="A27" s="57">
        <v>22</v>
      </c>
      <c r="B27" s="47"/>
      <c r="C27" s="62"/>
      <c r="D27" s="47"/>
      <c r="E27" s="80"/>
      <c r="F27" s="47"/>
      <c r="G27" s="60"/>
      <c r="H27" s="6"/>
      <c r="I27" s="115"/>
      <c r="J27" s="19"/>
      <c r="K27" s="115"/>
      <c r="L27" s="7"/>
      <c r="M27" s="68"/>
      <c r="N27" s="115"/>
      <c r="O27" s="115"/>
      <c r="P27" s="115"/>
      <c r="Q27" s="11"/>
      <c r="R27" s="6"/>
      <c r="S27" s="115"/>
      <c r="T27" s="9"/>
      <c r="U27" s="115"/>
      <c r="V27" s="7"/>
      <c r="W27" s="68"/>
      <c r="X27" s="115"/>
      <c r="Y27" s="9"/>
      <c r="Z27" s="115"/>
      <c r="AA27" s="13"/>
      <c r="AB27" s="6"/>
      <c r="AC27" s="115"/>
      <c r="AD27" s="9"/>
      <c r="AE27" s="115"/>
      <c r="AF27" s="10"/>
      <c r="AG27" s="68"/>
      <c r="AH27" s="115"/>
      <c r="AI27" s="9"/>
      <c r="AJ27" s="28"/>
      <c r="AK27" s="13"/>
      <c r="AL27" s="6"/>
      <c r="AM27" s="28"/>
      <c r="AN27" s="9"/>
      <c r="AO27" s="28"/>
      <c r="AP27" s="10"/>
      <c r="AQ27" s="68"/>
      <c r="AR27" s="9"/>
      <c r="AS27" s="9"/>
      <c r="AT27" s="9"/>
      <c r="AU27" s="13"/>
      <c r="AV27" s="77"/>
      <c r="AW27" s="28"/>
      <c r="AX27" s="9"/>
      <c r="AY27" s="28"/>
      <c r="AZ27" s="30"/>
      <c r="BA27" s="85"/>
      <c r="BB27" s="50">
        <f t="shared" si="0"/>
        <v>0</v>
      </c>
    </row>
    <row r="28" spans="1:54" ht="15.75" thickBot="1" x14ac:dyDescent="0.3">
      <c r="A28" s="57">
        <v>23</v>
      </c>
      <c r="B28" s="47"/>
      <c r="C28" s="62"/>
      <c r="D28" s="47"/>
      <c r="E28" s="80"/>
      <c r="F28" s="47"/>
      <c r="G28" s="60"/>
      <c r="H28" s="6"/>
      <c r="I28" s="115"/>
      <c r="J28" s="19"/>
      <c r="K28" s="115"/>
      <c r="L28" s="7"/>
      <c r="M28" s="68"/>
      <c r="N28" s="115"/>
      <c r="O28" s="115"/>
      <c r="P28" s="115"/>
      <c r="Q28" s="11"/>
      <c r="R28" s="6"/>
      <c r="S28" s="115"/>
      <c r="T28" s="9"/>
      <c r="U28" s="115"/>
      <c r="V28" s="7"/>
      <c r="W28" s="68"/>
      <c r="X28" s="115"/>
      <c r="Y28" s="9"/>
      <c r="Z28" s="115"/>
      <c r="AA28" s="13"/>
      <c r="AB28" s="6"/>
      <c r="AC28" s="115"/>
      <c r="AD28" s="9"/>
      <c r="AE28" s="115"/>
      <c r="AF28" s="10"/>
      <c r="AG28" s="68"/>
      <c r="AH28" s="115"/>
      <c r="AI28" s="9"/>
      <c r="AJ28" s="28"/>
      <c r="AK28" s="13"/>
      <c r="AL28" s="6"/>
      <c r="AM28" s="28"/>
      <c r="AN28" s="9"/>
      <c r="AO28" s="28"/>
      <c r="AP28" s="10"/>
      <c r="AQ28" s="68"/>
      <c r="AR28" s="9"/>
      <c r="AS28" s="9"/>
      <c r="AT28" s="9"/>
      <c r="AU28" s="13"/>
      <c r="AV28" s="6"/>
      <c r="AW28" s="28"/>
      <c r="AX28" s="9"/>
      <c r="AY28" s="28"/>
      <c r="AZ28" s="10"/>
      <c r="BA28" s="85"/>
      <c r="BB28" s="45">
        <f t="shared" si="0"/>
        <v>0</v>
      </c>
    </row>
    <row r="29" spans="1:54" ht="15.75" thickBot="1" x14ac:dyDescent="0.3">
      <c r="A29" s="57">
        <v>24</v>
      </c>
      <c r="B29" s="47"/>
      <c r="C29" s="62"/>
      <c r="D29" s="47"/>
      <c r="E29" s="80"/>
      <c r="F29" s="47"/>
      <c r="G29" s="60"/>
      <c r="H29" s="6"/>
      <c r="I29" s="115"/>
      <c r="J29" s="19"/>
      <c r="K29" s="115"/>
      <c r="L29" s="7"/>
      <c r="M29" s="68"/>
      <c r="N29" s="115"/>
      <c r="O29" s="115"/>
      <c r="P29" s="115"/>
      <c r="Q29" s="11"/>
      <c r="R29" s="6"/>
      <c r="S29" s="115"/>
      <c r="T29" s="9"/>
      <c r="U29" s="115"/>
      <c r="V29" s="7"/>
      <c r="W29" s="68"/>
      <c r="X29" s="115"/>
      <c r="Y29" s="9"/>
      <c r="Z29" s="115"/>
      <c r="AA29" s="13"/>
      <c r="AB29" s="6"/>
      <c r="AC29" s="115"/>
      <c r="AD29" s="9"/>
      <c r="AE29" s="115"/>
      <c r="AF29" s="10"/>
      <c r="AG29" s="68"/>
      <c r="AH29" s="115"/>
      <c r="AI29" s="9"/>
      <c r="AJ29" s="28"/>
      <c r="AK29" s="13"/>
      <c r="AL29" s="6"/>
      <c r="AM29" s="28"/>
      <c r="AN29" s="9"/>
      <c r="AO29" s="28"/>
      <c r="AP29" s="10"/>
      <c r="AQ29" s="68"/>
      <c r="AR29" s="9"/>
      <c r="AS29" s="9"/>
      <c r="AT29" s="9"/>
      <c r="AU29" s="13"/>
      <c r="AV29" s="6"/>
      <c r="AW29" s="28"/>
      <c r="AX29" s="9"/>
      <c r="AY29" s="28"/>
      <c r="AZ29" s="10"/>
      <c r="BA29" s="85"/>
      <c r="BB29" s="45">
        <f t="shared" si="0"/>
        <v>0</v>
      </c>
    </row>
    <row r="30" spans="1:54" ht="15.75" thickBot="1" x14ac:dyDescent="0.3">
      <c r="A30" s="57">
        <v>25</v>
      </c>
      <c r="B30" s="47"/>
      <c r="C30" s="62"/>
      <c r="D30" s="47"/>
      <c r="E30" s="80"/>
      <c r="F30" s="47"/>
      <c r="G30" s="60"/>
      <c r="H30" s="6"/>
      <c r="I30" s="115"/>
      <c r="J30" s="19"/>
      <c r="K30" s="115"/>
      <c r="L30" s="7"/>
      <c r="M30" s="68"/>
      <c r="N30" s="115"/>
      <c r="O30" s="115"/>
      <c r="P30" s="115"/>
      <c r="Q30" s="11"/>
      <c r="R30" s="6"/>
      <c r="S30" s="115"/>
      <c r="T30" s="9"/>
      <c r="U30" s="115"/>
      <c r="V30" s="7"/>
      <c r="W30" s="68"/>
      <c r="X30" s="115"/>
      <c r="Y30" s="9"/>
      <c r="Z30" s="115"/>
      <c r="AA30" s="13"/>
      <c r="AB30" s="6"/>
      <c r="AC30" s="115"/>
      <c r="AD30" s="9"/>
      <c r="AE30" s="115"/>
      <c r="AF30" s="10"/>
      <c r="AG30" s="68"/>
      <c r="AH30" s="115"/>
      <c r="AI30" s="9"/>
      <c r="AJ30" s="28"/>
      <c r="AK30" s="13"/>
      <c r="AL30" s="6"/>
      <c r="AM30" s="28"/>
      <c r="AN30" s="9"/>
      <c r="AO30" s="28"/>
      <c r="AP30" s="10"/>
      <c r="AQ30" s="68"/>
      <c r="AR30" s="9"/>
      <c r="AS30" s="9"/>
      <c r="AT30" s="9"/>
      <c r="AU30" s="13"/>
      <c r="AV30" s="6"/>
      <c r="AW30" s="28"/>
      <c r="AX30" s="9"/>
      <c r="AY30" s="28"/>
      <c r="AZ30" s="10"/>
      <c r="BA30" s="85"/>
      <c r="BB30" s="45">
        <f t="shared" si="0"/>
        <v>0</v>
      </c>
    </row>
    <row r="31" spans="1:54" ht="15.75" thickBot="1" x14ac:dyDescent="0.3">
      <c r="A31" s="57">
        <v>26</v>
      </c>
      <c r="B31" s="47"/>
      <c r="C31" s="62"/>
      <c r="D31" s="47"/>
      <c r="E31" s="80"/>
      <c r="F31" s="47"/>
      <c r="G31" s="60"/>
      <c r="H31" s="6"/>
      <c r="I31" s="115"/>
      <c r="J31" s="19"/>
      <c r="K31" s="115"/>
      <c r="L31" s="7"/>
      <c r="M31" s="68"/>
      <c r="N31" s="115"/>
      <c r="O31" s="115"/>
      <c r="P31" s="115"/>
      <c r="Q31" s="11"/>
      <c r="R31" s="6"/>
      <c r="S31" s="115"/>
      <c r="T31" s="9"/>
      <c r="U31" s="115"/>
      <c r="V31" s="7"/>
      <c r="W31" s="68"/>
      <c r="X31" s="115"/>
      <c r="Y31" s="9"/>
      <c r="Z31" s="115"/>
      <c r="AA31" s="13"/>
      <c r="AB31" s="6"/>
      <c r="AC31" s="115"/>
      <c r="AD31" s="9"/>
      <c r="AE31" s="115"/>
      <c r="AF31" s="10"/>
      <c r="AG31" s="68"/>
      <c r="AH31" s="115"/>
      <c r="AI31" s="9"/>
      <c r="AJ31" s="28"/>
      <c r="AK31" s="13"/>
      <c r="AL31" s="6"/>
      <c r="AM31" s="28"/>
      <c r="AN31" s="9"/>
      <c r="AO31" s="28"/>
      <c r="AP31" s="10"/>
      <c r="AQ31" s="68"/>
      <c r="AR31" s="9"/>
      <c r="AS31" s="9"/>
      <c r="AT31" s="9"/>
      <c r="AU31" s="13"/>
      <c r="AV31" s="6"/>
      <c r="AW31" s="28"/>
      <c r="AX31" s="9"/>
      <c r="AY31" s="28"/>
      <c r="AZ31" s="10"/>
      <c r="BA31" s="85"/>
      <c r="BB31" s="45">
        <f t="shared" si="0"/>
        <v>0</v>
      </c>
    </row>
    <row r="32" spans="1:54" ht="15.75" thickBot="1" x14ac:dyDescent="0.3">
      <c r="A32" s="57">
        <v>27</v>
      </c>
      <c r="B32" s="47"/>
      <c r="C32" s="62"/>
      <c r="D32" s="47"/>
      <c r="E32" s="80"/>
      <c r="F32" s="47"/>
      <c r="G32" s="60"/>
      <c r="H32" s="6"/>
      <c r="I32" s="115"/>
      <c r="J32" s="19"/>
      <c r="K32" s="115"/>
      <c r="L32" s="7"/>
      <c r="M32" s="68"/>
      <c r="N32" s="115"/>
      <c r="O32" s="115"/>
      <c r="P32" s="115"/>
      <c r="Q32" s="11"/>
      <c r="R32" s="6"/>
      <c r="S32" s="115"/>
      <c r="T32" s="9"/>
      <c r="U32" s="115"/>
      <c r="V32" s="7"/>
      <c r="W32" s="68"/>
      <c r="X32" s="115"/>
      <c r="Y32" s="9"/>
      <c r="Z32" s="115"/>
      <c r="AA32" s="13"/>
      <c r="AB32" s="6"/>
      <c r="AC32" s="115"/>
      <c r="AD32" s="9"/>
      <c r="AE32" s="115"/>
      <c r="AF32" s="10"/>
      <c r="AG32" s="68"/>
      <c r="AH32" s="115"/>
      <c r="AI32" s="9"/>
      <c r="AJ32" s="28"/>
      <c r="AK32" s="13"/>
      <c r="AL32" s="6"/>
      <c r="AM32" s="28"/>
      <c r="AN32" s="9"/>
      <c r="AO32" s="28"/>
      <c r="AP32" s="10"/>
      <c r="AQ32" s="68"/>
      <c r="AR32" s="9"/>
      <c r="AS32" s="9"/>
      <c r="AT32" s="9"/>
      <c r="AU32" s="13"/>
      <c r="AV32" s="6"/>
      <c r="AW32" s="28"/>
      <c r="AX32" s="9"/>
      <c r="AY32" s="28"/>
      <c r="AZ32" s="10"/>
      <c r="BA32" s="85"/>
      <c r="BB32" s="45">
        <f t="shared" si="0"/>
        <v>0</v>
      </c>
    </row>
    <row r="33" spans="1:54" ht="15.75" thickBot="1" x14ac:dyDescent="0.3">
      <c r="A33" s="57">
        <v>28</v>
      </c>
      <c r="B33" s="47"/>
      <c r="C33" s="62"/>
      <c r="D33" s="47"/>
      <c r="E33" s="80"/>
      <c r="F33" s="47"/>
      <c r="G33" s="60"/>
      <c r="H33" s="6"/>
      <c r="I33" s="115"/>
      <c r="J33" s="19"/>
      <c r="K33" s="115"/>
      <c r="L33" s="7"/>
      <c r="M33" s="68"/>
      <c r="N33" s="115"/>
      <c r="O33" s="115"/>
      <c r="P33" s="115"/>
      <c r="Q33" s="11"/>
      <c r="R33" s="6"/>
      <c r="S33" s="115"/>
      <c r="T33" s="9"/>
      <c r="U33" s="115"/>
      <c r="V33" s="7"/>
      <c r="W33" s="68"/>
      <c r="X33" s="115"/>
      <c r="Y33" s="9"/>
      <c r="Z33" s="115"/>
      <c r="AA33" s="13"/>
      <c r="AB33" s="6"/>
      <c r="AC33" s="115"/>
      <c r="AD33" s="9"/>
      <c r="AE33" s="115"/>
      <c r="AF33" s="10"/>
      <c r="AG33" s="68"/>
      <c r="AH33" s="115"/>
      <c r="AI33" s="9"/>
      <c r="AJ33" s="28"/>
      <c r="AK33" s="13"/>
      <c r="AL33" s="6"/>
      <c r="AM33" s="28"/>
      <c r="AN33" s="9"/>
      <c r="AO33" s="28"/>
      <c r="AP33" s="10"/>
      <c r="AQ33" s="68"/>
      <c r="AR33" s="9"/>
      <c r="AS33" s="9"/>
      <c r="AT33" s="9"/>
      <c r="AU33" s="13"/>
      <c r="AV33" s="6"/>
      <c r="AW33" s="28"/>
      <c r="AX33" s="9"/>
      <c r="AY33" s="28"/>
      <c r="AZ33" s="10"/>
      <c r="BA33" s="85"/>
      <c r="BB33" s="45">
        <f t="shared" si="0"/>
        <v>0</v>
      </c>
    </row>
    <row r="34" spans="1:54" ht="15.75" thickBot="1" x14ac:dyDescent="0.3">
      <c r="A34" s="57">
        <v>29</v>
      </c>
      <c r="B34" s="47"/>
      <c r="C34" s="62"/>
      <c r="D34" s="47"/>
      <c r="E34" s="80"/>
      <c r="F34" s="47"/>
      <c r="G34" s="60"/>
      <c r="H34" s="6"/>
      <c r="I34" s="115"/>
      <c r="J34" s="19"/>
      <c r="K34" s="115"/>
      <c r="L34" s="7"/>
      <c r="M34" s="68"/>
      <c r="N34" s="115"/>
      <c r="O34" s="115"/>
      <c r="P34" s="115"/>
      <c r="Q34" s="11"/>
      <c r="R34" s="6"/>
      <c r="S34" s="115"/>
      <c r="T34" s="9"/>
      <c r="U34" s="115"/>
      <c r="V34" s="7"/>
      <c r="W34" s="68"/>
      <c r="X34" s="115"/>
      <c r="Y34" s="9"/>
      <c r="Z34" s="115"/>
      <c r="AA34" s="13"/>
      <c r="AB34" s="6"/>
      <c r="AC34" s="115"/>
      <c r="AD34" s="9"/>
      <c r="AE34" s="115"/>
      <c r="AF34" s="10"/>
      <c r="AG34" s="68"/>
      <c r="AH34" s="115"/>
      <c r="AI34" s="9"/>
      <c r="AJ34" s="28"/>
      <c r="AK34" s="13"/>
      <c r="AL34" s="6"/>
      <c r="AM34" s="28"/>
      <c r="AN34" s="9"/>
      <c r="AO34" s="28"/>
      <c r="AP34" s="10"/>
      <c r="AQ34" s="68"/>
      <c r="AR34" s="9"/>
      <c r="AS34" s="9"/>
      <c r="AT34" s="9"/>
      <c r="AU34" s="13"/>
      <c r="AV34" s="6"/>
      <c r="AW34" s="28"/>
      <c r="AX34" s="9"/>
      <c r="AY34" s="28"/>
      <c r="AZ34" s="10"/>
      <c r="BA34" s="85"/>
      <c r="BB34" s="45">
        <f t="shared" si="0"/>
        <v>0</v>
      </c>
    </row>
    <row r="35" spans="1:54" ht="15.75" thickBot="1" x14ac:dyDescent="0.3">
      <c r="A35" s="57">
        <v>30</v>
      </c>
      <c r="B35" s="47"/>
      <c r="C35" s="62"/>
      <c r="D35" s="47"/>
      <c r="E35" s="80"/>
      <c r="F35" s="47"/>
      <c r="G35" s="60"/>
      <c r="H35" s="6"/>
      <c r="I35" s="115"/>
      <c r="J35" s="19"/>
      <c r="K35" s="115"/>
      <c r="L35" s="7"/>
      <c r="M35" s="68"/>
      <c r="N35" s="115"/>
      <c r="O35" s="115"/>
      <c r="P35" s="115"/>
      <c r="Q35" s="11"/>
      <c r="R35" s="6"/>
      <c r="S35" s="115"/>
      <c r="T35" s="9"/>
      <c r="U35" s="115"/>
      <c r="V35" s="7"/>
      <c r="W35" s="68"/>
      <c r="X35" s="115"/>
      <c r="Y35" s="9"/>
      <c r="Z35" s="115"/>
      <c r="AA35" s="13"/>
      <c r="AB35" s="6"/>
      <c r="AC35" s="115"/>
      <c r="AD35" s="9"/>
      <c r="AE35" s="115"/>
      <c r="AF35" s="10"/>
      <c r="AG35" s="68"/>
      <c r="AH35" s="115"/>
      <c r="AI35" s="9"/>
      <c r="AJ35" s="28"/>
      <c r="AK35" s="13"/>
      <c r="AL35" s="6"/>
      <c r="AM35" s="28"/>
      <c r="AN35" s="9"/>
      <c r="AO35" s="28"/>
      <c r="AP35" s="10"/>
      <c r="AQ35" s="68"/>
      <c r="AR35" s="9"/>
      <c r="AS35" s="9"/>
      <c r="AT35" s="9"/>
      <c r="AU35" s="13"/>
      <c r="AV35" s="6"/>
      <c r="AW35" s="28"/>
      <c r="AX35" s="9"/>
      <c r="AY35" s="28"/>
      <c r="AZ35" s="10"/>
      <c r="BA35" s="85"/>
      <c r="BB35" s="45">
        <f t="shared" si="0"/>
        <v>0</v>
      </c>
    </row>
    <row r="36" spans="1:54" ht="15.75" thickBot="1" x14ac:dyDescent="0.3">
      <c r="A36" s="57">
        <v>31</v>
      </c>
      <c r="B36" s="47"/>
      <c r="C36" s="62"/>
      <c r="D36" s="47"/>
      <c r="E36" s="80"/>
      <c r="F36" s="47"/>
      <c r="G36" s="60"/>
      <c r="H36" s="6"/>
      <c r="I36" s="115"/>
      <c r="J36" s="19"/>
      <c r="K36" s="115"/>
      <c r="L36" s="7"/>
      <c r="M36" s="68"/>
      <c r="N36" s="115"/>
      <c r="O36" s="115"/>
      <c r="P36" s="115"/>
      <c r="Q36" s="11"/>
      <c r="R36" s="6"/>
      <c r="S36" s="115"/>
      <c r="T36" s="9"/>
      <c r="U36" s="115"/>
      <c r="V36" s="7"/>
      <c r="W36" s="68"/>
      <c r="X36" s="115"/>
      <c r="Y36" s="9"/>
      <c r="Z36" s="115"/>
      <c r="AA36" s="13"/>
      <c r="AB36" s="6"/>
      <c r="AC36" s="115"/>
      <c r="AD36" s="9"/>
      <c r="AE36" s="115"/>
      <c r="AF36" s="10"/>
      <c r="AG36" s="68"/>
      <c r="AH36" s="115"/>
      <c r="AI36" s="9"/>
      <c r="AJ36" s="28"/>
      <c r="AK36" s="13"/>
      <c r="AL36" s="6"/>
      <c r="AM36" s="28"/>
      <c r="AN36" s="9"/>
      <c r="AO36" s="28"/>
      <c r="AP36" s="10"/>
      <c r="AQ36" s="68"/>
      <c r="AR36" s="9"/>
      <c r="AS36" s="9"/>
      <c r="AT36" s="9"/>
      <c r="AU36" s="13"/>
      <c r="AV36" s="6"/>
      <c r="AW36" s="28"/>
      <c r="AX36" s="9"/>
      <c r="AY36" s="28"/>
      <c r="AZ36" s="10"/>
      <c r="BA36" s="85"/>
      <c r="BB36" s="45">
        <f t="shared" si="0"/>
        <v>0</v>
      </c>
    </row>
    <row r="37" spans="1:54" ht="15.75" thickBot="1" x14ac:dyDescent="0.3">
      <c r="A37" s="57">
        <v>32</v>
      </c>
      <c r="B37" s="47"/>
      <c r="C37" s="62"/>
      <c r="D37" s="47"/>
      <c r="E37" s="80"/>
      <c r="F37" s="47"/>
      <c r="G37" s="60"/>
      <c r="H37" s="6"/>
      <c r="I37" s="115"/>
      <c r="J37" s="19"/>
      <c r="K37" s="115"/>
      <c r="L37" s="7"/>
      <c r="M37" s="68"/>
      <c r="N37" s="115"/>
      <c r="O37" s="115"/>
      <c r="P37" s="115"/>
      <c r="Q37" s="11"/>
      <c r="R37" s="6"/>
      <c r="S37" s="115"/>
      <c r="T37" s="9"/>
      <c r="U37" s="115"/>
      <c r="V37" s="7"/>
      <c r="W37" s="68"/>
      <c r="X37" s="115"/>
      <c r="Y37" s="9"/>
      <c r="Z37" s="115"/>
      <c r="AA37" s="13"/>
      <c r="AB37" s="6"/>
      <c r="AC37" s="115"/>
      <c r="AD37" s="9"/>
      <c r="AE37" s="115"/>
      <c r="AF37" s="10"/>
      <c r="AG37" s="68"/>
      <c r="AH37" s="115"/>
      <c r="AI37" s="9"/>
      <c r="AJ37" s="28"/>
      <c r="AK37" s="13"/>
      <c r="AL37" s="6"/>
      <c r="AM37" s="28"/>
      <c r="AN37" s="9"/>
      <c r="AO37" s="28"/>
      <c r="AP37" s="10"/>
      <c r="AQ37" s="68"/>
      <c r="AR37" s="9"/>
      <c r="AS37" s="9"/>
      <c r="AT37" s="9"/>
      <c r="AU37" s="13"/>
      <c r="AV37" s="6"/>
      <c r="AW37" s="28"/>
      <c r="AX37" s="9"/>
      <c r="AY37" s="28"/>
      <c r="AZ37" s="10"/>
      <c r="BA37" s="85"/>
      <c r="BB37" s="45">
        <f t="shared" si="0"/>
        <v>0</v>
      </c>
    </row>
    <row r="38" spans="1:54" ht="15.75" thickBot="1" x14ac:dyDescent="0.3">
      <c r="A38" s="57">
        <v>33</v>
      </c>
      <c r="B38" s="47"/>
      <c r="C38" s="62"/>
      <c r="D38" s="47"/>
      <c r="E38" s="80"/>
      <c r="F38" s="47"/>
      <c r="G38" s="60"/>
      <c r="H38" s="6"/>
      <c r="I38" s="115"/>
      <c r="J38" s="19"/>
      <c r="K38" s="115"/>
      <c r="L38" s="7"/>
      <c r="M38" s="68"/>
      <c r="N38" s="115"/>
      <c r="O38" s="115"/>
      <c r="P38" s="115"/>
      <c r="Q38" s="11"/>
      <c r="R38" s="6"/>
      <c r="S38" s="115"/>
      <c r="T38" s="9"/>
      <c r="U38" s="115"/>
      <c r="V38" s="7"/>
      <c r="W38" s="68"/>
      <c r="X38" s="115"/>
      <c r="Y38" s="9"/>
      <c r="Z38" s="115"/>
      <c r="AA38" s="13"/>
      <c r="AB38" s="6"/>
      <c r="AC38" s="115"/>
      <c r="AD38" s="9"/>
      <c r="AE38" s="115"/>
      <c r="AF38" s="10"/>
      <c r="AG38" s="68"/>
      <c r="AH38" s="115"/>
      <c r="AI38" s="9"/>
      <c r="AJ38" s="28"/>
      <c r="AK38" s="13"/>
      <c r="AL38" s="6"/>
      <c r="AM38" s="28"/>
      <c r="AN38" s="9"/>
      <c r="AO38" s="28"/>
      <c r="AP38" s="10"/>
      <c r="AQ38" s="68"/>
      <c r="AR38" s="9"/>
      <c r="AS38" s="9"/>
      <c r="AT38" s="9"/>
      <c r="AU38" s="13"/>
      <c r="AV38" s="6"/>
      <c r="AW38" s="28"/>
      <c r="AX38" s="9"/>
      <c r="AY38" s="28"/>
      <c r="AZ38" s="10"/>
      <c r="BA38" s="85"/>
      <c r="BB38" s="45">
        <f t="shared" si="0"/>
        <v>0</v>
      </c>
    </row>
    <row r="39" spans="1:54" ht="15.75" thickBot="1" x14ac:dyDescent="0.3">
      <c r="A39" s="57">
        <v>34</v>
      </c>
      <c r="B39" s="47"/>
      <c r="C39" s="62"/>
      <c r="D39" s="47"/>
      <c r="E39" s="80"/>
      <c r="F39" s="47"/>
      <c r="G39" s="60"/>
      <c r="H39" s="6"/>
      <c r="I39" s="115"/>
      <c r="J39" s="19"/>
      <c r="K39" s="115"/>
      <c r="L39" s="7"/>
      <c r="M39" s="68"/>
      <c r="N39" s="115"/>
      <c r="O39" s="115"/>
      <c r="P39" s="115"/>
      <c r="Q39" s="11"/>
      <c r="R39" s="6"/>
      <c r="S39" s="115"/>
      <c r="T39" s="9"/>
      <c r="U39" s="115"/>
      <c r="V39" s="7"/>
      <c r="W39" s="68"/>
      <c r="X39" s="115"/>
      <c r="Y39" s="9"/>
      <c r="Z39" s="115"/>
      <c r="AA39" s="13"/>
      <c r="AB39" s="6"/>
      <c r="AC39" s="115"/>
      <c r="AD39" s="9"/>
      <c r="AE39" s="115"/>
      <c r="AF39" s="10"/>
      <c r="AG39" s="68"/>
      <c r="AH39" s="115"/>
      <c r="AI39" s="9"/>
      <c r="AJ39" s="28"/>
      <c r="AK39" s="13"/>
      <c r="AL39" s="6"/>
      <c r="AM39" s="28"/>
      <c r="AN39" s="9"/>
      <c r="AO39" s="28"/>
      <c r="AP39" s="10"/>
      <c r="AQ39" s="68"/>
      <c r="AR39" s="9"/>
      <c r="AS39" s="9"/>
      <c r="AT39" s="9"/>
      <c r="AU39" s="13"/>
      <c r="AV39" s="6"/>
      <c r="AW39" s="28"/>
      <c r="AX39" s="9"/>
      <c r="AY39" s="28"/>
      <c r="AZ39" s="10"/>
      <c r="BA39" s="85"/>
      <c r="BB39" s="45">
        <f t="shared" si="0"/>
        <v>0</v>
      </c>
    </row>
    <row r="40" spans="1:54" ht="15.75" thickBot="1" x14ac:dyDescent="0.3">
      <c r="A40" s="57">
        <v>35</v>
      </c>
      <c r="B40" s="47"/>
      <c r="C40" s="62"/>
      <c r="D40" s="47"/>
      <c r="E40" s="80"/>
      <c r="F40" s="47"/>
      <c r="G40" s="60"/>
      <c r="H40" s="6"/>
      <c r="I40" s="115"/>
      <c r="J40" s="19"/>
      <c r="K40" s="115"/>
      <c r="L40" s="7"/>
      <c r="M40" s="68"/>
      <c r="N40" s="115"/>
      <c r="O40" s="115"/>
      <c r="P40" s="115"/>
      <c r="Q40" s="11"/>
      <c r="R40" s="6"/>
      <c r="S40" s="115"/>
      <c r="T40" s="9"/>
      <c r="U40" s="115"/>
      <c r="V40" s="7"/>
      <c r="W40" s="68"/>
      <c r="X40" s="115"/>
      <c r="Y40" s="9"/>
      <c r="Z40" s="115"/>
      <c r="AA40" s="13"/>
      <c r="AB40" s="6"/>
      <c r="AC40" s="115"/>
      <c r="AD40" s="9"/>
      <c r="AE40" s="115"/>
      <c r="AF40" s="10"/>
      <c r="AG40" s="68"/>
      <c r="AH40" s="115"/>
      <c r="AI40" s="9"/>
      <c r="AJ40" s="28"/>
      <c r="AK40" s="13"/>
      <c r="AL40" s="6"/>
      <c r="AM40" s="28"/>
      <c r="AN40" s="9"/>
      <c r="AO40" s="28"/>
      <c r="AP40" s="10"/>
      <c r="AQ40" s="68"/>
      <c r="AR40" s="9"/>
      <c r="AS40" s="9"/>
      <c r="AT40" s="9"/>
      <c r="AU40" s="13"/>
      <c r="AV40" s="6"/>
      <c r="AW40" s="28"/>
      <c r="AX40" s="9"/>
      <c r="AY40" s="28"/>
      <c r="AZ40" s="10"/>
      <c r="BA40" s="85"/>
      <c r="BB40" s="45">
        <f t="shared" si="0"/>
        <v>0</v>
      </c>
    </row>
    <row r="41" spans="1:54" ht="15.75" thickBot="1" x14ac:dyDescent="0.3">
      <c r="A41" s="57">
        <v>36</v>
      </c>
      <c r="B41" s="47"/>
      <c r="C41" s="62"/>
      <c r="D41" s="47"/>
      <c r="E41" s="80"/>
      <c r="F41" s="47"/>
      <c r="G41" s="60"/>
      <c r="H41" s="6"/>
      <c r="I41" s="115"/>
      <c r="J41" s="19"/>
      <c r="K41" s="115"/>
      <c r="L41" s="7"/>
      <c r="M41" s="68"/>
      <c r="N41" s="115"/>
      <c r="O41" s="115"/>
      <c r="P41" s="115"/>
      <c r="Q41" s="11"/>
      <c r="R41" s="6"/>
      <c r="S41" s="115"/>
      <c r="T41" s="9"/>
      <c r="U41" s="115"/>
      <c r="V41" s="7"/>
      <c r="W41" s="68"/>
      <c r="X41" s="115"/>
      <c r="Y41" s="9"/>
      <c r="Z41" s="115"/>
      <c r="AA41" s="13"/>
      <c r="AB41" s="6"/>
      <c r="AC41" s="115"/>
      <c r="AD41" s="9"/>
      <c r="AE41" s="115"/>
      <c r="AF41" s="10"/>
      <c r="AG41" s="68"/>
      <c r="AH41" s="115"/>
      <c r="AI41" s="9"/>
      <c r="AJ41" s="28"/>
      <c r="AK41" s="13"/>
      <c r="AL41" s="6"/>
      <c r="AM41" s="28"/>
      <c r="AN41" s="9"/>
      <c r="AO41" s="28"/>
      <c r="AP41" s="10"/>
      <c r="AQ41" s="68"/>
      <c r="AR41" s="9"/>
      <c r="AS41" s="9"/>
      <c r="AT41" s="9"/>
      <c r="AU41" s="13"/>
      <c r="AV41" s="6"/>
      <c r="AW41" s="28"/>
      <c r="AX41" s="9"/>
      <c r="AY41" s="28"/>
      <c r="AZ41" s="10"/>
      <c r="BA41" s="85"/>
      <c r="BB41" s="45">
        <f t="shared" si="0"/>
        <v>0</v>
      </c>
    </row>
    <row r="42" spans="1:54" ht="15.75" thickBot="1" x14ac:dyDescent="0.3">
      <c r="A42" s="57">
        <v>37</v>
      </c>
      <c r="B42" s="47"/>
      <c r="C42" s="62"/>
      <c r="D42" s="47"/>
      <c r="E42" s="80"/>
      <c r="F42" s="47"/>
      <c r="G42" s="60"/>
      <c r="H42" s="6"/>
      <c r="I42" s="115"/>
      <c r="J42" s="19"/>
      <c r="K42" s="115"/>
      <c r="L42" s="7"/>
      <c r="M42" s="68"/>
      <c r="N42" s="115"/>
      <c r="O42" s="115"/>
      <c r="P42" s="115"/>
      <c r="Q42" s="11"/>
      <c r="R42" s="6"/>
      <c r="S42" s="115"/>
      <c r="T42" s="9"/>
      <c r="U42" s="115"/>
      <c r="V42" s="7"/>
      <c r="W42" s="68"/>
      <c r="X42" s="115"/>
      <c r="Y42" s="9"/>
      <c r="Z42" s="115"/>
      <c r="AA42" s="13"/>
      <c r="AB42" s="6"/>
      <c r="AC42" s="115"/>
      <c r="AD42" s="9"/>
      <c r="AE42" s="115"/>
      <c r="AF42" s="10"/>
      <c r="AG42" s="68"/>
      <c r="AH42" s="115"/>
      <c r="AI42" s="9"/>
      <c r="AJ42" s="28"/>
      <c r="AK42" s="13"/>
      <c r="AL42" s="6"/>
      <c r="AM42" s="28"/>
      <c r="AN42" s="9"/>
      <c r="AO42" s="28"/>
      <c r="AP42" s="10"/>
      <c r="AQ42" s="68"/>
      <c r="AR42" s="9"/>
      <c r="AS42" s="9"/>
      <c r="AT42" s="9"/>
      <c r="AU42" s="13"/>
      <c r="AV42" s="6"/>
      <c r="AW42" s="28"/>
      <c r="AX42" s="9"/>
      <c r="AY42" s="28"/>
      <c r="AZ42" s="10"/>
      <c r="BA42" s="85"/>
      <c r="BB42" s="45">
        <f t="shared" si="0"/>
        <v>0</v>
      </c>
    </row>
    <row r="43" spans="1:54" ht="15.75" thickBot="1" x14ac:dyDescent="0.3">
      <c r="A43" s="57">
        <v>38</v>
      </c>
      <c r="B43" s="47"/>
      <c r="C43" s="62"/>
      <c r="D43" s="47"/>
      <c r="E43" s="80"/>
      <c r="F43" s="47"/>
      <c r="G43" s="60"/>
      <c r="H43" s="6"/>
      <c r="I43" s="115"/>
      <c r="J43" s="19"/>
      <c r="K43" s="115"/>
      <c r="L43" s="7"/>
      <c r="M43" s="68"/>
      <c r="N43" s="115"/>
      <c r="O43" s="115"/>
      <c r="P43" s="115"/>
      <c r="Q43" s="11"/>
      <c r="R43" s="6"/>
      <c r="S43" s="115"/>
      <c r="T43" s="9"/>
      <c r="U43" s="115"/>
      <c r="V43" s="7"/>
      <c r="W43" s="68"/>
      <c r="X43" s="115"/>
      <c r="Y43" s="9"/>
      <c r="Z43" s="115"/>
      <c r="AA43" s="13"/>
      <c r="AB43" s="6"/>
      <c r="AC43" s="115"/>
      <c r="AD43" s="9"/>
      <c r="AE43" s="115"/>
      <c r="AF43" s="10"/>
      <c r="AG43" s="68"/>
      <c r="AH43" s="115"/>
      <c r="AI43" s="9"/>
      <c r="AJ43" s="28"/>
      <c r="AK43" s="13"/>
      <c r="AL43" s="6"/>
      <c r="AM43" s="28"/>
      <c r="AN43" s="9"/>
      <c r="AO43" s="28"/>
      <c r="AP43" s="10"/>
      <c r="AQ43" s="68"/>
      <c r="AR43" s="9"/>
      <c r="AS43" s="9"/>
      <c r="AT43" s="9"/>
      <c r="AU43" s="13"/>
      <c r="AV43" s="6"/>
      <c r="AW43" s="28"/>
      <c r="AX43" s="9"/>
      <c r="AY43" s="28"/>
      <c r="AZ43" s="10"/>
      <c r="BA43" s="85"/>
      <c r="BB43" s="45">
        <f t="shared" si="0"/>
        <v>0</v>
      </c>
    </row>
    <row r="44" spans="1:54" ht="15.75" thickBot="1" x14ac:dyDescent="0.3">
      <c r="A44" s="57">
        <v>39</v>
      </c>
      <c r="B44" s="47"/>
      <c r="C44" s="62"/>
      <c r="D44" s="47"/>
      <c r="E44" s="80"/>
      <c r="F44" s="47"/>
      <c r="G44" s="60"/>
      <c r="H44" s="6"/>
      <c r="I44" s="115"/>
      <c r="J44" s="19"/>
      <c r="K44" s="115"/>
      <c r="L44" s="7"/>
      <c r="M44" s="68"/>
      <c r="N44" s="115"/>
      <c r="O44" s="115"/>
      <c r="P44" s="115"/>
      <c r="Q44" s="11"/>
      <c r="R44" s="6"/>
      <c r="S44" s="115"/>
      <c r="T44" s="9"/>
      <c r="U44" s="115"/>
      <c r="V44" s="7"/>
      <c r="W44" s="68"/>
      <c r="X44" s="115"/>
      <c r="Y44" s="9"/>
      <c r="Z44" s="115"/>
      <c r="AA44" s="13"/>
      <c r="AB44" s="6"/>
      <c r="AC44" s="115"/>
      <c r="AD44" s="9"/>
      <c r="AE44" s="115"/>
      <c r="AF44" s="10"/>
      <c r="AG44" s="68"/>
      <c r="AH44" s="115"/>
      <c r="AI44" s="9"/>
      <c r="AJ44" s="28"/>
      <c r="AK44" s="13"/>
      <c r="AL44" s="6"/>
      <c r="AM44" s="28"/>
      <c r="AN44" s="9"/>
      <c r="AO44" s="28"/>
      <c r="AP44" s="10"/>
      <c r="AQ44" s="68"/>
      <c r="AR44" s="9"/>
      <c r="AS44" s="9"/>
      <c r="AT44" s="9"/>
      <c r="AU44" s="13"/>
      <c r="AV44" s="6"/>
      <c r="AW44" s="28"/>
      <c r="AX44" s="9"/>
      <c r="AY44" s="28"/>
      <c r="AZ44" s="10"/>
      <c r="BA44" s="85"/>
      <c r="BB44" s="45">
        <f t="shared" si="0"/>
        <v>0</v>
      </c>
    </row>
    <row r="45" spans="1:54" ht="15.75" thickBot="1" x14ac:dyDescent="0.3">
      <c r="A45" s="57">
        <v>40</v>
      </c>
      <c r="B45" s="47"/>
      <c r="C45" s="62"/>
      <c r="D45" s="47"/>
      <c r="E45" s="80"/>
      <c r="F45" s="47"/>
      <c r="G45" s="60"/>
      <c r="H45" s="6"/>
      <c r="I45" s="115"/>
      <c r="J45" s="19"/>
      <c r="K45" s="115"/>
      <c r="L45" s="7"/>
      <c r="M45" s="68"/>
      <c r="N45" s="115"/>
      <c r="O45" s="115"/>
      <c r="P45" s="115"/>
      <c r="Q45" s="11"/>
      <c r="R45" s="6"/>
      <c r="S45" s="115"/>
      <c r="T45" s="9"/>
      <c r="U45" s="115"/>
      <c r="V45" s="7"/>
      <c r="W45" s="68"/>
      <c r="X45" s="115"/>
      <c r="Y45" s="9"/>
      <c r="Z45" s="115"/>
      <c r="AA45" s="13"/>
      <c r="AB45" s="6"/>
      <c r="AC45" s="115"/>
      <c r="AD45" s="9"/>
      <c r="AE45" s="115"/>
      <c r="AF45" s="10"/>
      <c r="AG45" s="68"/>
      <c r="AH45" s="115"/>
      <c r="AI45" s="9"/>
      <c r="AJ45" s="28"/>
      <c r="AK45" s="13"/>
      <c r="AL45" s="6"/>
      <c r="AM45" s="28"/>
      <c r="AN45" s="9"/>
      <c r="AO45" s="28"/>
      <c r="AP45" s="10"/>
      <c r="AQ45" s="68"/>
      <c r="AR45" s="9"/>
      <c r="AS45" s="9"/>
      <c r="AT45" s="9"/>
      <c r="AU45" s="13"/>
      <c r="AV45" s="6"/>
      <c r="AW45" s="28"/>
      <c r="AX45" s="9"/>
      <c r="AY45" s="28"/>
      <c r="AZ45" s="10"/>
      <c r="BA45" s="85"/>
      <c r="BB45" s="45">
        <f t="shared" si="0"/>
        <v>0</v>
      </c>
    </row>
    <row r="46" spans="1:54" ht="15.75" thickBot="1" x14ac:dyDescent="0.3">
      <c r="A46" s="58">
        <v>41</v>
      </c>
      <c r="B46" s="48"/>
      <c r="C46" s="63"/>
      <c r="D46" s="48"/>
      <c r="E46" s="81"/>
      <c r="F46" s="48"/>
      <c r="G46" s="65"/>
      <c r="H46" s="21"/>
      <c r="I46" s="25"/>
      <c r="J46" s="26"/>
      <c r="K46" s="25"/>
      <c r="L46" s="8"/>
      <c r="M46" s="69"/>
      <c r="N46" s="25"/>
      <c r="O46" s="25"/>
      <c r="P46" s="25"/>
      <c r="Q46" s="12"/>
      <c r="R46" s="21"/>
      <c r="S46" s="25"/>
      <c r="T46" s="22"/>
      <c r="U46" s="25"/>
      <c r="V46" s="8"/>
      <c r="W46" s="69"/>
      <c r="X46" s="25"/>
      <c r="Y46" s="22"/>
      <c r="Z46" s="25"/>
      <c r="AA46" s="42"/>
      <c r="AB46" s="21"/>
      <c r="AC46" s="25"/>
      <c r="AD46" s="22"/>
      <c r="AE46" s="25"/>
      <c r="AF46" s="23"/>
      <c r="AG46" s="69"/>
      <c r="AH46" s="25"/>
      <c r="AI46" s="22"/>
      <c r="AJ46" s="29"/>
      <c r="AK46" s="42"/>
      <c r="AL46" s="21"/>
      <c r="AM46" s="29"/>
      <c r="AN46" s="22"/>
      <c r="AO46" s="29"/>
      <c r="AP46" s="23"/>
      <c r="AQ46" s="69"/>
      <c r="AR46" s="22"/>
      <c r="AS46" s="22"/>
      <c r="AT46" s="22"/>
      <c r="AU46" s="42"/>
      <c r="AV46" s="21"/>
      <c r="AW46" s="29"/>
      <c r="AX46" s="22"/>
      <c r="AY46" s="29"/>
      <c r="AZ46" s="23"/>
      <c r="BA46" s="85"/>
      <c r="BB46" s="45">
        <f t="shared" si="0"/>
        <v>0</v>
      </c>
    </row>
    <row r="47" spans="1:54" s="3" customFormat="1" x14ac:dyDescent="0.25">
      <c r="C47" s="118"/>
      <c r="H47" s="163"/>
      <c r="I47" s="163"/>
      <c r="J47" s="163"/>
      <c r="K47" s="163"/>
      <c r="L47" s="163"/>
      <c r="M47" s="163"/>
      <c r="N47" s="163"/>
      <c r="O47" s="163"/>
      <c r="P47" s="163"/>
      <c r="Q47" s="118"/>
      <c r="R47" s="163"/>
      <c r="S47" s="163"/>
      <c r="T47" s="163"/>
      <c r="U47" s="163"/>
      <c r="V47" s="163"/>
      <c r="W47" s="163"/>
      <c r="X47" s="163"/>
      <c r="Y47" s="163"/>
      <c r="Z47" s="163"/>
      <c r="AA47" s="118"/>
      <c r="AB47" s="163"/>
      <c r="AC47" s="163"/>
      <c r="AD47" s="163"/>
      <c r="AE47" s="163"/>
      <c r="AF47" s="118"/>
      <c r="AG47" s="163"/>
      <c r="AH47" s="163"/>
      <c r="AI47" s="163"/>
      <c r="AJ47" s="163"/>
      <c r="AK47" s="163"/>
      <c r="AL47" s="163"/>
      <c r="AM47" s="163"/>
      <c r="AN47" s="163"/>
      <c r="AO47" s="163"/>
      <c r="AP47" s="163"/>
      <c r="AQ47" s="118"/>
      <c r="AR47" s="118"/>
      <c r="AS47" s="118"/>
      <c r="AT47" s="118"/>
      <c r="AU47" s="118"/>
      <c r="AV47" s="163"/>
      <c r="AW47" s="163"/>
      <c r="AX47" s="163"/>
      <c r="AY47" s="163"/>
      <c r="AZ47" s="163"/>
      <c r="BA47" s="85"/>
      <c r="BB47" s="4"/>
    </row>
    <row r="48" spans="1:54" ht="15.75" thickBot="1" x14ac:dyDescent="0.3">
      <c r="B48" s="159" t="s">
        <v>121</v>
      </c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86"/>
    </row>
    <row r="49" spans="2:53" x14ac:dyDescent="0.25"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</row>
    <row r="50" spans="2:53" x14ac:dyDescent="0.25">
      <c r="C50" s="116"/>
      <c r="H50" s="116"/>
      <c r="I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7"/>
    </row>
    <row r="51" spans="2:53" x14ac:dyDescent="0.25">
      <c r="C51" s="116"/>
      <c r="H51" s="116"/>
      <c r="I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7"/>
    </row>
  </sheetData>
  <mergeCells count="32">
    <mergeCell ref="A1:BB2"/>
    <mergeCell ref="A3:B4"/>
    <mergeCell ref="C3:D4"/>
    <mergeCell ref="H3:L3"/>
    <mergeCell ref="M3:Q3"/>
    <mergeCell ref="R3:V3"/>
    <mergeCell ref="W3:AA3"/>
    <mergeCell ref="AB3:AF3"/>
    <mergeCell ref="AG3:AK3"/>
    <mergeCell ref="AL3:AP3"/>
    <mergeCell ref="BA3:BA5"/>
    <mergeCell ref="AQ3:AU3"/>
    <mergeCell ref="AV3:AZ3"/>
    <mergeCell ref="BB3:BB5"/>
    <mergeCell ref="H4:L4"/>
    <mergeCell ref="M4:Q4"/>
    <mergeCell ref="B48:L49"/>
    <mergeCell ref="AQ4:AU4"/>
    <mergeCell ref="AV4:AZ4"/>
    <mergeCell ref="H47:L47"/>
    <mergeCell ref="M47:P47"/>
    <mergeCell ref="R47:V47"/>
    <mergeCell ref="W47:Z47"/>
    <mergeCell ref="AB47:AE47"/>
    <mergeCell ref="AG47:AK47"/>
    <mergeCell ref="AL47:AP47"/>
    <mergeCell ref="AV47:AZ47"/>
    <mergeCell ref="R4:V4"/>
    <mergeCell ref="W4:AA4"/>
    <mergeCell ref="AB4:AF4"/>
    <mergeCell ref="AG4:AK4"/>
    <mergeCell ref="AL4:AP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27595941CA4D4A8153F50CE42156C6" ma:contentTypeVersion="14" ma:contentTypeDescription="Create a new document." ma:contentTypeScope="" ma:versionID="c2ff5641ca0820d5f9349e1d56fad1e8">
  <xsd:schema xmlns:xsd="http://www.w3.org/2001/XMLSchema" xmlns:xs="http://www.w3.org/2001/XMLSchema" xmlns:p="http://schemas.microsoft.com/office/2006/metadata/properties" xmlns:ns3="9a0e86a9-6c6d-4d96-847f-f57eaed448a5" xmlns:ns4="f21709c5-bdde-4732-9385-591192a75b68" targetNamespace="http://schemas.microsoft.com/office/2006/metadata/properties" ma:root="true" ma:fieldsID="900ed880978be4ba8558e1f29f7c9ef1" ns3:_="" ns4:_="">
    <xsd:import namespace="9a0e86a9-6c6d-4d96-847f-f57eaed448a5"/>
    <xsd:import namespace="f21709c5-bdde-4732-9385-591192a75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0e86a9-6c6d-4d96-847f-f57eaed448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709c5-bdde-4732-9385-591192a75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8E7651-D300-4642-B161-104CB6E08408}">
  <ds:schemaRefs>
    <ds:schemaRef ds:uri="f21709c5-bdde-4732-9385-591192a75b68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9a0e86a9-6c6d-4d96-847f-f57eaed448a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798357-BCA9-48B1-A0E2-8E6A159D39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0e86a9-6c6d-4d96-847f-f57eaed448a5"/>
    <ds:schemaRef ds:uri="f21709c5-bdde-4732-9385-591192a75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9FB89B-382A-49AB-B5C6-C52D54314B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2020 Classes</vt:lpstr>
      <vt:lpstr>LITTLE Giants</vt:lpstr>
      <vt:lpstr>Sports&amp;GT</vt:lpstr>
      <vt:lpstr>Saloons</vt:lpstr>
      <vt:lpstr>ISP-TA</vt:lpstr>
      <vt:lpstr>Sheet5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</dc:creator>
  <cp:keywords/>
  <dc:description/>
  <cp:lastModifiedBy>Allison Vogelsang</cp:lastModifiedBy>
  <cp:revision/>
  <cp:lastPrinted>2021-04-13T06:30:12Z</cp:lastPrinted>
  <dcterms:created xsi:type="dcterms:W3CDTF">2020-09-14T15:53:07Z</dcterms:created>
  <dcterms:modified xsi:type="dcterms:W3CDTF">2021-07-07T10:18:51Z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0x010100B427595941CA4D4A8153F50CE42156C6</vt:lpwstr>
  </property>
</Properties>
</file>