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 tabRatio="894" firstSheet="1" activeTab="13"/>
  </bookViews>
  <sheets>
    <sheet name="Overall" sheetId="3" state="hidden" r:id="rId1"/>
    <sheet name="50cc Kadets" sheetId="18" r:id="rId2"/>
    <sheet name="50cc Junior" sheetId="14" r:id="rId3"/>
    <sheet name="50cc Senior" sheetId="15" r:id="rId4"/>
    <sheet name="65cc Junior" sheetId="19" r:id="rId5"/>
    <sheet name="65cc Senior" sheetId="13" r:id="rId6"/>
    <sheet name="85cc" sheetId="11" r:id="rId7"/>
    <sheet name="Pro Mini" sheetId="12" r:id="rId8"/>
    <sheet name="MX HS" sheetId="5" r:id="rId9"/>
    <sheet name="MX1" sheetId="10" r:id="rId10"/>
    <sheet name="MX2" sheetId="4" r:id="rId11"/>
    <sheet name="MX3 Vets" sheetId="16" r:id="rId12"/>
    <sheet name="MX3 Masters" sheetId="17" r:id="rId13"/>
    <sheet name="Ladies" sheetId="6" r:id="rId14"/>
    <sheet name="CLUBMANS" sheetId="8" r:id="rId15"/>
  </sheets>
  <definedNames>
    <definedName name="_xlnm._FilterDatabase" localSheetId="6" hidden="1">'85cc'!$B$6:$X$13</definedName>
    <definedName name="_xlnm.Print_Area" localSheetId="2">'50cc Junior'!$A$1:$X$26</definedName>
    <definedName name="_xlnm.Print_Area" localSheetId="1">'50cc Kadets'!$A$1:$X$25</definedName>
    <definedName name="_xlnm.Print_Area" localSheetId="3">'50cc Senior'!$A$1:$X$19</definedName>
    <definedName name="_xlnm.Print_Area" localSheetId="4">'65cc Junior'!$A$1:$X$34</definedName>
    <definedName name="_xlnm.Print_Area" localSheetId="5">'65cc Senior'!$A$1:$X$27</definedName>
    <definedName name="_xlnm.Print_Area" localSheetId="6">'85cc'!$A$1:$X$28</definedName>
    <definedName name="_xlnm.Print_Area" localSheetId="14">CLUBMANS!$A$1:$X$62</definedName>
    <definedName name="_xlnm.Print_Area" localSheetId="13">Ladies!$A$1:$X$23</definedName>
    <definedName name="_xlnm.Print_Area" localSheetId="8">'MX HS'!$A$1:$X$35</definedName>
    <definedName name="_xlnm.Print_Area" localSheetId="9">'MX1'!$A$1:$X$29</definedName>
    <definedName name="_xlnm.Print_Area" localSheetId="10">'MX2'!$A$1:$X$30</definedName>
    <definedName name="_xlnm.Print_Area" localSheetId="12">'MX3 Masters'!$A$1:$X$18</definedName>
    <definedName name="_xlnm.Print_Area" localSheetId="11">'MX3 Vets'!$A$1:$X$32</definedName>
    <definedName name="_xlnm.Print_Area" localSheetId="7">'Pro Mini'!$A$1:$X$32</definedName>
  </definedNames>
  <calcPr calcId="144525"/>
</workbook>
</file>

<file path=xl/calcChain.xml><?xml version="1.0" encoding="utf-8"?>
<calcChain xmlns="http://schemas.openxmlformats.org/spreadsheetml/2006/main">
  <c r="X28" i="4" l="1"/>
  <c r="X16" i="4"/>
  <c r="X27" i="4"/>
  <c r="X26" i="4"/>
  <c r="X25" i="4"/>
  <c r="X24" i="4"/>
  <c r="X14" i="4"/>
  <c r="X23" i="4"/>
  <c r="X22" i="4"/>
  <c r="X21" i="4"/>
  <c r="X20" i="4"/>
  <c r="X19" i="4"/>
  <c r="X18" i="4"/>
  <c r="X17" i="4"/>
  <c r="X15" i="4"/>
  <c r="X13" i="4"/>
  <c r="X10" i="4"/>
  <c r="X7" i="4"/>
  <c r="X9" i="4"/>
  <c r="X8" i="4"/>
  <c r="X13" i="17" l="1"/>
  <c r="X12" i="17"/>
  <c r="X10" i="17"/>
  <c r="X8" i="17"/>
  <c r="X20" i="6"/>
  <c r="X19" i="6"/>
  <c r="X18" i="6"/>
  <c r="X17" i="6"/>
  <c r="X16" i="6"/>
  <c r="X15" i="6"/>
  <c r="X14" i="6"/>
  <c r="X13" i="6"/>
  <c r="X12" i="6"/>
  <c r="X11" i="6"/>
  <c r="X10" i="6"/>
  <c r="X8" i="6"/>
  <c r="X30" i="5"/>
  <c r="X32" i="5"/>
  <c r="X31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25" i="18" l="1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X7" i="18"/>
  <c r="X26" i="14"/>
  <c r="X25" i="14"/>
  <c r="X24" i="14"/>
  <c r="X23" i="14"/>
  <c r="X22" i="14"/>
  <c r="X21" i="14"/>
  <c r="X20" i="14"/>
  <c r="X19" i="14"/>
  <c r="X18" i="14"/>
  <c r="X17" i="14"/>
  <c r="X16" i="14"/>
  <c r="X15" i="14"/>
  <c r="X12" i="14"/>
  <c r="X14" i="14"/>
  <c r="X13" i="14"/>
  <c r="X11" i="14"/>
  <c r="X8" i="14"/>
  <c r="X10" i="14"/>
  <c r="X9" i="14"/>
  <c r="X7" i="14"/>
  <c r="X18" i="15"/>
  <c r="X17" i="15"/>
  <c r="X16" i="15"/>
  <c r="X15" i="15"/>
  <c r="X14" i="15"/>
  <c r="X13" i="15"/>
  <c r="X12" i="15"/>
  <c r="X11" i="15"/>
  <c r="X10" i="15"/>
  <c r="X9" i="15"/>
  <c r="X8" i="15"/>
  <c r="X7" i="15"/>
  <c r="X27" i="11"/>
  <c r="X26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26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6" i="8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X27" i="10"/>
  <c r="X26" i="10"/>
  <c r="X25" i="10"/>
  <c r="X24" i="10"/>
  <c r="X23" i="10"/>
  <c r="X22" i="10"/>
  <c r="X21" i="10"/>
  <c r="X20" i="10"/>
  <c r="X19" i="10"/>
  <c r="X18" i="10"/>
  <c r="X17" i="10"/>
  <c r="X16" i="10"/>
  <c r="X15" i="10"/>
  <c r="X14" i="10"/>
  <c r="X13" i="10"/>
  <c r="X12" i="10"/>
  <c r="X11" i="10"/>
  <c r="X10" i="10"/>
  <c r="X9" i="10"/>
  <c r="X8" i="10"/>
  <c r="X7" i="10"/>
  <c r="X6" i="10"/>
  <c r="X6" i="19" l="1"/>
  <c r="X7" i="13"/>
  <c r="X8" i="13"/>
  <c r="X9" i="13"/>
  <c r="X10" i="13"/>
  <c r="X11" i="13"/>
  <c r="X13" i="13"/>
  <c r="X14" i="13"/>
  <c r="X12" i="13"/>
  <c r="X15" i="13"/>
  <c r="X16" i="13"/>
  <c r="X17" i="13"/>
  <c r="X19" i="13"/>
  <c r="X20" i="13"/>
  <c r="X21" i="13"/>
  <c r="X22" i="13"/>
  <c r="X23" i="13"/>
  <c r="X24" i="13"/>
  <c r="X18" i="13"/>
  <c r="X25" i="13"/>
  <c r="X26" i="13"/>
  <c r="X6" i="13"/>
  <c r="X6" i="15"/>
  <c r="X6" i="14"/>
  <c r="X6" i="18"/>
  <c r="X6" i="12"/>
  <c r="X6" i="11"/>
  <c r="X30" i="19" l="1"/>
  <c r="X32" i="19"/>
  <c r="X31" i="19"/>
  <c r="X33" i="19"/>
  <c r="X29" i="19" l="1"/>
  <c r="X20" i="19"/>
  <c r="X7" i="8" l="1"/>
  <c r="X7" i="19"/>
  <c r="X8" i="19"/>
  <c r="X14" i="19"/>
  <c r="X9" i="19"/>
  <c r="X10" i="19"/>
  <c r="X15" i="19"/>
  <c r="X12" i="19"/>
  <c r="X16" i="19"/>
  <c r="X13" i="19"/>
  <c r="X11" i="19"/>
  <c r="X19" i="19"/>
  <c r="X17" i="19"/>
  <c r="X18" i="19"/>
  <c r="X22" i="19"/>
  <c r="X24" i="19"/>
  <c r="X26" i="19"/>
  <c r="X27" i="19"/>
  <c r="X28" i="19"/>
  <c r="X23" i="19"/>
  <c r="X21" i="19"/>
  <c r="X25" i="19"/>
  <c r="X11" i="4" l="1"/>
  <c r="N28" i="3" l="1"/>
  <c r="N27" i="3"/>
  <c r="N26" i="3"/>
  <c r="N6" i="3"/>
  <c r="N8" i="3"/>
  <c r="N11" i="3"/>
  <c r="N12" i="3"/>
  <c r="N13" i="3"/>
  <c r="N15" i="3"/>
  <c r="N16" i="3"/>
  <c r="N17" i="3"/>
  <c r="N18" i="3"/>
  <c r="N20" i="3"/>
  <c r="N21" i="3"/>
  <c r="N23" i="3"/>
  <c r="N41" i="3"/>
  <c r="N42" i="3"/>
  <c r="N43" i="3"/>
  <c r="N44" i="3"/>
  <c r="N45" i="3"/>
  <c r="N46" i="3"/>
  <c r="N48" i="3"/>
  <c r="N47" i="3"/>
  <c r="N40" i="3"/>
  <c r="N39" i="3"/>
  <c r="N38" i="3"/>
  <c r="N37" i="3"/>
  <c r="N36" i="3"/>
  <c r="N35" i="3"/>
  <c r="N34" i="3"/>
  <c r="N33" i="3"/>
  <c r="N32" i="3"/>
  <c r="N31" i="3"/>
  <c r="N30" i="3"/>
  <c r="N29" i="3"/>
  <c r="N25" i="3"/>
  <c r="N24" i="3"/>
  <c r="N22" i="3"/>
  <c r="N19" i="3"/>
  <c r="N14" i="3"/>
  <c r="N10" i="3"/>
  <c r="N9" i="3"/>
  <c r="N7" i="3"/>
</calcChain>
</file>

<file path=xl/sharedStrings.xml><?xml version="1.0" encoding="utf-8"?>
<sst xmlns="http://schemas.openxmlformats.org/spreadsheetml/2006/main" count="5341" uniqueCount="461">
  <si>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</si>
  <si>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</si>
  <si>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</si>
  <si>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</si>
  <si>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</si>
  <si>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</si>
  <si>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</si>
  <si>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KENNETH GILBERT</t>
  </si>
  <si>
    <t>NR</t>
  </si>
  <si>
    <t>WFO - DUNDEE</t>
  </si>
  <si>
    <t>DNF</t>
  </si>
  <si>
    <t>ROUND 1</t>
  </si>
  <si>
    <t>ROUND 2</t>
  </si>
  <si>
    <t>ROUND 3</t>
  </si>
  <si>
    <t>ROUND 4</t>
  </si>
  <si>
    <t>ROUND 5</t>
  </si>
  <si>
    <t>ROUND 6</t>
  </si>
  <si>
    <t>ROUND 7</t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</si>
  <si>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2017 SOUTH AFRICAN LIQUORLAND NATIONAL ENDURO CHAMPIONSHIP - OVERALL</t>
    </r>
  </si>
  <si>
    <t>SCOTT BOUVERIE</t>
  </si>
  <si>
    <t>KZN</t>
  </si>
  <si>
    <t>ALTUS DE WET</t>
  </si>
  <si>
    <t>WC</t>
  </si>
  <si>
    <t>HENCO BOTHA</t>
  </si>
  <si>
    <t>E9</t>
  </si>
  <si>
    <t>DWAYNE KLEYNHANS</t>
  </si>
  <si>
    <t>CHARAN MOORE</t>
  </si>
  <si>
    <t>OSA</t>
  </si>
  <si>
    <t>DYLAN BARKER</t>
  </si>
  <si>
    <t>LUKE WALKER</t>
  </si>
  <si>
    <t>WILHELM SCHONFELDT</t>
  </si>
  <si>
    <t>JANIEL DE VILLIERS</t>
  </si>
  <si>
    <t>BRANDON YOUELL</t>
  </si>
  <si>
    <t>BRADLEY COX</t>
  </si>
  <si>
    <t>MAX JORDAAN</t>
  </si>
  <si>
    <t>EP</t>
  </si>
  <si>
    <t>STEPHEN MARINOV</t>
  </si>
  <si>
    <t>ALASTAIR DRENNAN</t>
  </si>
  <si>
    <t>DANIEL VAN ZYL</t>
  </si>
  <si>
    <t>EDUAN BESTER</t>
  </si>
  <si>
    <t>HEINRICH ZELLHUBER</t>
  </si>
  <si>
    <t>CALVIN HUME</t>
  </si>
  <si>
    <t>KYLE FLANAGAN</t>
  </si>
  <si>
    <t>THABANG KATEES</t>
  </si>
  <si>
    <t>WADE YOUNG</t>
  </si>
  <si>
    <t>TRAVIS TEASDALE</t>
  </si>
  <si>
    <t>CHAYSE ORSMOND</t>
  </si>
  <si>
    <t>BLAKE GUTZEIT</t>
  </si>
  <si>
    <t>WILLIAM-WADE SLATER</t>
  </si>
  <si>
    <t>HAYDEN LOUW</t>
  </si>
  <si>
    <t>TIM YOUNG</t>
  </si>
  <si>
    <t>GARETH COLE</t>
  </si>
  <si>
    <t>MAURITZ MEIRING</t>
  </si>
  <si>
    <t>NICK WADE</t>
  </si>
  <si>
    <t>REGARDT VAN NIEUWENHUIZEN</t>
  </si>
  <si>
    <t>WILLIAM OOSTHUIZEN</t>
  </si>
  <si>
    <t>MARK GARLAND</t>
  </si>
  <si>
    <t>JAY PETERS</t>
  </si>
  <si>
    <t>E1</t>
  </si>
  <si>
    <t>E7</t>
  </si>
  <si>
    <t>E20</t>
  </si>
  <si>
    <t>E11</t>
  </si>
  <si>
    <t>FS</t>
  </si>
  <si>
    <t>KEEGAN EICH</t>
  </si>
  <si>
    <t>JOHANNES VAN DER WALT</t>
  </si>
  <si>
    <t>BRENDON SMITH</t>
  </si>
  <si>
    <t>JARRYD COETZEE</t>
  </si>
  <si>
    <t>NW</t>
  </si>
  <si>
    <t>VICTOR VAN GRAAN</t>
  </si>
  <si>
    <t>LEONARD CREMER</t>
  </si>
  <si>
    <t>X</t>
  </si>
  <si>
    <t>CLASS</t>
  </si>
  <si>
    <t>E2</t>
  </si>
  <si>
    <t>H1</t>
  </si>
  <si>
    <t>H2</t>
  </si>
  <si>
    <t>KAYLA RAAFF</t>
  </si>
  <si>
    <t>TIEGAN REED</t>
  </si>
  <si>
    <t>BIANCA PROUT-JONES</t>
  </si>
  <si>
    <t>LEONARD DU TOIT</t>
  </si>
  <si>
    <t>HAYDEN TULLY</t>
  </si>
  <si>
    <t>LUCAS VENTER</t>
  </si>
  <si>
    <t>LUKE QUATEMBER</t>
  </si>
  <si>
    <t>WESLEY MCGAVIN</t>
  </si>
  <si>
    <t>CAMDEN MC LELLAN</t>
  </si>
  <si>
    <t>JONATHAN MLIMI</t>
  </si>
  <si>
    <t>CHRISTIAAN CILLIERS</t>
  </si>
  <si>
    <t>CALLAN BROSKIE</t>
  </si>
  <si>
    <t>JAMES THOMPSON</t>
  </si>
  <si>
    <t>TYLER TARANTINO</t>
  </si>
  <si>
    <t>BAREND DU TOIT</t>
  </si>
  <si>
    <t>NATHAN KUHN</t>
  </si>
  <si>
    <t>KASSIM HASSIM</t>
  </si>
  <si>
    <t>SVEN LARSEN</t>
  </si>
  <si>
    <t>ASHTON OWEN</t>
  </si>
  <si>
    <t>MARC ANSLEY</t>
  </si>
  <si>
    <t>DAMIEN VENTER</t>
  </si>
  <si>
    <t>NAKITA SMITH</t>
  </si>
  <si>
    <t>MAXWELL FOURIE</t>
  </si>
  <si>
    <t>EMMANUEL BAKO</t>
  </si>
  <si>
    <t>02425</t>
  </si>
  <si>
    <t>JOSHUA WILLIAMS</t>
  </si>
  <si>
    <t>ASANDE MCHUNU</t>
  </si>
  <si>
    <t>KAYLA WILLIAMS</t>
  </si>
  <si>
    <t>KEVIN MORAN</t>
  </si>
  <si>
    <t>IVANA VENTER</t>
  </si>
  <si>
    <t>CHRISTOPHER BRINDLEY</t>
  </si>
  <si>
    <t>05552</t>
  </si>
  <si>
    <t>KEIJI TAKEO</t>
  </si>
  <si>
    <t>MATTHEW STEWART</t>
  </si>
  <si>
    <t>BLAKE OSNER</t>
  </si>
  <si>
    <t>CAYDEN NEL</t>
  </si>
  <si>
    <t>01868</t>
  </si>
  <si>
    <t>05866</t>
  </si>
  <si>
    <t>06004</t>
  </si>
  <si>
    <t>01702</t>
  </si>
  <si>
    <t>08130</t>
  </si>
  <si>
    <t>03783</t>
  </si>
  <si>
    <t>01613</t>
  </si>
  <si>
    <t>RUBEN LOOTS</t>
  </si>
  <si>
    <t>DYLAN MOSTERT</t>
  </si>
  <si>
    <t>02570</t>
  </si>
  <si>
    <t>03671</t>
  </si>
  <si>
    <t>02075</t>
  </si>
  <si>
    <t>MEGAN JONKER</t>
  </si>
  <si>
    <t>01818</t>
  </si>
  <si>
    <t>03706</t>
  </si>
  <si>
    <t>GREG FULTON</t>
  </si>
  <si>
    <t>02193</t>
  </si>
  <si>
    <t>01733</t>
  </si>
  <si>
    <t>03771</t>
  </si>
  <si>
    <t>TT</t>
  </si>
  <si>
    <t>ETHAN STOCKER</t>
  </si>
  <si>
    <t>SHELDON WATKINS</t>
  </si>
  <si>
    <t>RUBEN TOLMAY</t>
  </si>
  <si>
    <t>CALVIN KNIGHT</t>
  </si>
  <si>
    <t>RAYDEN WOOLLS</t>
  </si>
  <si>
    <t>SETH ELLWOOD</t>
  </si>
  <si>
    <t>MORGAN DALY</t>
  </si>
  <si>
    <t>JOSHUA SPENCER</t>
  </si>
  <si>
    <t>DANIEL BRINDLEY</t>
  </si>
  <si>
    <t>ALEX COOPER</t>
  </si>
  <si>
    <t>GABRIEL DALY</t>
  </si>
  <si>
    <t>GP</t>
  </si>
  <si>
    <t>LUKE STAFFORD</t>
  </si>
  <si>
    <t>TRENT VALSECCHI</t>
  </si>
  <si>
    <t>CRUZ MARTIN</t>
  </si>
  <si>
    <t>02249</t>
  </si>
  <si>
    <t>06025</t>
  </si>
  <si>
    <t>TRAVIS WILLS</t>
  </si>
  <si>
    <t>JESSICA OSNER</t>
  </si>
  <si>
    <t>ASHTON MARTIN</t>
  </si>
  <si>
    <t>03647</t>
  </si>
  <si>
    <t>NATE MC LELLAN</t>
  </si>
  <si>
    <t>KRISTIAN SHEAHAN</t>
  </si>
  <si>
    <t>ANDREW HONEY</t>
  </si>
  <si>
    <t>MATTHEW AUSTIN</t>
  </si>
  <si>
    <t>LEAONARD DU TOIT</t>
  </si>
  <si>
    <t>NATHAN MAYBERRY</t>
  </si>
  <si>
    <t>JORDAN KELSEY</t>
  </si>
  <si>
    <t>N/A</t>
  </si>
  <si>
    <t>08193</t>
  </si>
  <si>
    <t>RICKY RAAFF</t>
  </si>
  <si>
    <t>MARK CARTY</t>
  </si>
  <si>
    <t>SEBASTIAN PHELPS</t>
  </si>
  <si>
    <t>02606</t>
  </si>
  <si>
    <t>05667</t>
  </si>
  <si>
    <t>NICOLAAS VAN DER LINDEN</t>
  </si>
  <si>
    <t>DUNCAN CAMPBELL-YOUNG</t>
  </si>
  <si>
    <t>WARRICK PEETERS</t>
  </si>
  <si>
    <t>HARRY GROBLER</t>
  </si>
  <si>
    <t>RAYMOND PROUT-JONES</t>
  </si>
  <si>
    <t>04913</t>
  </si>
  <si>
    <t>01866</t>
  </si>
  <si>
    <t>BRIDGETTE STOKES</t>
  </si>
  <si>
    <t>WAYLIN OLIVIER</t>
  </si>
  <si>
    <t>HAMISH HARVEY</t>
  </si>
  <si>
    <t>HEINRICH MATTHEWS</t>
  </si>
  <si>
    <t>MARRIO BEZUIDENHOUT</t>
  </si>
  <si>
    <t>DERIK MALAN</t>
  </si>
  <si>
    <t>RIKO TAKEO</t>
  </si>
  <si>
    <t>MATTHEW MEYER</t>
  </si>
  <si>
    <t>RYLEE GREYVENSTEIN</t>
  </si>
  <si>
    <t>NATHAN GRIEBENOW</t>
  </si>
  <si>
    <t>SP</t>
  </si>
  <si>
    <t>WILCO DUPLOOY</t>
  </si>
  <si>
    <t>RUBEN  CAWOOD</t>
  </si>
  <si>
    <t>MATTHEW GRIEBENOW</t>
  </si>
  <si>
    <t>DB</t>
  </si>
  <si>
    <t>JOSHUA CALEB VAN DER WALT</t>
  </si>
  <si>
    <t>SYLAS KARASTAMATIS</t>
  </si>
  <si>
    <t>SKYLER DE KOCK</t>
  </si>
  <si>
    <t>NAKANO SCOTT</t>
  </si>
  <si>
    <t>KYLE STEWART</t>
  </si>
  <si>
    <t>GABRIEL MCKENNA</t>
  </si>
  <si>
    <t>GABRIEL QUATEMBER</t>
  </si>
  <si>
    <t>LYLA VAN BREDA</t>
  </si>
  <si>
    <t>TYLER GOETSCHE</t>
  </si>
  <si>
    <t>TRISTEN BENN</t>
  </si>
  <si>
    <t>TROY BERRY</t>
  </si>
  <si>
    <t>SAUL OOSTHUYSEN</t>
  </si>
  <si>
    <t>JUANDRE ABDUL</t>
  </si>
  <si>
    <t>KEEGAN FAURO IRELAND</t>
  </si>
  <si>
    <t>NATHAN SINCLAIR</t>
  </si>
  <si>
    <t>JAYDEN PIETERSEN</t>
  </si>
  <si>
    <t>ORATILWE PHIRI</t>
  </si>
  <si>
    <t>LOUIS JOHANNES MOSTERT</t>
  </si>
  <si>
    <t>LUCA DOS SANTOS</t>
  </si>
  <si>
    <t>MARK-JORDON DICKINSON</t>
  </si>
  <si>
    <t>DAMON GARRELL</t>
  </si>
  <si>
    <t>JORDON VAN WYK</t>
  </si>
  <si>
    <t>PIETER BRINK</t>
  </si>
  <si>
    <t>MOHAMMED NOBLE</t>
  </si>
  <si>
    <t>DAMIEN KARASTAMATIS</t>
  </si>
  <si>
    <t>ETHAN VAN RENSBURG</t>
  </si>
  <si>
    <t>JAYDE COETZER</t>
  </si>
  <si>
    <t>SAUL OOSTHUIZEN</t>
  </si>
  <si>
    <t>DEEGAN BLOOMFIELD</t>
  </si>
  <si>
    <t>CALVIN ASHFORD SMIT</t>
  </si>
  <si>
    <t>MATTHEW HARRIS</t>
  </si>
  <si>
    <t>EWAN LITTLE</t>
  </si>
  <si>
    <t>JED CORNISH</t>
  </si>
  <si>
    <t>BLAKE LEVEY</t>
  </si>
  <si>
    <t>CUAN CONWAY</t>
  </si>
  <si>
    <t>CHASE WALTERS</t>
  </si>
  <si>
    <t>ABDUL NOBLE</t>
  </si>
  <si>
    <t>-</t>
  </si>
  <si>
    <t>DEVAN SMITH</t>
  </si>
  <si>
    <t>BLAKE RICHARDS</t>
  </si>
  <si>
    <t>LUKE LAWLOR</t>
  </si>
  <si>
    <t>WAYNE MEYER</t>
  </si>
  <si>
    <t>KEEGAN DU PLOOY</t>
  </si>
  <si>
    <t>NICOLAAS VAN DEN LINDEN</t>
  </si>
  <si>
    <t>LEVI DOHERTY</t>
  </si>
  <si>
    <t>JUAN WELGEMOED</t>
  </si>
  <si>
    <t>PETER THOMPSON</t>
  </si>
  <si>
    <t>GARRIC PRETORIUS</t>
  </si>
  <si>
    <t>BRADLEY KAVANAGH</t>
  </si>
  <si>
    <t>DEVON GOOSEN</t>
  </si>
  <si>
    <t>AIDAN KARASTAMATIS</t>
  </si>
  <si>
    <t>REGAN WASMUTH</t>
  </si>
  <si>
    <t>JONATHAN DU PLOOY</t>
  </si>
  <si>
    <t>CAMERON DALRYMPLE-KELLY</t>
  </si>
  <si>
    <t>CHRIS JACOBS</t>
  </si>
  <si>
    <t>CHRISTOPHER STAFFORD</t>
  </si>
  <si>
    <t>JASON KINNEAR</t>
  </si>
  <si>
    <t>PG VENTER</t>
  </si>
  <si>
    <t>MARK SODEN</t>
  </si>
  <si>
    <t>TIM HAGUE</t>
  </si>
  <si>
    <t>BRIAN CAPPER</t>
  </si>
  <si>
    <t>JACO SMIT</t>
  </si>
  <si>
    <t>JUSTIN BAUER</t>
  </si>
  <si>
    <t>WAYNE STOCKER</t>
  </si>
  <si>
    <t>ANDREW BEESTON</t>
  </si>
  <si>
    <t>MICHAEL LAWLOR</t>
  </si>
  <si>
    <t>QUENTIN FOSTER</t>
  </si>
  <si>
    <t>JOHNNY NELL</t>
  </si>
  <si>
    <t>KATELYNN NOETH</t>
  </si>
  <si>
    <t>RACHEL KUHN</t>
  </si>
  <si>
    <t>JOLENE WOLMARANS</t>
  </si>
  <si>
    <t>LIESEL BOOYSEN</t>
  </si>
  <si>
    <t>DAKOTA GROBBELAAR</t>
  </si>
  <si>
    <t>JAMES KOK</t>
  </si>
  <si>
    <t>MATTHEW LEITH</t>
  </si>
  <si>
    <t>NEAL LEITH</t>
  </si>
  <si>
    <t>CHRIS BANAHAN</t>
  </si>
  <si>
    <t>DYLAN DA SILVA</t>
  </si>
  <si>
    <t>JACQUES SMIT</t>
  </si>
  <si>
    <t>KYLE EDWARDS</t>
  </si>
  <si>
    <t>PAUL BRECKLE</t>
  </si>
  <si>
    <t>HENDRIK UNGERER</t>
  </si>
  <si>
    <t>DILLON MILLER</t>
  </si>
  <si>
    <t>MATHEW FULTON</t>
  </si>
  <si>
    <t>JAYDEE PELSER</t>
  </si>
  <si>
    <t>HERMAN VAN DEN BERG</t>
  </si>
  <si>
    <t>TYRON CHAPMAN</t>
  </si>
  <si>
    <t>QUINTIN PRETORIUS</t>
  </si>
  <si>
    <t>GAVIN MARAIS</t>
  </si>
  <si>
    <t>JUAN SAUER</t>
  </si>
  <si>
    <t>JUSTIN DARWELL</t>
  </si>
  <si>
    <t>KERAN BROWN</t>
  </si>
  <si>
    <t>WILLIAM BATTERSHILL</t>
  </si>
  <si>
    <t>ETTIENNE VAN HEERDER</t>
  </si>
  <si>
    <t>CHRISTOPHER LINGARD</t>
  </si>
  <si>
    <t>LAWRENCE HARVEY</t>
  </si>
  <si>
    <t>NINO WINCENTO</t>
  </si>
  <si>
    <t>WAYNE ACKHURST</t>
  </si>
  <si>
    <t>CAMERON VAN DEN HEEVER</t>
  </si>
  <si>
    <t>09044</t>
  </si>
  <si>
    <t>10674</t>
  </si>
  <si>
    <t>04750</t>
  </si>
  <si>
    <t>08684</t>
  </si>
  <si>
    <t>08499</t>
  </si>
  <si>
    <t>15779</t>
  </si>
  <si>
    <t>22508</t>
  </si>
  <si>
    <t>02133</t>
  </si>
  <si>
    <t>03722</t>
  </si>
  <si>
    <t>05510</t>
  </si>
  <si>
    <t>14015</t>
  </si>
  <si>
    <t>03726</t>
  </si>
  <si>
    <t>13939</t>
  </si>
  <si>
    <t>13862</t>
  </si>
  <si>
    <t>02609</t>
  </si>
  <si>
    <t>22490</t>
  </si>
  <si>
    <t>05539</t>
  </si>
  <si>
    <t>07610</t>
  </si>
  <si>
    <t>21818</t>
  </si>
  <si>
    <t>03772</t>
  </si>
  <si>
    <t>09553</t>
  </si>
  <si>
    <t>02302</t>
  </si>
  <si>
    <t>08160</t>
  </si>
  <si>
    <t>18178</t>
  </si>
  <si>
    <t>21087</t>
  </si>
  <si>
    <t>01572</t>
  </si>
  <si>
    <t>22497</t>
  </si>
  <si>
    <t>13361</t>
  </si>
  <si>
    <t>22495</t>
  </si>
  <si>
    <t>01411</t>
  </si>
  <si>
    <t>13832</t>
  </si>
  <si>
    <t>06036</t>
  </si>
  <si>
    <t>21261</t>
  </si>
  <si>
    <t>20551</t>
  </si>
  <si>
    <t>03632</t>
  </si>
  <si>
    <t>23089</t>
  </si>
  <si>
    <t>13877</t>
  </si>
  <si>
    <t>13153</t>
  </si>
  <si>
    <t>10125</t>
  </si>
  <si>
    <t>21702</t>
  </si>
  <si>
    <t>22504</t>
  </si>
  <si>
    <t>23106</t>
  </si>
  <si>
    <t>21017</t>
  </si>
  <si>
    <t>22500</t>
  </si>
  <si>
    <t>HENRY VROOM</t>
  </si>
  <si>
    <t>Did Not Score</t>
  </si>
  <si>
    <t>2019 MAYFAIR GEARBOX SERIES CHAMPIONSHIP                                                                                                  CLUBMANS</t>
  </si>
  <si>
    <t>2019 MAYFAIR GEARBOX SERIES CHAMPIONSHIP                                                                                                   65cc Jnr</t>
  </si>
  <si>
    <t xml:space="preserve">2019 MAYFAIR GEARBOX SERIES CHAMPIONSHIP                                                                                                   85cc </t>
  </si>
  <si>
    <t xml:space="preserve">2019 MAYFAIR GEARBOX SERIES CHAMPIONSHIP                                                                                                                   Pro Mini 85cc </t>
  </si>
  <si>
    <t>2019 MAYFAIR GEARBOX SERIES CHAMPIONSHIP                                                                                                   125cc HIGH SCHOOL</t>
  </si>
  <si>
    <t>2019 MAYFAIR GEARBOX SERIES CHAMPIONSHIP                                                                                                            MX 1</t>
  </si>
  <si>
    <t>2019 MAYFAIR GEARBOX SERIES CHAMPIONSHIP                                                                                                      MX 2</t>
  </si>
  <si>
    <t>2019 MAYFAIR GEARBOX SERIES CHAMPIONSHIP                                                                                                            MX 3 VETERANS</t>
  </si>
  <si>
    <t>2019 MAYFAIR GEARBOX SERIES CHAMPIONSHIP                                                                                                  MX 3 MASTERS</t>
  </si>
  <si>
    <t>2019 MAYFAIR GEARBOX SERIES CHAMPIONSHIP                                                                                                   MX 4 LADIES</t>
  </si>
  <si>
    <t>2019 MAYFAIR GEARBOX SERIES CHAMPIONSHIP                                                                                                   50cc Jnr</t>
  </si>
  <si>
    <t>2019 MAYFAIR GEARBOX SERIES CHAMPIONSHIP                                                                                                    50cc Snr</t>
  </si>
  <si>
    <t>2019 MAYFAIR GEARBOX SERIES CHAMPIONSHIP                                                                                                              65cc Snr</t>
  </si>
  <si>
    <t>KEAGAN ROOS</t>
  </si>
  <si>
    <t>TYLER HOLM</t>
  </si>
  <si>
    <t>KYLE VAN NIEKERK</t>
  </si>
  <si>
    <t>TRISTAN MUNRO</t>
  </si>
  <si>
    <t>TYRON MUNRO</t>
  </si>
  <si>
    <t>MARK ANTHONY FILLIP</t>
  </si>
  <si>
    <t>JENNA LEE OLIVIER</t>
  </si>
  <si>
    <t>KERIM FITZGERALD</t>
  </si>
  <si>
    <t>SLADE SMITH</t>
  </si>
  <si>
    <t>TRISTAN TREDOUX</t>
  </si>
  <si>
    <t>JORDAN VENTER</t>
  </si>
  <si>
    <t>BRUCE VILJOEN</t>
  </si>
  <si>
    <t>DJ MALAN</t>
  </si>
  <si>
    <t>ANDRE ACKHURST</t>
  </si>
  <si>
    <t>RYAN ENSLIN</t>
  </si>
  <si>
    <t>WARREN BAKER</t>
  </si>
  <si>
    <t>CARL VAN ZYL</t>
  </si>
  <si>
    <t>EDDY ESTERHUIZEN</t>
  </si>
  <si>
    <t>ELI YOUNG</t>
  </si>
  <si>
    <t>CHASE BEKKER</t>
  </si>
  <si>
    <t>KEENAN STRAUSS</t>
  </si>
  <si>
    <t>EVAN FROST</t>
  </si>
  <si>
    <t>BRODY BIRCHER</t>
  </si>
  <si>
    <t>DONNELL PIETERSEN</t>
  </si>
  <si>
    <t>TREY COX</t>
  </si>
  <si>
    <t>TYLER PETERSEN</t>
  </si>
  <si>
    <t>MATTHEW CORREIA</t>
  </si>
  <si>
    <t>BLAKE FROST</t>
  </si>
  <si>
    <t>AIDEN HENLEY</t>
  </si>
  <si>
    <t>JACK PULLEN</t>
  </si>
  <si>
    <t>KYLE TOWNSEND</t>
  </si>
  <si>
    <t>SETH YOUNG</t>
  </si>
  <si>
    <t>THOR JOHNSON</t>
  </si>
  <si>
    <t>BLAKE YOUNG</t>
  </si>
  <si>
    <t>BRYCE PETERSEN</t>
  </si>
  <si>
    <t>TRISTAN VERSVELD</t>
  </si>
  <si>
    <t>SHAIGON BISTER</t>
  </si>
  <si>
    <t>CALVIN JEAN JAQUES</t>
  </si>
  <si>
    <t>DALTON VENTER</t>
  </si>
  <si>
    <t>TRAVIS GOOSEN</t>
  </si>
  <si>
    <t>THABO VESTER</t>
  </si>
  <si>
    <t>JUANDRE VAN DER MESCHT</t>
  </si>
  <si>
    <t>JOSH DE HUTTON</t>
  </si>
  <si>
    <t>DAVID GOOSEN</t>
  </si>
  <si>
    <t>JAYDEN ASHWELL</t>
  </si>
  <si>
    <t>LLOYD VERCUEIL</t>
  </si>
  <si>
    <t>MARCO DE VRYE</t>
  </si>
  <si>
    <t>ANTHONY RAYNARD</t>
  </si>
  <si>
    <t>JESSE WRIGHT</t>
  </si>
  <si>
    <t>SHAYNE STEENKAMP</t>
  </si>
  <si>
    <t>BRETT BIRCHER</t>
  </si>
  <si>
    <t>ADRIANO CATALANO</t>
  </si>
  <si>
    <t>OSCAR MASSANGO</t>
  </si>
  <si>
    <t>BRADLEY KAVANGH</t>
  </si>
  <si>
    <t>CAMERON ELLIS</t>
  </si>
  <si>
    <t>SAVANNAH VAN VUUREN</t>
  </si>
  <si>
    <t>HANNAH FOSTER</t>
  </si>
  <si>
    <t>O/E99936824</t>
  </si>
  <si>
    <t>DEHAN VAN DYK</t>
  </si>
  <si>
    <t>ULRICH VAN ASWEGEN</t>
  </si>
  <si>
    <t>OE</t>
  </si>
  <si>
    <t>DERUK VAN ASWEGEN</t>
  </si>
  <si>
    <t>TYLER DE BRUYN</t>
  </si>
  <si>
    <t>CALVIN ASHFORD SMITH</t>
  </si>
  <si>
    <t>KYLE BRYANSON</t>
  </si>
  <si>
    <t>TODD HENDERSON</t>
  </si>
  <si>
    <t>TYRON BEVERLEY</t>
  </si>
  <si>
    <t>JOSHUA MLIMI</t>
  </si>
  <si>
    <t>NICHOLAS PHELPS</t>
  </si>
  <si>
    <t>DAVID DE WITT</t>
  </si>
  <si>
    <t>MARK BEVERLY</t>
  </si>
  <si>
    <t>DUSTIN LEDWICK</t>
  </si>
  <si>
    <t>STU HUBBARD</t>
  </si>
  <si>
    <t>CALVIN GARVIE</t>
  </si>
  <si>
    <t>MIGUEL CARVALHO</t>
  </si>
  <si>
    <t>LEE VOSTER</t>
  </si>
  <si>
    <t>RYAN VAN DER SPUY</t>
  </si>
  <si>
    <t>DALE DE CLERCQ</t>
  </si>
  <si>
    <t>DYLAN SWART</t>
  </si>
  <si>
    <t>KYLE DODD</t>
  </si>
  <si>
    <t>KADE WILLIAMS</t>
  </si>
  <si>
    <t>JOSHUA VAN DER WALT</t>
  </si>
  <si>
    <t>HANROEX DU PLOOY</t>
  </si>
  <si>
    <t>ROEHAN STRYDOM</t>
  </si>
  <si>
    <t>STIAN STRYDOM</t>
  </si>
  <si>
    <t>Moved Down From Jnr Class</t>
  </si>
  <si>
    <t>Moved down from Snr class</t>
  </si>
  <si>
    <t>Moved down to Kadets class</t>
  </si>
  <si>
    <t>Moved down to Jnr class</t>
  </si>
  <si>
    <t>NB</t>
  </si>
  <si>
    <t>PLEASE NOTE THAT THE POINTS WILL BE DEDUCTED FOR THOSE Rnds WHERE THE CLASS ENTRY NUMBERS DID NOT QUALIFY FOR SCORING.</t>
  </si>
  <si>
    <t>JOHN LUKE Van der WESTHUIZEN</t>
  </si>
  <si>
    <t>BOTS</t>
  </si>
  <si>
    <t>TYLER POSTHUMUS</t>
  </si>
  <si>
    <t>KABELO LEDWABA</t>
  </si>
  <si>
    <t>MIENKE CAWOOD</t>
  </si>
  <si>
    <t>JONATHAN HUBBARD</t>
  </si>
  <si>
    <t>DEAN WOOLLS</t>
  </si>
  <si>
    <t>O/E</t>
  </si>
  <si>
    <t>NATASHA RUGANI</t>
  </si>
  <si>
    <t>KATLEGO MAKHENE</t>
  </si>
  <si>
    <t>DEGAN MCCALLUM</t>
  </si>
  <si>
    <t>ETHAN SEGAL</t>
  </si>
  <si>
    <t>2019 MAYFAIR GEARBOX SERIES CHAMPIONSHIP 
50cc KADETS</t>
  </si>
  <si>
    <t>X8</t>
  </si>
  <si>
    <t>NICHOLAS VAN NIEKERK</t>
  </si>
  <si>
    <t>GJORD VD HEEVER</t>
  </si>
  <si>
    <t>ETHAN PETZER</t>
  </si>
  <si>
    <t>VICTOR XAVIER</t>
  </si>
  <si>
    <t>TRISTAN PURDON</t>
  </si>
  <si>
    <t>RYAN ANGILLEY</t>
  </si>
  <si>
    <t>BOTSWANA</t>
  </si>
  <si>
    <t>MIGUEL DE WAAL</t>
  </si>
  <si>
    <r>
      <t>JOHANN</t>
    </r>
    <r>
      <rPr>
        <sz val="11"/>
        <rFont val="Calibri"/>
        <family val="2"/>
        <scheme val="minor"/>
      </rPr>
      <t xml:space="preserve"> BEN</t>
    </r>
    <r>
      <rPr>
        <sz val="11"/>
        <color theme="1"/>
        <rFont val="Calibri"/>
        <family val="2"/>
        <scheme val="minor"/>
      </rPr>
      <t>ADE</t>
    </r>
  </si>
  <si>
    <t>JENNA OLIVIER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</si>
</sst>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16" fontId="1" fillId="2" borderId="7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1" fillId="2" borderId="13" xfId="0" applyFont="1" applyFill="1" applyBorder="1"/>
    <xf numFmtId="16" fontId="1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1" fillId="2" borderId="22" xfId="0" applyFont="1" applyFill="1" applyBorder="1" applyAlignment="1">
      <alignment wrapText="1"/>
    </xf>
    <xf numFmtId="0" fontId="0" fillId="0" borderId="23" xfId="0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16" xfId="0" applyFill="1" applyBorder="1"/>
    <xf numFmtId="0" fontId="0" fillId="0" borderId="19" xfId="0" applyFill="1" applyBorder="1"/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quotePrefix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3" xfId="0" quotePrefix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1" xfId="0" applyBorder="1"/>
    <xf numFmtId="0" fontId="0" fillId="0" borderId="15" xfId="0" applyBorder="1" applyAlignment="1">
      <alignment horizontal="left"/>
    </xf>
    <xf numFmtId="0" fontId="0" fillId="0" borderId="35" xfId="0" applyBorder="1"/>
    <xf numFmtId="0" fontId="0" fillId="0" borderId="32" xfId="0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0" borderId="2" xfId="0" applyFont="1" applyBorder="1" applyAlignment="1"/>
    <xf numFmtId="0" fontId="11" fillId="0" borderId="0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0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2" fillId="0" borderId="0" xfId="0" applyFont="1" applyBorder="1" applyAlignment="1"/>
    <xf numFmtId="0" fontId="8" fillId="0" borderId="4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1" xfId="0" quotePrefix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36" xfId="0" quotePrefix="1" applyFill="1" applyBorder="1" applyAlignment="1">
      <alignment horizontal="center"/>
    </xf>
    <xf numFmtId="0" fontId="8" fillId="0" borderId="10" xfId="0" applyFont="1" applyFill="1" applyBorder="1"/>
    <xf numFmtId="0" fontId="0" fillId="0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18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34" xfId="0" applyFill="1" applyBorder="1"/>
    <xf numFmtId="0" fontId="0" fillId="0" borderId="15" xfId="0" applyFill="1" applyBorder="1" applyAlignment="1">
      <alignment horizontal="center"/>
    </xf>
    <xf numFmtId="0" fontId="0" fillId="0" borderId="25" xfId="0" quotePrefix="1" applyFill="1" applyBorder="1" applyAlignment="1">
      <alignment horizontal="center"/>
    </xf>
    <xf numFmtId="0" fontId="0" fillId="3" borderId="36" xfId="0" quotePrefix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16" fontId="1" fillId="2" borderId="40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0" fontId="0" fillId="0" borderId="25" xfId="0" applyFill="1" applyBorder="1"/>
    <xf numFmtId="0" fontId="4" fillId="0" borderId="4" xfId="0" applyFont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16" fontId="1" fillId="2" borderId="44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0" fillId="3" borderId="23" xfId="0" quotePrefix="1" applyFill="1" applyBorder="1" applyAlignment="1">
      <alignment horizontal="center"/>
    </xf>
    <xf numFmtId="0" fontId="0" fillId="3" borderId="25" xfId="0" quotePrefix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8" fillId="0" borderId="7" xfId="0" quotePrefix="1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0" fillId="6" borderId="23" xfId="0" applyFill="1" applyBorder="1"/>
    <xf numFmtId="0" fontId="8" fillId="6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0" fillId="5" borderId="23" xfId="0" quotePrefix="1" applyFill="1" applyBorder="1" applyAlignment="1">
      <alignment horizontal="center"/>
    </xf>
    <xf numFmtId="0" fontId="0" fillId="5" borderId="10" xfId="0" quotePrefix="1" applyFill="1" applyBorder="1" applyAlignment="1">
      <alignment horizontal="center"/>
    </xf>
    <xf numFmtId="0" fontId="0" fillId="5" borderId="36" xfId="0" quotePrefix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0" borderId="10" xfId="0" quotePrefix="1" applyFill="1" applyBorder="1" applyAlignment="1">
      <alignment horizontal="center" wrapText="1"/>
    </xf>
    <xf numFmtId="0" fontId="0" fillId="5" borderId="31" xfId="0" quotePrefix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10" xfId="0" quotePrefix="1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8" fillId="0" borderId="10" xfId="0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16" fontId="1" fillId="2" borderId="35" xfId="0" applyNumberFormat="1" applyFont="1" applyFill="1" applyBorder="1" applyAlignment="1">
      <alignment horizontal="center"/>
    </xf>
    <xf numFmtId="16" fontId="1" fillId="2" borderId="33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5" name="Group 4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8" name="Group 7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11" name="Group 10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7432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7432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7432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527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527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527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527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8194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8194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914401</xdr:colOff>
      <xdr:row>3</xdr:row>
      <xdr:rowOff>171450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29241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241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7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9241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219075</xdr:rowOff>
    </xdr:from>
    <xdr:to>
      <xdr:col>4</xdr:col>
      <xdr:colOff>533400</xdr:colOff>
      <xdr:row>2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219075"/>
          <a:ext cx="1095375" cy="523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0</xdr:row>
      <xdr:rowOff>28575</xdr:rowOff>
    </xdr:from>
    <xdr:to>
      <xdr:col>3</xdr:col>
      <xdr:colOff>19050</xdr:colOff>
      <xdr:row>3</xdr:row>
      <xdr:rowOff>152399</xdr:rowOff>
    </xdr:to>
    <xdr:pic>
      <xdr:nvPicPr>
        <xdr:cNvPr id="5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2790824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47626</xdr:rowOff>
    </xdr:from>
    <xdr:to>
      <xdr:col>3</xdr:col>
      <xdr:colOff>1</xdr:colOff>
      <xdr:row>3</xdr:row>
      <xdr:rowOff>171450</xdr:rowOff>
    </xdr:to>
    <xdr:pic>
      <xdr:nvPicPr>
        <xdr:cNvPr id="9" name="Picture 10" descr="MGB MX Gauteng Logo_20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7626"/>
          <a:ext cx="274320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228600</xdr:rowOff>
    </xdr:from>
    <xdr:to>
      <xdr:col>4</xdr:col>
      <xdr:colOff>504825</xdr:colOff>
      <xdr:row>2</xdr:row>
      <xdr:rowOff>152400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8600"/>
          <a:ext cx="1095375" cy="52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23" bestFit="1" customWidth="1"/>
    <col min="4" max="4" width="9.140625" style="23" customWidth="1"/>
    <col min="5" max="6" width="8.42578125" style="23" customWidth="1"/>
    <col min="7" max="13" width="14.5703125" style="1" bestFit="1" customWidth="1"/>
  </cols>
  <sheetData>
    <row r="1" spans="1:16" ht="27" customHeight="1" x14ac:dyDescent="0.25">
      <c r="A1" s="225" t="s">
        <v>18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5"/>
      <c r="P1" s="5"/>
    </row>
    <row r="2" spans="1:16" ht="20.25" customHeight="1" thickBot="1" x14ac:dyDescent="0.3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5"/>
      <c r="P2" s="5"/>
    </row>
    <row r="3" spans="1:16" x14ac:dyDescent="0.25">
      <c r="A3" s="32"/>
      <c r="B3" s="33"/>
      <c r="C3" s="34"/>
      <c r="D3" s="34"/>
      <c r="E3" s="34"/>
      <c r="F3" s="34"/>
      <c r="G3" s="20" t="s">
        <v>9</v>
      </c>
      <c r="H3" s="20"/>
      <c r="I3" s="20"/>
      <c r="J3" s="20"/>
      <c r="K3" s="20"/>
      <c r="L3" s="20"/>
      <c r="M3" s="20"/>
      <c r="N3" s="231" t="s">
        <v>1</v>
      </c>
    </row>
    <row r="4" spans="1:16" ht="15.75" thickBot="1" x14ac:dyDescent="0.3">
      <c r="A4" s="32"/>
      <c r="B4" s="33"/>
      <c r="C4" s="34"/>
      <c r="D4" s="34"/>
      <c r="E4" s="34"/>
      <c r="F4" s="34"/>
      <c r="G4" s="18">
        <v>42777</v>
      </c>
      <c r="H4" s="18"/>
      <c r="I4" s="18"/>
      <c r="J4" s="18"/>
      <c r="K4" s="18"/>
      <c r="L4" s="18"/>
      <c r="M4" s="18"/>
      <c r="N4" s="232"/>
    </row>
    <row r="5" spans="1:16" s="2" customFormat="1" ht="30.75" thickBot="1" x14ac:dyDescent="0.3">
      <c r="A5" s="14" t="s">
        <v>0</v>
      </c>
      <c r="B5" s="13" t="s">
        <v>5</v>
      </c>
      <c r="C5" s="24" t="s">
        <v>3</v>
      </c>
      <c r="D5" s="24" t="s">
        <v>6</v>
      </c>
      <c r="E5" s="24" t="s">
        <v>4</v>
      </c>
      <c r="F5" s="24" t="s">
        <v>71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232"/>
    </row>
    <row r="6" spans="1:16" x14ac:dyDescent="0.25">
      <c r="A6" s="15">
        <v>1</v>
      </c>
      <c r="B6" s="10" t="s">
        <v>44</v>
      </c>
      <c r="C6" s="25">
        <v>3341</v>
      </c>
      <c r="D6" s="25">
        <v>55</v>
      </c>
      <c r="E6" s="25" t="s">
        <v>20</v>
      </c>
      <c r="F6" s="37" t="s">
        <v>72</v>
      </c>
      <c r="G6" s="29">
        <v>25</v>
      </c>
      <c r="H6" s="29"/>
      <c r="I6" s="29"/>
      <c r="J6" s="29"/>
      <c r="K6" s="29"/>
      <c r="L6" s="29"/>
      <c r="M6" s="29"/>
      <c r="N6" s="17">
        <f t="shared" ref="N6:N46" si="0">SUM(G6:M6)</f>
        <v>25</v>
      </c>
    </row>
    <row r="7" spans="1:16" x14ac:dyDescent="0.25">
      <c r="A7" s="15">
        <v>2</v>
      </c>
      <c r="B7" s="11" t="s">
        <v>19</v>
      </c>
      <c r="C7" s="26">
        <v>1996</v>
      </c>
      <c r="D7" s="26">
        <v>771</v>
      </c>
      <c r="E7" s="26" t="s">
        <v>20</v>
      </c>
      <c r="F7" s="38" t="s">
        <v>58</v>
      </c>
      <c r="G7" s="30">
        <v>22</v>
      </c>
      <c r="H7" s="30"/>
      <c r="I7" s="30"/>
      <c r="J7" s="30"/>
      <c r="K7" s="30"/>
      <c r="L7" s="30"/>
      <c r="M7" s="30"/>
      <c r="N7" s="7">
        <f t="shared" si="0"/>
        <v>22</v>
      </c>
    </row>
    <row r="8" spans="1:16" x14ac:dyDescent="0.25">
      <c r="A8" s="15">
        <v>3</v>
      </c>
      <c r="B8" s="11" t="s">
        <v>45</v>
      </c>
      <c r="C8" s="26">
        <v>2909</v>
      </c>
      <c r="D8" s="26" t="s">
        <v>58</v>
      </c>
      <c r="E8" s="26" t="s">
        <v>20</v>
      </c>
      <c r="F8" s="38" t="s">
        <v>72</v>
      </c>
      <c r="G8" s="30">
        <v>20</v>
      </c>
      <c r="H8" s="30"/>
      <c r="I8" s="30"/>
      <c r="J8" s="30"/>
      <c r="K8" s="30"/>
      <c r="L8" s="30"/>
      <c r="M8" s="30"/>
      <c r="N8" s="7">
        <f t="shared" si="0"/>
        <v>20</v>
      </c>
    </row>
    <row r="9" spans="1:16" x14ac:dyDescent="0.25">
      <c r="A9" s="15">
        <v>4</v>
      </c>
      <c r="B9" s="11" t="s">
        <v>21</v>
      </c>
      <c r="C9" s="26">
        <v>4093</v>
      </c>
      <c r="D9" s="26">
        <v>166</v>
      </c>
      <c r="E9" s="26" t="s">
        <v>22</v>
      </c>
      <c r="F9" s="38" t="s">
        <v>58</v>
      </c>
      <c r="G9" s="30">
        <v>18</v>
      </c>
      <c r="H9" s="30"/>
      <c r="I9" s="30"/>
      <c r="J9" s="30"/>
      <c r="K9" s="30"/>
      <c r="L9" s="30"/>
      <c r="M9" s="30"/>
      <c r="N9" s="7">
        <f t="shared" si="0"/>
        <v>18</v>
      </c>
    </row>
    <row r="10" spans="1:16" x14ac:dyDescent="0.25">
      <c r="A10" s="15">
        <v>5</v>
      </c>
      <c r="B10" s="11" t="s">
        <v>23</v>
      </c>
      <c r="C10" s="26">
        <v>1279</v>
      </c>
      <c r="D10" s="26" t="s">
        <v>24</v>
      </c>
      <c r="E10" s="26" t="s">
        <v>20</v>
      </c>
      <c r="F10" s="38" t="s">
        <v>58</v>
      </c>
      <c r="G10" s="30">
        <v>16</v>
      </c>
      <c r="H10" s="30"/>
      <c r="I10" s="30"/>
      <c r="J10" s="30"/>
      <c r="K10" s="30"/>
      <c r="L10" s="30"/>
      <c r="M10" s="30"/>
      <c r="N10" s="7">
        <f t="shared" si="0"/>
        <v>16</v>
      </c>
    </row>
    <row r="11" spans="1:16" x14ac:dyDescent="0.25">
      <c r="A11" s="15">
        <v>6</v>
      </c>
      <c r="B11" s="11" t="s">
        <v>46</v>
      </c>
      <c r="C11" s="26">
        <v>1403</v>
      </c>
      <c r="D11" s="26">
        <v>41</v>
      </c>
      <c r="E11" s="26" t="s">
        <v>20</v>
      </c>
      <c r="F11" s="38" t="s">
        <v>72</v>
      </c>
      <c r="G11" s="30">
        <v>15</v>
      </c>
      <c r="H11" s="30"/>
      <c r="I11" s="30"/>
      <c r="J11" s="30"/>
      <c r="K11" s="30"/>
      <c r="L11" s="30"/>
      <c r="M11" s="30"/>
      <c r="N11" s="7">
        <f t="shared" si="0"/>
        <v>15</v>
      </c>
    </row>
    <row r="12" spans="1:16" x14ac:dyDescent="0.25">
      <c r="A12" s="15">
        <v>7</v>
      </c>
      <c r="B12" s="11" t="s">
        <v>47</v>
      </c>
      <c r="C12" s="26">
        <v>3231</v>
      </c>
      <c r="D12" s="26" t="s">
        <v>59</v>
      </c>
      <c r="E12" s="26" t="s">
        <v>20</v>
      </c>
      <c r="F12" s="38" t="s">
        <v>72</v>
      </c>
      <c r="G12" s="30">
        <v>14</v>
      </c>
      <c r="H12" s="30"/>
      <c r="I12" s="30"/>
      <c r="J12" s="30"/>
      <c r="K12" s="30"/>
      <c r="L12" s="30"/>
      <c r="M12" s="30"/>
      <c r="N12" s="7">
        <f t="shared" si="0"/>
        <v>14</v>
      </c>
    </row>
    <row r="13" spans="1:16" x14ac:dyDescent="0.25">
      <c r="A13" s="15">
        <v>8</v>
      </c>
      <c r="B13" s="11" t="s">
        <v>48</v>
      </c>
      <c r="C13" s="26">
        <v>1958</v>
      </c>
      <c r="D13" s="26">
        <v>157</v>
      </c>
      <c r="E13" s="26" t="s">
        <v>20</v>
      </c>
      <c r="F13" s="38" t="s">
        <v>72</v>
      </c>
      <c r="G13" s="30">
        <v>13</v>
      </c>
      <c r="H13" s="30"/>
      <c r="I13" s="30"/>
      <c r="J13" s="30"/>
      <c r="K13" s="30"/>
      <c r="L13" s="30"/>
      <c r="M13" s="30"/>
      <c r="N13" s="7">
        <f t="shared" si="0"/>
        <v>13</v>
      </c>
    </row>
    <row r="14" spans="1:16" x14ac:dyDescent="0.25">
      <c r="A14" s="15">
        <v>9</v>
      </c>
      <c r="B14" s="11" t="s">
        <v>25</v>
      </c>
      <c r="C14" s="26">
        <v>4612</v>
      </c>
      <c r="D14" s="26">
        <v>114</v>
      </c>
      <c r="E14" s="26" t="s">
        <v>8</v>
      </c>
      <c r="F14" s="38" t="s">
        <v>58</v>
      </c>
      <c r="G14" s="30">
        <v>12</v>
      </c>
      <c r="H14" s="30"/>
      <c r="I14" s="30"/>
      <c r="J14" s="30"/>
      <c r="K14" s="30"/>
      <c r="L14" s="30"/>
      <c r="M14" s="30"/>
      <c r="N14" s="7">
        <f t="shared" si="0"/>
        <v>12</v>
      </c>
    </row>
    <row r="15" spans="1:16" x14ac:dyDescent="0.25">
      <c r="A15" s="15">
        <v>10</v>
      </c>
      <c r="B15" s="11" t="s">
        <v>7</v>
      </c>
      <c r="C15" s="26">
        <v>2383</v>
      </c>
      <c r="D15" s="26">
        <v>2</v>
      </c>
      <c r="E15" s="26" t="s">
        <v>8</v>
      </c>
      <c r="F15" s="38" t="s">
        <v>72</v>
      </c>
      <c r="G15" s="30">
        <v>11</v>
      </c>
      <c r="H15" s="30"/>
      <c r="I15" s="30"/>
      <c r="J15" s="30"/>
      <c r="K15" s="30"/>
      <c r="L15" s="30"/>
      <c r="M15" s="30"/>
      <c r="N15" s="7">
        <f t="shared" si="0"/>
        <v>11</v>
      </c>
    </row>
    <row r="16" spans="1:16" x14ac:dyDescent="0.25">
      <c r="A16" s="15">
        <v>11</v>
      </c>
      <c r="B16" s="11" t="s">
        <v>49</v>
      </c>
      <c r="C16" s="26">
        <v>2532</v>
      </c>
      <c r="D16" s="26" t="s">
        <v>60</v>
      </c>
      <c r="E16" s="26" t="s">
        <v>20</v>
      </c>
      <c r="F16" s="38" t="s">
        <v>72</v>
      </c>
      <c r="G16" s="30">
        <v>10</v>
      </c>
      <c r="H16" s="30"/>
      <c r="I16" s="30"/>
      <c r="J16" s="30"/>
      <c r="K16" s="30"/>
      <c r="L16" s="30"/>
      <c r="M16" s="30"/>
      <c r="N16" s="7">
        <f t="shared" si="0"/>
        <v>10</v>
      </c>
    </row>
    <row r="17" spans="1:14" x14ac:dyDescent="0.25">
      <c r="A17" s="15">
        <v>12</v>
      </c>
      <c r="B17" s="11" t="s">
        <v>50</v>
      </c>
      <c r="C17" s="26">
        <v>1530</v>
      </c>
      <c r="D17" s="26">
        <v>104</v>
      </c>
      <c r="E17" s="26" t="s">
        <v>35</v>
      </c>
      <c r="F17" s="38" t="s">
        <v>72</v>
      </c>
      <c r="G17" s="30">
        <v>9</v>
      </c>
      <c r="H17" s="30"/>
      <c r="I17" s="30"/>
      <c r="J17" s="30"/>
      <c r="K17" s="30"/>
      <c r="L17" s="30"/>
      <c r="M17" s="30"/>
      <c r="N17" s="7">
        <f t="shared" si="0"/>
        <v>9</v>
      </c>
    </row>
    <row r="18" spans="1:14" x14ac:dyDescent="0.25">
      <c r="A18" s="15">
        <v>13</v>
      </c>
      <c r="B18" s="11" t="s">
        <v>51</v>
      </c>
      <c r="C18" s="26">
        <v>1282</v>
      </c>
      <c r="D18" s="26">
        <v>91</v>
      </c>
      <c r="E18" s="26" t="s">
        <v>20</v>
      </c>
      <c r="F18" s="38" t="s">
        <v>72</v>
      </c>
      <c r="G18" s="30">
        <v>8</v>
      </c>
      <c r="H18" s="30"/>
      <c r="I18" s="30"/>
      <c r="J18" s="30"/>
      <c r="K18" s="30"/>
      <c r="L18" s="30"/>
      <c r="M18" s="30"/>
      <c r="N18" s="7">
        <f t="shared" si="0"/>
        <v>8</v>
      </c>
    </row>
    <row r="19" spans="1:14" x14ac:dyDescent="0.25">
      <c r="A19" s="15">
        <v>14</v>
      </c>
      <c r="B19" s="11" t="s">
        <v>26</v>
      </c>
      <c r="C19" s="26">
        <v>2716</v>
      </c>
      <c r="D19" s="26">
        <v>73</v>
      </c>
      <c r="E19" s="26" t="s">
        <v>27</v>
      </c>
      <c r="F19" s="38" t="s">
        <v>58</v>
      </c>
      <c r="G19" s="30">
        <v>7</v>
      </c>
      <c r="H19" s="30"/>
      <c r="I19" s="30"/>
      <c r="J19" s="30"/>
      <c r="K19" s="30"/>
      <c r="L19" s="30"/>
      <c r="M19" s="30"/>
      <c r="N19" s="7">
        <f t="shared" si="0"/>
        <v>7</v>
      </c>
    </row>
    <row r="20" spans="1:14" x14ac:dyDescent="0.25">
      <c r="A20" s="15">
        <v>15</v>
      </c>
      <c r="B20" s="11" t="s">
        <v>52</v>
      </c>
      <c r="C20" s="26">
        <v>1849</v>
      </c>
      <c r="D20" s="26" t="s">
        <v>61</v>
      </c>
      <c r="E20" s="26" t="s">
        <v>20</v>
      </c>
      <c r="F20" s="38" t="s">
        <v>72</v>
      </c>
      <c r="G20" s="30">
        <v>6</v>
      </c>
      <c r="H20" s="30"/>
      <c r="I20" s="30"/>
      <c r="J20" s="30"/>
      <c r="K20" s="30"/>
      <c r="L20" s="30"/>
      <c r="M20" s="30"/>
      <c r="N20" s="7">
        <f t="shared" si="0"/>
        <v>6</v>
      </c>
    </row>
    <row r="21" spans="1:14" x14ac:dyDescent="0.25">
      <c r="A21" s="15">
        <v>16</v>
      </c>
      <c r="B21" s="11" t="s">
        <v>53</v>
      </c>
      <c r="C21" s="26">
        <v>2129</v>
      </c>
      <c r="D21" s="26">
        <v>288</v>
      </c>
      <c r="E21" s="26" t="s">
        <v>20</v>
      </c>
      <c r="F21" s="38" t="s">
        <v>72</v>
      </c>
      <c r="G21" s="30">
        <v>5</v>
      </c>
      <c r="H21" s="30"/>
      <c r="I21" s="30"/>
      <c r="J21" s="30"/>
      <c r="K21" s="30"/>
      <c r="L21" s="30"/>
      <c r="M21" s="30"/>
      <c r="N21" s="7">
        <f t="shared" si="0"/>
        <v>5</v>
      </c>
    </row>
    <row r="22" spans="1:14" x14ac:dyDescent="0.25">
      <c r="A22" s="15">
        <v>17</v>
      </c>
      <c r="B22" s="11" t="s">
        <v>28</v>
      </c>
      <c r="C22" s="26">
        <v>5885</v>
      </c>
      <c r="D22" s="26">
        <v>701</v>
      </c>
      <c r="E22" s="26" t="s">
        <v>20</v>
      </c>
      <c r="F22" s="38" t="s">
        <v>58</v>
      </c>
      <c r="G22" s="30">
        <v>4</v>
      </c>
      <c r="H22" s="30"/>
      <c r="I22" s="30"/>
      <c r="J22" s="30"/>
      <c r="K22" s="30"/>
      <c r="L22" s="30"/>
      <c r="M22" s="30"/>
      <c r="N22" s="7">
        <f t="shared" si="0"/>
        <v>4</v>
      </c>
    </row>
    <row r="23" spans="1:14" x14ac:dyDescent="0.25">
      <c r="A23" s="15">
        <v>18</v>
      </c>
      <c r="B23" s="11" t="s">
        <v>54</v>
      </c>
      <c r="C23" s="26">
        <v>2107</v>
      </c>
      <c r="D23" s="26">
        <v>25</v>
      </c>
      <c r="E23" s="26" t="s">
        <v>62</v>
      </c>
      <c r="F23" s="38" t="s">
        <v>72</v>
      </c>
      <c r="G23" s="30">
        <v>3</v>
      </c>
      <c r="H23" s="30"/>
      <c r="I23" s="30"/>
      <c r="J23" s="30"/>
      <c r="K23" s="30"/>
      <c r="L23" s="30"/>
      <c r="M23" s="30"/>
      <c r="N23" s="7">
        <f t="shared" si="0"/>
        <v>3</v>
      </c>
    </row>
    <row r="24" spans="1:14" x14ac:dyDescent="0.25">
      <c r="A24" s="15">
        <v>19</v>
      </c>
      <c r="B24" s="11" t="s">
        <v>29</v>
      </c>
      <c r="C24" s="26">
        <v>1971</v>
      </c>
      <c r="D24" s="26">
        <v>251</v>
      </c>
      <c r="E24" s="26" t="s">
        <v>8</v>
      </c>
      <c r="F24" s="38" t="s">
        <v>58</v>
      </c>
      <c r="G24" s="30">
        <v>2</v>
      </c>
      <c r="H24" s="30"/>
      <c r="I24" s="30"/>
      <c r="J24" s="30"/>
      <c r="K24" s="30"/>
      <c r="L24" s="30"/>
      <c r="M24" s="30"/>
      <c r="N24" s="7">
        <f t="shared" si="0"/>
        <v>2</v>
      </c>
    </row>
    <row r="25" spans="1:14" x14ac:dyDescent="0.25">
      <c r="A25" s="15">
        <v>20</v>
      </c>
      <c r="B25" s="11" t="s">
        <v>30</v>
      </c>
      <c r="C25" s="26">
        <v>3626</v>
      </c>
      <c r="D25" s="26">
        <v>11</v>
      </c>
      <c r="E25" s="26" t="s">
        <v>22</v>
      </c>
      <c r="F25" s="38" t="s">
        <v>58</v>
      </c>
      <c r="G25" s="30">
        <v>1</v>
      </c>
      <c r="H25" s="30"/>
      <c r="I25" s="30"/>
      <c r="J25" s="30"/>
      <c r="K25" s="30"/>
      <c r="L25" s="30"/>
      <c r="M25" s="30"/>
      <c r="N25" s="7">
        <f t="shared" si="0"/>
        <v>1</v>
      </c>
    </row>
    <row r="26" spans="1:14" x14ac:dyDescent="0.25">
      <c r="A26" s="15">
        <v>33</v>
      </c>
      <c r="B26" s="11" t="s">
        <v>55</v>
      </c>
      <c r="C26" s="26">
        <v>1313</v>
      </c>
      <c r="D26" s="26">
        <v>110</v>
      </c>
      <c r="E26" s="26" t="s">
        <v>22</v>
      </c>
      <c r="F26" s="39" t="s">
        <v>72</v>
      </c>
      <c r="G26" s="36">
        <v>0</v>
      </c>
      <c r="H26" s="36"/>
      <c r="I26" s="36"/>
      <c r="J26" s="36"/>
      <c r="K26" s="36"/>
      <c r="L26" s="36"/>
      <c r="M26" s="36"/>
      <c r="N26" s="7">
        <f t="shared" si="0"/>
        <v>0</v>
      </c>
    </row>
    <row r="27" spans="1:14" x14ac:dyDescent="0.25">
      <c r="A27" s="15">
        <v>34</v>
      </c>
      <c r="B27" s="11" t="s">
        <v>56</v>
      </c>
      <c r="C27" s="26">
        <v>5380</v>
      </c>
      <c r="D27" s="26">
        <v>33</v>
      </c>
      <c r="E27" s="26" t="s">
        <v>8</v>
      </c>
      <c r="F27" s="39" t="s">
        <v>72</v>
      </c>
      <c r="G27" s="36">
        <v>0</v>
      </c>
      <c r="H27" s="36"/>
      <c r="I27" s="36"/>
      <c r="J27" s="36"/>
      <c r="K27" s="36"/>
      <c r="L27" s="36"/>
      <c r="M27" s="36"/>
      <c r="N27" s="7">
        <f t="shared" si="0"/>
        <v>0</v>
      </c>
    </row>
    <row r="28" spans="1:14" x14ac:dyDescent="0.25">
      <c r="A28" s="15">
        <v>35</v>
      </c>
      <c r="B28" s="11" t="s">
        <v>57</v>
      </c>
      <c r="C28" s="26">
        <v>2504</v>
      </c>
      <c r="D28" s="26">
        <v>634</v>
      </c>
      <c r="E28" s="26" t="s">
        <v>20</v>
      </c>
      <c r="F28" s="39" t="s">
        <v>72</v>
      </c>
      <c r="G28" s="36">
        <v>0</v>
      </c>
      <c r="H28" s="36"/>
      <c r="I28" s="36"/>
      <c r="J28" s="36"/>
      <c r="K28" s="36"/>
      <c r="L28" s="36"/>
      <c r="M28" s="36"/>
      <c r="N28" s="7">
        <f t="shared" si="0"/>
        <v>0</v>
      </c>
    </row>
    <row r="29" spans="1:14" x14ac:dyDescent="0.25">
      <c r="A29" s="15">
        <v>21</v>
      </c>
      <c r="B29" s="41" t="s">
        <v>31</v>
      </c>
      <c r="C29" s="42">
        <v>1649</v>
      </c>
      <c r="D29" s="42">
        <v>474</v>
      </c>
      <c r="E29" s="42" t="s">
        <v>22</v>
      </c>
      <c r="F29" s="39" t="s">
        <v>58</v>
      </c>
      <c r="G29" s="35" t="s">
        <v>10</v>
      </c>
      <c r="H29" s="36"/>
      <c r="I29" s="36"/>
      <c r="J29" s="36"/>
      <c r="K29" s="36"/>
      <c r="L29" s="36"/>
      <c r="M29" s="36"/>
      <c r="N29" s="7">
        <f t="shared" si="0"/>
        <v>0</v>
      </c>
    </row>
    <row r="30" spans="1:14" x14ac:dyDescent="0.25">
      <c r="A30" s="15">
        <v>22</v>
      </c>
      <c r="B30" s="11" t="s">
        <v>32</v>
      </c>
      <c r="C30" s="26">
        <v>1421</v>
      </c>
      <c r="D30" s="26">
        <v>611</v>
      </c>
      <c r="E30" s="26" t="s">
        <v>20</v>
      </c>
      <c r="F30" s="39" t="s">
        <v>58</v>
      </c>
      <c r="G30" s="35" t="s">
        <v>10</v>
      </c>
      <c r="H30" s="36"/>
      <c r="I30" s="36"/>
      <c r="J30" s="36"/>
      <c r="K30" s="36"/>
      <c r="L30" s="36"/>
      <c r="M30" s="36"/>
      <c r="N30" s="7">
        <f t="shared" si="0"/>
        <v>0</v>
      </c>
    </row>
    <row r="31" spans="1:14" x14ac:dyDescent="0.25">
      <c r="A31" s="15">
        <v>23</v>
      </c>
      <c r="B31" s="11" t="s">
        <v>33</v>
      </c>
      <c r="C31" s="26">
        <v>2323</v>
      </c>
      <c r="D31" s="26">
        <v>443</v>
      </c>
      <c r="E31" s="26" t="s">
        <v>20</v>
      </c>
      <c r="F31" s="39" t="s">
        <v>58</v>
      </c>
      <c r="G31" s="35" t="s">
        <v>10</v>
      </c>
      <c r="H31" s="36"/>
      <c r="I31" s="36"/>
      <c r="J31" s="36"/>
      <c r="K31" s="36"/>
      <c r="L31" s="36"/>
      <c r="M31" s="36"/>
      <c r="N31" s="7">
        <f t="shared" si="0"/>
        <v>0</v>
      </c>
    </row>
    <row r="32" spans="1:14" x14ac:dyDescent="0.25">
      <c r="A32" s="15">
        <v>24</v>
      </c>
      <c r="B32" s="11" t="s">
        <v>34</v>
      </c>
      <c r="C32" s="26">
        <v>2436</v>
      </c>
      <c r="D32" s="26">
        <v>217</v>
      </c>
      <c r="E32" s="26" t="s">
        <v>35</v>
      </c>
      <c r="F32" s="39" t="s">
        <v>58</v>
      </c>
      <c r="G32" s="35" t="s">
        <v>10</v>
      </c>
      <c r="H32" s="36"/>
      <c r="I32" s="36"/>
      <c r="J32" s="36"/>
      <c r="K32" s="36"/>
      <c r="L32" s="36"/>
      <c r="M32" s="36"/>
      <c r="N32" s="7">
        <f t="shared" si="0"/>
        <v>0</v>
      </c>
    </row>
    <row r="33" spans="1:14" x14ac:dyDescent="0.25">
      <c r="A33" s="15">
        <v>25</v>
      </c>
      <c r="B33" s="11" t="s">
        <v>36</v>
      </c>
      <c r="C33" s="26">
        <v>2479</v>
      </c>
      <c r="D33" s="26">
        <v>898</v>
      </c>
      <c r="E33" s="26" t="s">
        <v>8</v>
      </c>
      <c r="F33" s="39" t="s">
        <v>58</v>
      </c>
      <c r="G33" s="35" t="s">
        <v>10</v>
      </c>
      <c r="H33" s="36"/>
      <c r="I33" s="36"/>
      <c r="J33" s="36"/>
      <c r="K33" s="36"/>
      <c r="L33" s="36"/>
      <c r="M33" s="36"/>
      <c r="N33" s="7">
        <f t="shared" si="0"/>
        <v>0</v>
      </c>
    </row>
    <row r="34" spans="1:14" x14ac:dyDescent="0.25">
      <c r="A34" s="15">
        <v>26</v>
      </c>
      <c r="B34" s="11" t="s">
        <v>37</v>
      </c>
      <c r="C34" s="26">
        <v>5342</v>
      </c>
      <c r="D34" s="26">
        <v>452</v>
      </c>
      <c r="E34" s="26" t="s">
        <v>8</v>
      </c>
      <c r="F34" s="39" t="s">
        <v>58</v>
      </c>
      <c r="G34" s="35" t="s">
        <v>10</v>
      </c>
      <c r="H34" s="36"/>
      <c r="I34" s="36"/>
      <c r="J34" s="36"/>
      <c r="K34" s="36"/>
      <c r="L34" s="36"/>
      <c r="M34" s="36"/>
      <c r="N34" s="7">
        <f t="shared" si="0"/>
        <v>0</v>
      </c>
    </row>
    <row r="35" spans="1:14" x14ac:dyDescent="0.25">
      <c r="A35" s="15">
        <v>27</v>
      </c>
      <c r="B35" s="11" t="s">
        <v>38</v>
      </c>
      <c r="C35" s="26">
        <v>1235</v>
      </c>
      <c r="D35" s="26">
        <v>282</v>
      </c>
      <c r="E35" s="26" t="s">
        <v>20</v>
      </c>
      <c r="F35" s="39" t="s">
        <v>58</v>
      </c>
      <c r="G35" s="35" t="s">
        <v>10</v>
      </c>
      <c r="H35" s="36"/>
      <c r="I35" s="36"/>
      <c r="J35" s="36"/>
      <c r="K35" s="36"/>
      <c r="L35" s="36"/>
      <c r="M35" s="36"/>
      <c r="N35" s="7">
        <f t="shared" si="0"/>
        <v>0</v>
      </c>
    </row>
    <row r="36" spans="1:14" x14ac:dyDescent="0.25">
      <c r="A36" s="15">
        <v>28</v>
      </c>
      <c r="B36" s="11" t="s">
        <v>39</v>
      </c>
      <c r="C36" s="26">
        <v>2615</v>
      </c>
      <c r="D36" s="26">
        <v>9</v>
      </c>
      <c r="E36" s="26" t="s">
        <v>8</v>
      </c>
      <c r="F36" s="39" t="s">
        <v>58</v>
      </c>
      <c r="G36" s="35" t="s">
        <v>10</v>
      </c>
      <c r="H36" s="36"/>
      <c r="I36" s="36"/>
      <c r="J36" s="36"/>
      <c r="K36" s="36"/>
      <c r="L36" s="36"/>
      <c r="M36" s="36"/>
      <c r="N36" s="7">
        <f t="shared" si="0"/>
        <v>0</v>
      </c>
    </row>
    <row r="37" spans="1:14" x14ac:dyDescent="0.25">
      <c r="A37" s="15">
        <v>29</v>
      </c>
      <c r="B37" s="11" t="s">
        <v>40</v>
      </c>
      <c r="C37" s="26">
        <v>2555</v>
      </c>
      <c r="D37" s="26">
        <v>150</v>
      </c>
      <c r="E37" s="26" t="s">
        <v>20</v>
      </c>
      <c r="F37" s="39" t="s">
        <v>58</v>
      </c>
      <c r="G37" s="35" t="s">
        <v>10</v>
      </c>
      <c r="H37" s="36"/>
      <c r="I37" s="36"/>
      <c r="J37" s="36"/>
      <c r="K37" s="36"/>
      <c r="L37" s="36"/>
      <c r="M37" s="36"/>
      <c r="N37" s="7">
        <f t="shared" si="0"/>
        <v>0</v>
      </c>
    </row>
    <row r="38" spans="1:14" x14ac:dyDescent="0.25">
      <c r="A38" s="15">
        <v>30</v>
      </c>
      <c r="B38" s="11" t="s">
        <v>41</v>
      </c>
      <c r="C38" s="26">
        <v>1190</v>
      </c>
      <c r="D38" s="26">
        <v>21</v>
      </c>
      <c r="E38" s="26" t="s">
        <v>20</v>
      </c>
      <c r="F38" s="39" t="s">
        <v>58</v>
      </c>
      <c r="G38" s="35" t="s">
        <v>10</v>
      </c>
      <c r="H38" s="36"/>
      <c r="I38" s="36"/>
      <c r="J38" s="36"/>
      <c r="K38" s="36"/>
      <c r="L38" s="36"/>
      <c r="M38" s="36"/>
      <c r="N38" s="7">
        <f t="shared" si="0"/>
        <v>0</v>
      </c>
    </row>
    <row r="39" spans="1:14" x14ac:dyDescent="0.25">
      <c r="A39" s="15">
        <v>31</v>
      </c>
      <c r="B39" s="11" t="s">
        <v>42</v>
      </c>
      <c r="C39" s="26">
        <v>1495</v>
      </c>
      <c r="D39" s="26">
        <v>77</v>
      </c>
      <c r="E39" s="26" t="s">
        <v>20</v>
      </c>
      <c r="F39" s="39" t="s">
        <v>58</v>
      </c>
      <c r="G39" s="35" t="s">
        <v>10</v>
      </c>
      <c r="H39" s="36"/>
      <c r="I39" s="36"/>
      <c r="J39" s="36"/>
      <c r="K39" s="36"/>
      <c r="L39" s="36"/>
      <c r="M39" s="36"/>
      <c r="N39" s="7">
        <f t="shared" si="0"/>
        <v>0</v>
      </c>
    </row>
    <row r="40" spans="1:14" x14ac:dyDescent="0.25">
      <c r="A40" s="15">
        <v>32</v>
      </c>
      <c r="B40" s="11" t="s">
        <v>43</v>
      </c>
      <c r="C40" s="26">
        <v>2364</v>
      </c>
      <c r="D40" s="26">
        <v>324</v>
      </c>
      <c r="E40" s="26" t="s">
        <v>8</v>
      </c>
      <c r="F40" s="39" t="s">
        <v>58</v>
      </c>
      <c r="G40" s="35" t="s">
        <v>10</v>
      </c>
      <c r="H40" s="36"/>
      <c r="I40" s="36"/>
      <c r="J40" s="36"/>
      <c r="K40" s="36"/>
      <c r="L40" s="36"/>
      <c r="M40" s="36"/>
      <c r="N40" s="7">
        <f t="shared" si="0"/>
        <v>0</v>
      </c>
    </row>
    <row r="41" spans="1:14" x14ac:dyDescent="0.25">
      <c r="A41" s="15">
        <v>36</v>
      </c>
      <c r="B41" s="11" t="s">
        <v>63</v>
      </c>
      <c r="C41" s="26">
        <v>1984</v>
      </c>
      <c r="D41" s="26">
        <v>414</v>
      </c>
      <c r="E41" s="26" t="s">
        <v>8</v>
      </c>
      <c r="F41" s="39" t="s">
        <v>72</v>
      </c>
      <c r="G41" s="6" t="s">
        <v>10</v>
      </c>
      <c r="H41" s="36"/>
      <c r="I41" s="36"/>
      <c r="J41" s="36"/>
      <c r="K41" s="36"/>
      <c r="L41" s="36"/>
      <c r="M41" s="36"/>
      <c r="N41" s="7">
        <f t="shared" si="0"/>
        <v>0</v>
      </c>
    </row>
    <row r="42" spans="1:14" x14ac:dyDescent="0.25">
      <c r="A42" s="15">
        <v>37</v>
      </c>
      <c r="B42" s="11" t="s">
        <v>64</v>
      </c>
      <c r="C42" s="26">
        <v>2370</v>
      </c>
      <c r="D42" s="26">
        <v>401</v>
      </c>
      <c r="E42" s="26" t="s">
        <v>20</v>
      </c>
      <c r="F42" s="39" t="s">
        <v>72</v>
      </c>
      <c r="G42" s="6" t="s">
        <v>10</v>
      </c>
      <c r="H42" s="36"/>
      <c r="I42" s="36"/>
      <c r="J42" s="36"/>
      <c r="K42" s="36"/>
      <c r="L42" s="36"/>
      <c r="M42" s="36"/>
      <c r="N42" s="7">
        <f t="shared" si="0"/>
        <v>0</v>
      </c>
    </row>
    <row r="43" spans="1:14" x14ac:dyDescent="0.25">
      <c r="A43" s="15">
        <v>38</v>
      </c>
      <c r="B43" s="11" t="s">
        <v>65</v>
      </c>
      <c r="C43" s="26">
        <v>1065</v>
      </c>
      <c r="D43" s="26">
        <v>718</v>
      </c>
      <c r="E43" s="26" t="s">
        <v>22</v>
      </c>
      <c r="F43" s="39" t="s">
        <v>72</v>
      </c>
      <c r="G43" s="6" t="s">
        <v>10</v>
      </c>
      <c r="H43" s="36"/>
      <c r="I43" s="36"/>
      <c r="J43" s="36"/>
      <c r="K43" s="36"/>
      <c r="L43" s="36"/>
      <c r="M43" s="36"/>
      <c r="N43" s="7">
        <f t="shared" si="0"/>
        <v>0</v>
      </c>
    </row>
    <row r="44" spans="1:14" x14ac:dyDescent="0.25">
      <c r="A44" s="15">
        <v>39</v>
      </c>
      <c r="B44" s="11" t="s">
        <v>66</v>
      </c>
      <c r="C44" s="26">
        <v>3707</v>
      </c>
      <c r="D44" s="26">
        <v>16</v>
      </c>
      <c r="E44" s="26" t="s">
        <v>67</v>
      </c>
      <c r="F44" s="39" t="s">
        <v>72</v>
      </c>
      <c r="G44" s="6" t="s">
        <v>10</v>
      </c>
      <c r="H44" s="36"/>
      <c r="I44" s="36"/>
      <c r="J44" s="36"/>
      <c r="K44" s="36"/>
      <c r="L44" s="36"/>
      <c r="M44" s="36"/>
      <c r="N44" s="7">
        <f t="shared" si="0"/>
        <v>0</v>
      </c>
    </row>
    <row r="45" spans="1:14" x14ac:dyDescent="0.25">
      <c r="A45" s="15">
        <v>40</v>
      </c>
      <c r="B45" s="11" t="s">
        <v>68</v>
      </c>
      <c r="C45" s="26">
        <v>5654</v>
      </c>
      <c r="D45" s="26">
        <v>289</v>
      </c>
      <c r="E45" s="26" t="s">
        <v>8</v>
      </c>
      <c r="F45" s="39" t="s">
        <v>72</v>
      </c>
      <c r="G45" s="6" t="s">
        <v>10</v>
      </c>
      <c r="H45" s="36"/>
      <c r="I45" s="36"/>
      <c r="J45" s="36"/>
      <c r="K45" s="36"/>
      <c r="L45" s="36"/>
      <c r="M45" s="36"/>
      <c r="N45" s="7">
        <f t="shared" si="0"/>
        <v>0</v>
      </c>
    </row>
    <row r="46" spans="1:14" x14ac:dyDescent="0.25">
      <c r="A46" s="15">
        <v>41</v>
      </c>
      <c r="B46" s="11" t="s">
        <v>69</v>
      </c>
      <c r="C46" s="26">
        <v>3781</v>
      </c>
      <c r="D46" s="26" t="s">
        <v>70</v>
      </c>
      <c r="E46" s="26" t="s">
        <v>8</v>
      </c>
      <c r="F46" s="39" t="s">
        <v>72</v>
      </c>
      <c r="G46" s="6" t="s">
        <v>10</v>
      </c>
      <c r="H46" s="36"/>
      <c r="I46" s="36"/>
      <c r="J46" s="36"/>
      <c r="K46" s="36"/>
      <c r="L46" s="36"/>
      <c r="M46" s="36"/>
      <c r="N46" s="7">
        <f t="shared" si="0"/>
        <v>0</v>
      </c>
    </row>
    <row r="47" spans="1:14" ht="15.75" thickBot="1" x14ac:dyDescent="0.3">
      <c r="A47" s="16">
        <v>42</v>
      </c>
      <c r="B47" s="12"/>
      <c r="C47" s="27"/>
      <c r="D47" s="27"/>
      <c r="E47" s="27"/>
      <c r="F47" s="40"/>
      <c r="G47" s="31"/>
      <c r="H47" s="31"/>
      <c r="I47" s="31"/>
      <c r="J47" s="31"/>
      <c r="K47" s="31"/>
      <c r="L47" s="31"/>
      <c r="M47" s="31"/>
      <c r="N47" s="8">
        <f>SUM(G47:M47)</f>
        <v>0</v>
      </c>
    </row>
    <row r="48" spans="1:14" s="3" customFormat="1" x14ac:dyDescent="0.25">
      <c r="C48" s="28"/>
      <c r="D48" s="28"/>
      <c r="E48" s="28"/>
      <c r="F48" s="28"/>
      <c r="G48" s="21">
        <v>41</v>
      </c>
      <c r="H48" s="233"/>
      <c r="I48" s="233"/>
      <c r="J48" s="233"/>
      <c r="K48" s="233"/>
      <c r="L48" s="21"/>
      <c r="M48" s="21"/>
      <c r="N48" s="4">
        <f>AVERAGE(G48:M48)</f>
        <v>41</v>
      </c>
    </row>
    <row r="49" spans="2:13" x14ac:dyDescent="0.25">
      <c r="B49" s="224" t="s">
        <v>2</v>
      </c>
      <c r="C49" s="224"/>
      <c r="D49" s="224"/>
      <c r="E49" s="224"/>
      <c r="F49" s="224"/>
      <c r="G49" s="224"/>
      <c r="H49" s="22"/>
      <c r="I49" s="22"/>
      <c r="J49" s="22"/>
      <c r="K49" s="22"/>
      <c r="L49" s="22"/>
      <c r="M49" s="22"/>
    </row>
    <row r="50" spans="2:13" x14ac:dyDescent="0.25">
      <c r="B50" s="224"/>
      <c r="C50" s="224"/>
      <c r="D50" s="224"/>
      <c r="E50" s="224"/>
      <c r="F50" s="224"/>
      <c r="G50" s="224"/>
      <c r="H50" s="22"/>
      <c r="I50" s="22"/>
      <c r="J50" s="22"/>
      <c r="K50" s="22"/>
      <c r="L50" s="22"/>
      <c r="M50" s="22"/>
    </row>
  </sheetData>
  <sortState ref="B6:N46">
    <sortCondition descending="1" ref="N6:N46"/>
  </sortState>
  <mergeCells count="4">
    <mergeCell ref="B49:G50"/>
    <mergeCell ref="A1:N2"/>
    <mergeCell ref="N3:N5"/>
    <mergeCell ref="H48:K4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6" width="5" style="1" customWidth="1"/>
    <col min="7" max="7" width="5.5703125" style="1" customWidth="1"/>
    <col min="8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338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108" t="s">
        <v>4</v>
      </c>
      <c r="F5" s="161" t="s">
        <v>73</v>
      </c>
      <c r="G5" s="161" t="s">
        <v>74</v>
      </c>
      <c r="H5" s="162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10" t="s">
        <v>119</v>
      </c>
      <c r="C6" s="70" t="s">
        <v>120</v>
      </c>
      <c r="D6" s="73">
        <v>121</v>
      </c>
      <c r="E6" s="95" t="s">
        <v>142</v>
      </c>
      <c r="F6" s="139">
        <v>25</v>
      </c>
      <c r="G6" s="142">
        <v>25</v>
      </c>
      <c r="H6" s="160">
        <v>25</v>
      </c>
      <c r="I6" s="29">
        <v>25</v>
      </c>
      <c r="J6" s="29">
        <v>25</v>
      </c>
      <c r="K6" s="29">
        <v>25</v>
      </c>
      <c r="L6" s="29">
        <v>20</v>
      </c>
      <c r="M6" s="29">
        <v>20</v>
      </c>
      <c r="N6" s="29">
        <v>20</v>
      </c>
      <c r="O6" s="29">
        <v>18</v>
      </c>
      <c r="P6" s="29">
        <v>25</v>
      </c>
      <c r="Q6" s="29">
        <v>25</v>
      </c>
      <c r="R6" s="152">
        <v>25</v>
      </c>
      <c r="S6" s="152">
        <v>25</v>
      </c>
      <c r="T6" s="152">
        <v>25</v>
      </c>
      <c r="U6" s="152" t="s">
        <v>10</v>
      </c>
      <c r="V6" s="152">
        <v>22</v>
      </c>
      <c r="W6" s="152">
        <v>22</v>
      </c>
      <c r="X6" s="76">
        <f t="shared" ref="X6:X27" si="0">SUM(F6:Q6)</f>
        <v>278</v>
      </c>
    </row>
    <row r="7" spans="1:26" ht="15.75" thickBot="1" x14ac:dyDescent="0.3">
      <c r="A7" s="65">
        <v>2</v>
      </c>
      <c r="B7" s="11" t="s">
        <v>230</v>
      </c>
      <c r="C7" s="66">
        <v>11991</v>
      </c>
      <c r="D7" s="67">
        <v>94</v>
      </c>
      <c r="E7" s="96" t="s">
        <v>142</v>
      </c>
      <c r="F7" s="44">
        <v>18</v>
      </c>
      <c r="G7" s="44">
        <v>19</v>
      </c>
      <c r="H7" s="51">
        <v>20</v>
      </c>
      <c r="I7" s="30">
        <v>20</v>
      </c>
      <c r="J7" s="30">
        <v>19</v>
      </c>
      <c r="K7" s="30">
        <v>19</v>
      </c>
      <c r="L7" s="30">
        <v>18</v>
      </c>
      <c r="M7" s="30">
        <v>18</v>
      </c>
      <c r="N7" s="30">
        <v>18</v>
      </c>
      <c r="O7" s="30">
        <v>17</v>
      </c>
      <c r="P7" s="30">
        <v>19</v>
      </c>
      <c r="Q7" s="30">
        <v>19</v>
      </c>
      <c r="R7" s="170">
        <v>22</v>
      </c>
      <c r="S7" s="170">
        <v>22</v>
      </c>
      <c r="T7" s="170">
        <v>20</v>
      </c>
      <c r="U7" s="170">
        <v>22</v>
      </c>
      <c r="V7" s="170">
        <v>20</v>
      </c>
      <c r="W7" s="170">
        <v>20</v>
      </c>
      <c r="X7" s="76">
        <f t="shared" si="0"/>
        <v>224</v>
      </c>
    </row>
    <row r="8" spans="1:26" ht="15.75" thickBot="1" x14ac:dyDescent="0.3">
      <c r="A8" s="65">
        <v>3</v>
      </c>
      <c r="B8" s="11" t="s">
        <v>103</v>
      </c>
      <c r="C8" s="66" t="s">
        <v>121</v>
      </c>
      <c r="D8" s="67">
        <v>27</v>
      </c>
      <c r="E8" s="96" t="s">
        <v>142</v>
      </c>
      <c r="F8" s="44">
        <v>22</v>
      </c>
      <c r="G8" s="44">
        <v>22</v>
      </c>
      <c r="H8" s="51">
        <v>22</v>
      </c>
      <c r="I8" s="30">
        <v>22</v>
      </c>
      <c r="J8" s="30">
        <v>20</v>
      </c>
      <c r="K8" s="30">
        <v>20</v>
      </c>
      <c r="L8" s="30" t="s">
        <v>225</v>
      </c>
      <c r="M8" s="30" t="s">
        <v>225</v>
      </c>
      <c r="N8" s="30" t="s">
        <v>225</v>
      </c>
      <c r="O8" s="30" t="s">
        <v>225</v>
      </c>
      <c r="P8" s="30">
        <v>20</v>
      </c>
      <c r="Q8" s="30">
        <v>22</v>
      </c>
      <c r="R8" s="102" t="s">
        <v>225</v>
      </c>
      <c r="S8" s="102" t="s">
        <v>225</v>
      </c>
      <c r="T8" s="170">
        <v>22</v>
      </c>
      <c r="U8" s="170">
        <v>25</v>
      </c>
      <c r="V8" s="102" t="s">
        <v>225</v>
      </c>
      <c r="W8" s="102" t="s">
        <v>225</v>
      </c>
      <c r="X8" s="76">
        <f t="shared" si="0"/>
        <v>170</v>
      </c>
    </row>
    <row r="9" spans="1:26" ht="15.75" thickBot="1" x14ac:dyDescent="0.3">
      <c r="A9" s="65">
        <v>4</v>
      </c>
      <c r="B9" s="11" t="s">
        <v>235</v>
      </c>
      <c r="C9" s="104"/>
      <c r="D9" s="67">
        <v>34</v>
      </c>
      <c r="E9" s="96" t="s">
        <v>142</v>
      </c>
      <c r="F9" s="44" t="s">
        <v>225</v>
      </c>
      <c r="G9" s="44" t="s">
        <v>225</v>
      </c>
      <c r="H9" s="51" t="s">
        <v>225</v>
      </c>
      <c r="I9" s="30" t="s">
        <v>225</v>
      </c>
      <c r="J9" s="30">
        <v>22</v>
      </c>
      <c r="K9" s="30">
        <v>22</v>
      </c>
      <c r="L9" s="30">
        <v>19</v>
      </c>
      <c r="M9" s="30">
        <v>19</v>
      </c>
      <c r="N9" s="30">
        <v>19</v>
      </c>
      <c r="O9" s="30">
        <v>19</v>
      </c>
      <c r="P9" s="30" t="s">
        <v>225</v>
      </c>
      <c r="Q9" s="30" t="s">
        <v>225</v>
      </c>
      <c r="R9" s="102" t="s">
        <v>225</v>
      </c>
      <c r="S9" s="102" t="s">
        <v>225</v>
      </c>
      <c r="T9" s="170" t="s">
        <v>225</v>
      </c>
      <c r="U9" s="102" t="s">
        <v>225</v>
      </c>
      <c r="V9" s="102" t="s">
        <v>225</v>
      </c>
      <c r="W9" s="102" t="s">
        <v>225</v>
      </c>
      <c r="X9" s="76">
        <f t="shared" si="0"/>
        <v>120</v>
      </c>
    </row>
    <row r="10" spans="1:26" ht="15.75" thickBot="1" x14ac:dyDescent="0.3">
      <c r="A10" s="65">
        <v>5</v>
      </c>
      <c r="B10" s="41" t="s">
        <v>233</v>
      </c>
      <c r="C10" s="97">
        <v>21736</v>
      </c>
      <c r="D10" s="101">
        <v>193</v>
      </c>
      <c r="E10" s="98" t="s">
        <v>142</v>
      </c>
      <c r="F10" s="44">
        <v>15</v>
      </c>
      <c r="G10" s="166" t="s">
        <v>10</v>
      </c>
      <c r="H10" s="51">
        <v>17</v>
      </c>
      <c r="I10" s="30">
        <v>19</v>
      </c>
      <c r="J10" s="30" t="s">
        <v>225</v>
      </c>
      <c r="K10" s="30" t="s">
        <v>225</v>
      </c>
      <c r="L10" s="30" t="s">
        <v>225</v>
      </c>
      <c r="M10" s="30" t="s">
        <v>225</v>
      </c>
      <c r="N10" s="30" t="s">
        <v>225</v>
      </c>
      <c r="O10" s="30" t="s">
        <v>225</v>
      </c>
      <c r="P10" s="30" t="s">
        <v>225</v>
      </c>
      <c r="Q10" s="30" t="s">
        <v>225</v>
      </c>
      <c r="R10" s="102" t="s">
        <v>225</v>
      </c>
      <c r="S10" s="102" t="s">
        <v>225</v>
      </c>
      <c r="T10" s="170" t="s">
        <v>225</v>
      </c>
      <c r="U10" s="102" t="s">
        <v>225</v>
      </c>
      <c r="V10" s="102" t="s">
        <v>225</v>
      </c>
      <c r="W10" s="102" t="s">
        <v>225</v>
      </c>
      <c r="X10" s="76">
        <f t="shared" si="0"/>
        <v>51</v>
      </c>
    </row>
    <row r="11" spans="1:26" ht="15.75" thickBot="1" x14ac:dyDescent="0.3">
      <c r="A11" s="65">
        <v>6</v>
      </c>
      <c r="B11" s="11" t="s">
        <v>353</v>
      </c>
      <c r="C11" s="66">
        <v>4923</v>
      </c>
      <c r="D11" s="67">
        <v>108</v>
      </c>
      <c r="E11" s="96" t="s">
        <v>142</v>
      </c>
      <c r="F11" s="44" t="s">
        <v>225</v>
      </c>
      <c r="G11" s="44" t="s">
        <v>225</v>
      </c>
      <c r="H11" s="51" t="s">
        <v>225</v>
      </c>
      <c r="I11" s="30" t="s">
        <v>225</v>
      </c>
      <c r="J11" s="30" t="s">
        <v>225</v>
      </c>
      <c r="K11" s="30" t="s">
        <v>225</v>
      </c>
      <c r="L11" s="30">
        <v>25</v>
      </c>
      <c r="M11" s="30">
        <v>25</v>
      </c>
      <c r="N11" s="30" t="s">
        <v>225</v>
      </c>
      <c r="O11" s="30" t="s">
        <v>225</v>
      </c>
      <c r="P11" s="30" t="s">
        <v>225</v>
      </c>
      <c r="Q11" s="30" t="s">
        <v>225</v>
      </c>
      <c r="R11" s="102" t="s">
        <v>225</v>
      </c>
      <c r="S11" s="102" t="s">
        <v>225</v>
      </c>
      <c r="T11" s="170" t="s">
        <v>225</v>
      </c>
      <c r="U11" s="102" t="s">
        <v>225</v>
      </c>
      <c r="V11" s="102" t="s">
        <v>225</v>
      </c>
      <c r="W11" s="102" t="s">
        <v>225</v>
      </c>
      <c r="X11" s="76">
        <f t="shared" si="0"/>
        <v>50</v>
      </c>
    </row>
    <row r="12" spans="1:26" ht="15.75" thickBot="1" x14ac:dyDescent="0.3">
      <c r="A12" s="91">
        <v>7</v>
      </c>
      <c r="B12" s="46" t="s">
        <v>232</v>
      </c>
      <c r="C12" s="120">
        <v>5726</v>
      </c>
      <c r="D12" s="75">
        <v>99</v>
      </c>
      <c r="E12" s="96" t="s">
        <v>142</v>
      </c>
      <c r="F12" s="44">
        <v>17</v>
      </c>
      <c r="G12" s="166" t="s">
        <v>10</v>
      </c>
      <c r="H12" s="49" t="s">
        <v>225</v>
      </c>
      <c r="I12" s="36" t="s">
        <v>225</v>
      </c>
      <c r="J12" s="36" t="s">
        <v>225</v>
      </c>
      <c r="K12" s="36" t="s">
        <v>225</v>
      </c>
      <c r="L12" s="36" t="s">
        <v>225</v>
      </c>
      <c r="M12" s="36" t="s">
        <v>225</v>
      </c>
      <c r="N12" s="36" t="s">
        <v>225</v>
      </c>
      <c r="O12" s="36" t="s">
        <v>225</v>
      </c>
      <c r="P12" s="36">
        <v>17</v>
      </c>
      <c r="Q12" s="36">
        <v>16</v>
      </c>
      <c r="R12" s="102" t="s">
        <v>225</v>
      </c>
      <c r="S12" s="102" t="s">
        <v>225</v>
      </c>
      <c r="T12" s="170" t="s">
        <v>225</v>
      </c>
      <c r="U12" s="102" t="s">
        <v>225</v>
      </c>
      <c r="V12" s="102" t="s">
        <v>225</v>
      </c>
      <c r="W12" s="102" t="s">
        <v>225</v>
      </c>
      <c r="X12" s="76">
        <f t="shared" si="0"/>
        <v>50</v>
      </c>
    </row>
    <row r="13" spans="1:26" ht="15.75" thickBot="1" x14ac:dyDescent="0.3">
      <c r="A13" s="91">
        <v>8</v>
      </c>
      <c r="B13" s="46" t="s">
        <v>331</v>
      </c>
      <c r="C13" s="120">
        <v>22446</v>
      </c>
      <c r="D13" s="75">
        <v>166</v>
      </c>
      <c r="E13" s="96" t="s">
        <v>142</v>
      </c>
      <c r="F13" s="44">
        <v>16</v>
      </c>
      <c r="G13" s="44">
        <v>17</v>
      </c>
      <c r="H13" s="49">
        <v>16</v>
      </c>
      <c r="I13" s="85" t="s">
        <v>10</v>
      </c>
      <c r="J13" s="36" t="s">
        <v>225</v>
      </c>
      <c r="K13" s="36" t="s">
        <v>225</v>
      </c>
      <c r="L13" s="36" t="s">
        <v>225</v>
      </c>
      <c r="M13" s="36" t="s">
        <v>225</v>
      </c>
      <c r="N13" s="36" t="s">
        <v>225</v>
      </c>
      <c r="O13" s="36" t="s">
        <v>225</v>
      </c>
      <c r="P13" s="30" t="s">
        <v>225</v>
      </c>
      <c r="Q13" s="30" t="s">
        <v>225</v>
      </c>
      <c r="R13" s="102" t="s">
        <v>225</v>
      </c>
      <c r="S13" s="102" t="s">
        <v>225</v>
      </c>
      <c r="T13" s="170" t="s">
        <v>225</v>
      </c>
      <c r="U13" s="102" t="s">
        <v>225</v>
      </c>
      <c r="V13" s="102" t="s">
        <v>225</v>
      </c>
      <c r="W13" s="102" t="s">
        <v>225</v>
      </c>
      <c r="X13" s="76">
        <f t="shared" si="0"/>
        <v>49</v>
      </c>
    </row>
    <row r="14" spans="1:26" ht="15.75" thickBot="1" x14ac:dyDescent="0.3">
      <c r="A14" s="91">
        <v>9</v>
      </c>
      <c r="B14" s="46" t="s">
        <v>389</v>
      </c>
      <c r="C14" s="74">
        <v>2065</v>
      </c>
      <c r="D14" s="75">
        <v>21</v>
      </c>
      <c r="E14" s="96" t="s">
        <v>142</v>
      </c>
      <c r="F14" s="44" t="s">
        <v>225</v>
      </c>
      <c r="G14" s="44" t="s">
        <v>225</v>
      </c>
      <c r="H14" s="49" t="s">
        <v>225</v>
      </c>
      <c r="I14" s="36" t="s">
        <v>225</v>
      </c>
      <c r="J14" s="36" t="s">
        <v>225</v>
      </c>
      <c r="K14" s="36" t="s">
        <v>225</v>
      </c>
      <c r="L14" s="36" t="s">
        <v>225</v>
      </c>
      <c r="M14" s="36" t="s">
        <v>225</v>
      </c>
      <c r="N14" s="36">
        <v>25</v>
      </c>
      <c r="O14" s="36">
        <v>22</v>
      </c>
      <c r="P14" s="30" t="s">
        <v>225</v>
      </c>
      <c r="Q14" s="30" t="s">
        <v>225</v>
      </c>
      <c r="R14" s="102" t="s">
        <v>225</v>
      </c>
      <c r="S14" s="102" t="s">
        <v>225</v>
      </c>
      <c r="T14" s="170" t="s">
        <v>225</v>
      </c>
      <c r="U14" s="102" t="s">
        <v>225</v>
      </c>
      <c r="V14" s="102" t="s">
        <v>225</v>
      </c>
      <c r="W14" s="102" t="s">
        <v>225</v>
      </c>
      <c r="X14" s="76">
        <f t="shared" si="0"/>
        <v>47</v>
      </c>
    </row>
    <row r="15" spans="1:26" ht="15.75" thickBot="1" x14ac:dyDescent="0.3">
      <c r="A15" s="91">
        <v>10</v>
      </c>
      <c r="B15" s="46" t="s">
        <v>354</v>
      </c>
      <c r="C15" s="120">
        <v>2995994</v>
      </c>
      <c r="D15" s="75">
        <v>737</v>
      </c>
      <c r="E15" s="96" t="s">
        <v>142</v>
      </c>
      <c r="F15" s="44" t="s">
        <v>225</v>
      </c>
      <c r="G15" s="44" t="s">
        <v>225</v>
      </c>
      <c r="H15" s="49" t="s">
        <v>225</v>
      </c>
      <c r="I15" s="36" t="s">
        <v>225</v>
      </c>
      <c r="J15" s="36" t="s">
        <v>225</v>
      </c>
      <c r="K15" s="36" t="s">
        <v>225</v>
      </c>
      <c r="L15" s="36">
        <v>22</v>
      </c>
      <c r="M15" s="36">
        <v>22</v>
      </c>
      <c r="N15" s="36" t="s">
        <v>225</v>
      </c>
      <c r="O15" s="36" t="s">
        <v>225</v>
      </c>
      <c r="P15" s="30" t="s">
        <v>225</v>
      </c>
      <c r="Q15" s="30" t="s">
        <v>225</v>
      </c>
      <c r="R15" s="102" t="s">
        <v>225</v>
      </c>
      <c r="S15" s="102" t="s">
        <v>225</v>
      </c>
      <c r="T15" s="170" t="s">
        <v>225</v>
      </c>
      <c r="U15" s="102" t="s">
        <v>225</v>
      </c>
      <c r="V15" s="102" t="s">
        <v>225</v>
      </c>
      <c r="W15" s="102" t="s">
        <v>225</v>
      </c>
      <c r="X15" s="76">
        <f t="shared" si="0"/>
        <v>44</v>
      </c>
    </row>
    <row r="16" spans="1:26" ht="15.75" thickBot="1" x14ac:dyDescent="0.3">
      <c r="A16" s="91">
        <v>11</v>
      </c>
      <c r="B16" s="46" t="s">
        <v>390</v>
      </c>
      <c r="C16" s="74">
        <v>2751</v>
      </c>
      <c r="D16" s="75">
        <v>211</v>
      </c>
      <c r="E16" s="96" t="s">
        <v>142</v>
      </c>
      <c r="F16" s="44" t="s">
        <v>225</v>
      </c>
      <c r="G16" s="44" t="s">
        <v>225</v>
      </c>
      <c r="H16" s="49" t="s">
        <v>225</v>
      </c>
      <c r="I16" s="36" t="s">
        <v>225</v>
      </c>
      <c r="J16" s="36" t="s">
        <v>225</v>
      </c>
      <c r="K16" s="36" t="s">
        <v>225</v>
      </c>
      <c r="L16" s="36" t="s">
        <v>225</v>
      </c>
      <c r="M16" s="36" t="s">
        <v>225</v>
      </c>
      <c r="N16" s="36">
        <v>22</v>
      </c>
      <c r="O16" s="36">
        <v>20</v>
      </c>
      <c r="P16" s="30" t="s">
        <v>225</v>
      </c>
      <c r="Q16" s="30" t="s">
        <v>225</v>
      </c>
      <c r="R16" s="102" t="s">
        <v>225</v>
      </c>
      <c r="S16" s="102" t="s">
        <v>225</v>
      </c>
      <c r="T16" s="170" t="s">
        <v>225</v>
      </c>
      <c r="U16" s="102" t="s">
        <v>225</v>
      </c>
      <c r="V16" s="102" t="s">
        <v>225</v>
      </c>
      <c r="W16" s="102" t="s">
        <v>225</v>
      </c>
      <c r="X16" s="76">
        <f t="shared" si="0"/>
        <v>42</v>
      </c>
    </row>
    <row r="17" spans="1:24" ht="15.75" thickBot="1" x14ac:dyDescent="0.3">
      <c r="A17" s="91">
        <v>12</v>
      </c>
      <c r="B17" s="46" t="s">
        <v>29</v>
      </c>
      <c r="C17" s="74">
        <v>1971</v>
      </c>
      <c r="D17" s="75">
        <v>251</v>
      </c>
      <c r="E17" s="103" t="s">
        <v>142</v>
      </c>
      <c r="F17" s="115" t="s">
        <v>225</v>
      </c>
      <c r="G17" s="115" t="s">
        <v>225</v>
      </c>
      <c r="H17" s="115" t="s">
        <v>225</v>
      </c>
      <c r="I17" s="115" t="s">
        <v>225</v>
      </c>
      <c r="J17" s="115" t="s">
        <v>225</v>
      </c>
      <c r="K17" s="115" t="s">
        <v>225</v>
      </c>
      <c r="L17" s="115" t="s">
        <v>225</v>
      </c>
      <c r="M17" s="115" t="s">
        <v>225</v>
      </c>
      <c r="N17" s="115" t="s">
        <v>225</v>
      </c>
      <c r="O17" s="115" t="s">
        <v>225</v>
      </c>
      <c r="P17" s="36">
        <v>22</v>
      </c>
      <c r="Q17" s="36">
        <v>20</v>
      </c>
      <c r="R17" s="102" t="s">
        <v>225</v>
      </c>
      <c r="S17" s="102" t="s">
        <v>225</v>
      </c>
      <c r="T17" s="170" t="s">
        <v>225</v>
      </c>
      <c r="U17" s="102" t="s">
        <v>225</v>
      </c>
      <c r="V17" s="102" t="s">
        <v>225</v>
      </c>
      <c r="W17" s="102" t="s">
        <v>225</v>
      </c>
      <c r="X17" s="76">
        <f t="shared" si="0"/>
        <v>42</v>
      </c>
    </row>
    <row r="18" spans="1:24" ht="15.75" thickBot="1" x14ac:dyDescent="0.3">
      <c r="A18" s="91">
        <v>13</v>
      </c>
      <c r="B18" s="46" t="s">
        <v>229</v>
      </c>
      <c r="C18" s="75" t="s">
        <v>309</v>
      </c>
      <c r="D18" s="75">
        <v>711</v>
      </c>
      <c r="E18" s="103" t="s">
        <v>142</v>
      </c>
      <c r="F18" s="126">
        <v>20</v>
      </c>
      <c r="G18" s="126">
        <v>20</v>
      </c>
      <c r="H18" s="49" t="s">
        <v>225</v>
      </c>
      <c r="I18" s="36" t="s">
        <v>225</v>
      </c>
      <c r="J18" s="36" t="s">
        <v>225</v>
      </c>
      <c r="K18" s="36" t="s">
        <v>225</v>
      </c>
      <c r="L18" s="36" t="s">
        <v>225</v>
      </c>
      <c r="M18" s="36" t="s">
        <v>225</v>
      </c>
      <c r="N18" s="36" t="s">
        <v>225</v>
      </c>
      <c r="O18" s="36" t="s">
        <v>225</v>
      </c>
      <c r="P18" s="30" t="s">
        <v>225</v>
      </c>
      <c r="Q18" s="30" t="s">
        <v>225</v>
      </c>
      <c r="R18" s="102" t="s">
        <v>225</v>
      </c>
      <c r="S18" s="102" t="s">
        <v>225</v>
      </c>
      <c r="T18" s="170" t="s">
        <v>225</v>
      </c>
      <c r="U18" s="102" t="s">
        <v>225</v>
      </c>
      <c r="V18" s="102" t="s">
        <v>225</v>
      </c>
      <c r="W18" s="102" t="s">
        <v>225</v>
      </c>
      <c r="X18" s="76">
        <f t="shared" si="0"/>
        <v>40</v>
      </c>
    </row>
    <row r="19" spans="1:24" ht="15.75" thickBot="1" x14ac:dyDescent="0.3">
      <c r="A19" s="91">
        <v>14</v>
      </c>
      <c r="B19" s="46" t="s">
        <v>132</v>
      </c>
      <c r="C19" s="75" t="s">
        <v>310</v>
      </c>
      <c r="D19" s="75">
        <v>757</v>
      </c>
      <c r="E19" s="103" t="s">
        <v>142</v>
      </c>
      <c r="F19" s="126" t="s">
        <v>225</v>
      </c>
      <c r="G19" s="126" t="s">
        <v>225</v>
      </c>
      <c r="H19" s="49">
        <v>19</v>
      </c>
      <c r="I19" s="36">
        <v>18</v>
      </c>
      <c r="J19" s="36" t="s">
        <v>225</v>
      </c>
      <c r="K19" s="36" t="s">
        <v>225</v>
      </c>
      <c r="L19" s="36" t="s">
        <v>225</v>
      </c>
      <c r="M19" s="36" t="s">
        <v>225</v>
      </c>
      <c r="N19" s="36" t="s">
        <v>225</v>
      </c>
      <c r="O19" s="36" t="s">
        <v>225</v>
      </c>
      <c r="P19" s="30" t="s">
        <v>225</v>
      </c>
      <c r="Q19" s="30" t="s">
        <v>225</v>
      </c>
      <c r="R19" s="102" t="s">
        <v>225</v>
      </c>
      <c r="S19" s="102" t="s">
        <v>225</v>
      </c>
      <c r="T19" s="170" t="s">
        <v>225</v>
      </c>
      <c r="U19" s="102" t="s">
        <v>225</v>
      </c>
      <c r="V19" s="102" t="s">
        <v>225</v>
      </c>
      <c r="W19" s="102" t="s">
        <v>225</v>
      </c>
      <c r="X19" s="76">
        <f t="shared" si="0"/>
        <v>37</v>
      </c>
    </row>
    <row r="20" spans="1:24" ht="15.75" thickBot="1" x14ac:dyDescent="0.3">
      <c r="A20" s="91">
        <v>15</v>
      </c>
      <c r="B20" s="46" t="s">
        <v>231</v>
      </c>
      <c r="C20" s="74">
        <v>21267</v>
      </c>
      <c r="D20" s="75">
        <v>50</v>
      </c>
      <c r="E20" s="103" t="s">
        <v>142</v>
      </c>
      <c r="F20" s="36">
        <v>19</v>
      </c>
      <c r="G20" s="36">
        <v>18</v>
      </c>
      <c r="H20" s="36" t="s">
        <v>225</v>
      </c>
      <c r="I20" s="36" t="s">
        <v>225</v>
      </c>
      <c r="J20" s="36" t="s">
        <v>225</v>
      </c>
      <c r="K20" s="171" t="s">
        <v>225</v>
      </c>
      <c r="L20" s="36" t="s">
        <v>225</v>
      </c>
      <c r="M20" s="36" t="s">
        <v>225</v>
      </c>
      <c r="N20" s="36" t="s">
        <v>225</v>
      </c>
      <c r="O20" s="36" t="s">
        <v>225</v>
      </c>
      <c r="P20" s="30" t="s">
        <v>225</v>
      </c>
      <c r="Q20" s="30" t="s">
        <v>225</v>
      </c>
      <c r="R20" s="102" t="s">
        <v>225</v>
      </c>
      <c r="S20" s="102" t="s">
        <v>225</v>
      </c>
      <c r="T20" s="170" t="s">
        <v>225</v>
      </c>
      <c r="U20" s="102" t="s">
        <v>225</v>
      </c>
      <c r="V20" s="102" t="s">
        <v>225</v>
      </c>
      <c r="W20" s="102" t="s">
        <v>225</v>
      </c>
      <c r="X20" s="76">
        <f t="shared" si="0"/>
        <v>37</v>
      </c>
    </row>
    <row r="21" spans="1:24" ht="15.75" thickBot="1" x14ac:dyDescent="0.3">
      <c r="A21" s="91">
        <v>16</v>
      </c>
      <c r="B21" s="46" t="s">
        <v>397</v>
      </c>
      <c r="C21" s="74">
        <v>2747</v>
      </c>
      <c r="D21" s="75">
        <v>746</v>
      </c>
      <c r="E21" s="103" t="s">
        <v>142</v>
      </c>
      <c r="F21" s="115" t="s">
        <v>225</v>
      </c>
      <c r="G21" s="115" t="s">
        <v>225</v>
      </c>
      <c r="H21" s="115" t="s">
        <v>225</v>
      </c>
      <c r="I21" s="115" t="s">
        <v>225</v>
      </c>
      <c r="J21" s="115" t="s">
        <v>225</v>
      </c>
      <c r="K21" s="115" t="s">
        <v>225</v>
      </c>
      <c r="L21" s="115" t="s">
        <v>225</v>
      </c>
      <c r="M21" s="115" t="s">
        <v>225</v>
      </c>
      <c r="N21" s="115" t="s">
        <v>225</v>
      </c>
      <c r="O21" s="115" t="s">
        <v>225</v>
      </c>
      <c r="P21" s="36">
        <v>18</v>
      </c>
      <c r="Q21" s="36">
        <v>18</v>
      </c>
      <c r="R21" s="102" t="s">
        <v>225</v>
      </c>
      <c r="S21" s="102" t="s">
        <v>225</v>
      </c>
      <c r="T21" s="170" t="s">
        <v>225</v>
      </c>
      <c r="U21" s="102" t="s">
        <v>225</v>
      </c>
      <c r="V21" s="102" t="s">
        <v>225</v>
      </c>
      <c r="W21" s="102" t="s">
        <v>225</v>
      </c>
      <c r="X21" s="76">
        <f t="shared" si="0"/>
        <v>36</v>
      </c>
    </row>
    <row r="22" spans="1:24" ht="15.75" thickBot="1" x14ac:dyDescent="0.3">
      <c r="A22" s="91">
        <v>17</v>
      </c>
      <c r="B22" s="46" t="s">
        <v>391</v>
      </c>
      <c r="C22" s="74">
        <v>20764</v>
      </c>
      <c r="D22" s="75">
        <v>777</v>
      </c>
      <c r="E22" s="103" t="s">
        <v>142</v>
      </c>
      <c r="F22" s="36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85" t="s">
        <v>10</v>
      </c>
      <c r="O22" s="36">
        <v>25</v>
      </c>
      <c r="P22" s="30" t="s">
        <v>225</v>
      </c>
      <c r="Q22" s="30" t="s">
        <v>225</v>
      </c>
      <c r="R22" s="102" t="s">
        <v>225</v>
      </c>
      <c r="S22" s="102" t="s">
        <v>225</v>
      </c>
      <c r="T22" s="170" t="s">
        <v>225</v>
      </c>
      <c r="U22" s="102" t="s">
        <v>225</v>
      </c>
      <c r="V22" s="102" t="s">
        <v>225</v>
      </c>
      <c r="W22" s="102" t="s">
        <v>225</v>
      </c>
      <c r="X22" s="76">
        <f t="shared" si="0"/>
        <v>25</v>
      </c>
    </row>
    <row r="23" spans="1:24" ht="15.75" thickBot="1" x14ac:dyDescent="0.3">
      <c r="A23" s="91">
        <v>18</v>
      </c>
      <c r="B23" s="46" t="s">
        <v>234</v>
      </c>
      <c r="C23" s="75" t="s">
        <v>311</v>
      </c>
      <c r="D23" s="75">
        <v>753</v>
      </c>
      <c r="E23" s="103" t="s">
        <v>142</v>
      </c>
      <c r="F23" s="36" t="s">
        <v>225</v>
      </c>
      <c r="G23" s="36" t="s">
        <v>225</v>
      </c>
      <c r="H23" s="36">
        <v>18</v>
      </c>
      <c r="I23" s="85" t="s">
        <v>10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 t="s">
        <v>225</v>
      </c>
      <c r="O23" s="36" t="s">
        <v>225</v>
      </c>
      <c r="P23" s="30" t="s">
        <v>225</v>
      </c>
      <c r="Q23" s="30" t="s">
        <v>225</v>
      </c>
      <c r="R23" s="102" t="s">
        <v>225</v>
      </c>
      <c r="S23" s="102" t="s">
        <v>225</v>
      </c>
      <c r="T23" s="170" t="s">
        <v>225</v>
      </c>
      <c r="U23" s="102" t="s">
        <v>225</v>
      </c>
      <c r="V23" s="102" t="s">
        <v>225</v>
      </c>
      <c r="W23" s="102" t="s">
        <v>225</v>
      </c>
      <c r="X23" s="76">
        <f t="shared" si="0"/>
        <v>18</v>
      </c>
    </row>
    <row r="24" spans="1:24" ht="15.75" thickBot="1" x14ac:dyDescent="0.3">
      <c r="A24" s="91">
        <v>19</v>
      </c>
      <c r="B24" s="46" t="s">
        <v>355</v>
      </c>
      <c r="C24" s="181">
        <v>16217</v>
      </c>
      <c r="D24" s="75">
        <v>93</v>
      </c>
      <c r="E24" s="103" t="s">
        <v>142</v>
      </c>
      <c r="F24" s="115" t="s">
        <v>225</v>
      </c>
      <c r="G24" s="126" t="s">
        <v>225</v>
      </c>
      <c r="H24" s="49" t="s">
        <v>225</v>
      </c>
      <c r="I24" s="36" t="s">
        <v>225</v>
      </c>
      <c r="J24" s="36" t="s">
        <v>225</v>
      </c>
      <c r="K24" s="36" t="s">
        <v>225</v>
      </c>
      <c r="L24" s="36">
        <v>17</v>
      </c>
      <c r="M24" s="85" t="s">
        <v>10</v>
      </c>
      <c r="N24" s="36" t="s">
        <v>225</v>
      </c>
      <c r="O24" s="36" t="s">
        <v>225</v>
      </c>
      <c r="P24" s="30" t="s">
        <v>225</v>
      </c>
      <c r="Q24" s="30" t="s">
        <v>225</v>
      </c>
      <c r="R24" s="102" t="s">
        <v>225</v>
      </c>
      <c r="S24" s="102" t="s">
        <v>225</v>
      </c>
      <c r="T24" s="170" t="s">
        <v>225</v>
      </c>
      <c r="U24" s="102" t="s">
        <v>225</v>
      </c>
      <c r="V24" s="102" t="s">
        <v>225</v>
      </c>
      <c r="W24" s="102" t="s">
        <v>225</v>
      </c>
      <c r="X24" s="76">
        <f t="shared" si="0"/>
        <v>17</v>
      </c>
    </row>
    <row r="25" spans="1:24" ht="15.75" thickBot="1" x14ac:dyDescent="0.3">
      <c r="A25" s="91">
        <v>20</v>
      </c>
      <c r="B25" s="46" t="s">
        <v>412</v>
      </c>
      <c r="C25" s="74">
        <v>5242</v>
      </c>
      <c r="D25" s="75">
        <v>714</v>
      </c>
      <c r="E25" s="103" t="s">
        <v>142</v>
      </c>
      <c r="F25" s="115" t="s">
        <v>225</v>
      </c>
      <c r="G25" s="115" t="s">
        <v>225</v>
      </c>
      <c r="H25" s="115" t="s">
        <v>225</v>
      </c>
      <c r="I25" s="115" t="s">
        <v>225</v>
      </c>
      <c r="J25" s="115" t="s">
        <v>225</v>
      </c>
      <c r="K25" s="115" t="s">
        <v>225</v>
      </c>
      <c r="L25" s="115" t="s">
        <v>225</v>
      </c>
      <c r="M25" s="115" t="s">
        <v>225</v>
      </c>
      <c r="N25" s="115" t="s">
        <v>225</v>
      </c>
      <c r="O25" s="115" t="s">
        <v>225</v>
      </c>
      <c r="P25" s="85" t="s">
        <v>10</v>
      </c>
      <c r="Q25" s="36">
        <v>17</v>
      </c>
      <c r="R25" s="102" t="s">
        <v>225</v>
      </c>
      <c r="S25" s="102" t="s">
        <v>225</v>
      </c>
      <c r="T25" s="170" t="s">
        <v>225</v>
      </c>
      <c r="U25" s="102" t="s">
        <v>225</v>
      </c>
      <c r="V25" s="102" t="s">
        <v>225</v>
      </c>
      <c r="W25" s="102" t="s">
        <v>225</v>
      </c>
      <c r="X25" s="76">
        <f t="shared" si="0"/>
        <v>17</v>
      </c>
    </row>
    <row r="26" spans="1:24" ht="15.75" thickBot="1" x14ac:dyDescent="0.3">
      <c r="A26" s="91">
        <v>21</v>
      </c>
      <c r="B26" s="46" t="s">
        <v>392</v>
      </c>
      <c r="C26" s="74">
        <v>4011</v>
      </c>
      <c r="D26" s="75">
        <v>42</v>
      </c>
      <c r="E26" s="103" t="s">
        <v>142</v>
      </c>
      <c r="F26" s="115" t="s">
        <v>225</v>
      </c>
      <c r="G26" s="44" t="s">
        <v>225</v>
      </c>
      <c r="H26" s="49" t="s">
        <v>225</v>
      </c>
      <c r="I26" s="36" t="s">
        <v>225</v>
      </c>
      <c r="J26" s="36" t="s">
        <v>225</v>
      </c>
      <c r="K26" s="36" t="s">
        <v>225</v>
      </c>
      <c r="L26" s="36" t="s">
        <v>225</v>
      </c>
      <c r="M26" s="36" t="s">
        <v>225</v>
      </c>
      <c r="N26" s="85" t="s">
        <v>10</v>
      </c>
      <c r="O26" s="85" t="s">
        <v>10</v>
      </c>
      <c r="P26" s="85" t="s">
        <v>10</v>
      </c>
      <c r="Q26" s="85" t="s">
        <v>10</v>
      </c>
      <c r="R26" s="102" t="s">
        <v>225</v>
      </c>
      <c r="S26" s="102" t="s">
        <v>225</v>
      </c>
      <c r="T26" s="170" t="s">
        <v>225</v>
      </c>
      <c r="U26" s="102" t="s">
        <v>225</v>
      </c>
      <c r="V26" s="102" t="s">
        <v>225</v>
      </c>
      <c r="W26" s="102" t="s">
        <v>225</v>
      </c>
      <c r="X26" s="76">
        <f t="shared" si="0"/>
        <v>0</v>
      </c>
    </row>
    <row r="27" spans="1:24" ht="15.75" thickBot="1" x14ac:dyDescent="0.3">
      <c r="A27" s="72">
        <v>22</v>
      </c>
      <c r="B27" s="12" t="s">
        <v>455</v>
      </c>
      <c r="C27" s="69">
        <v>2019</v>
      </c>
      <c r="D27" s="69">
        <v>41</v>
      </c>
      <c r="E27" s="99" t="s">
        <v>142</v>
      </c>
      <c r="F27" s="55" t="s">
        <v>225</v>
      </c>
      <c r="G27" s="55" t="s">
        <v>225</v>
      </c>
      <c r="H27" s="55" t="s">
        <v>225</v>
      </c>
      <c r="I27" s="55" t="s">
        <v>225</v>
      </c>
      <c r="J27" s="55" t="s">
        <v>225</v>
      </c>
      <c r="K27" s="55" t="s">
        <v>225</v>
      </c>
      <c r="L27" s="55" t="s">
        <v>225</v>
      </c>
      <c r="M27" s="55" t="s">
        <v>225</v>
      </c>
      <c r="N27" s="55" t="s">
        <v>225</v>
      </c>
      <c r="O27" s="55" t="s">
        <v>225</v>
      </c>
      <c r="P27" s="55" t="s">
        <v>225</v>
      </c>
      <c r="Q27" s="55" t="s">
        <v>225</v>
      </c>
      <c r="R27" s="208" t="s">
        <v>225</v>
      </c>
      <c r="S27" s="208" t="s">
        <v>225</v>
      </c>
      <c r="T27" s="208" t="s">
        <v>225</v>
      </c>
      <c r="U27" s="208" t="s">
        <v>225</v>
      </c>
      <c r="V27" s="208">
        <v>25</v>
      </c>
      <c r="W27" s="208">
        <v>25</v>
      </c>
      <c r="X27" s="76">
        <f t="shared" si="0"/>
        <v>0</v>
      </c>
    </row>
    <row r="28" spans="1:24" s="3" customFormat="1" ht="15" customHeight="1" x14ac:dyDescent="0.25">
      <c r="C28" s="28"/>
      <c r="D28" s="28"/>
      <c r="E28" s="28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243" t="s">
        <v>332</v>
      </c>
      <c r="S28" s="243"/>
      <c r="T28" s="243" t="s">
        <v>332</v>
      </c>
      <c r="U28" s="243"/>
      <c r="V28" s="243" t="s">
        <v>332</v>
      </c>
      <c r="W28" s="243"/>
      <c r="X28" s="4"/>
    </row>
    <row r="29" spans="1:24" x14ac:dyDescent="0.25">
      <c r="A29" s="179" t="s">
        <v>435</v>
      </c>
      <c r="B29" s="180" t="s">
        <v>436</v>
      </c>
      <c r="C29" s="77"/>
      <c r="D29" s="77"/>
      <c r="E29" s="77"/>
      <c r="F29" s="77"/>
      <c r="G29" s="43"/>
      <c r="H29" s="43"/>
      <c r="I29" s="43"/>
      <c r="J29" s="131"/>
      <c r="K29" s="131"/>
      <c r="L29" s="43"/>
      <c r="M29" s="43"/>
      <c r="N29" s="43"/>
      <c r="O29" s="43"/>
      <c r="P29" s="43"/>
      <c r="Q29" s="43"/>
      <c r="R29" s="244"/>
      <c r="S29" s="244"/>
      <c r="T29" s="244"/>
      <c r="U29" s="244"/>
      <c r="V29" s="244"/>
      <c r="W29" s="244"/>
    </row>
    <row r="30" spans="1:24" x14ac:dyDescent="0.25">
      <c r="B30" s="77"/>
      <c r="C30" s="77"/>
      <c r="D30" s="77"/>
      <c r="E30" s="77"/>
      <c r="F30" s="77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111"/>
      <c r="S30" s="111"/>
      <c r="T30" s="111"/>
      <c r="U30" s="111"/>
      <c r="V30" s="111"/>
      <c r="W30" s="111"/>
    </row>
  </sheetData>
  <sortState ref="A6:X27">
    <sortCondition descending="1" ref="X6:X27"/>
  </sortState>
  <mergeCells count="23">
    <mergeCell ref="F1:X2"/>
    <mergeCell ref="X3:X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R28:S29"/>
    <mergeCell ref="T3:U3"/>
    <mergeCell ref="V3:W3"/>
    <mergeCell ref="R4:S4"/>
    <mergeCell ref="T4:U4"/>
    <mergeCell ref="V4:W4"/>
    <mergeCell ref="T28:U29"/>
    <mergeCell ref="V28:W2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Normal="100"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B29" sqref="B29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339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108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62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10" t="s">
        <v>162</v>
      </c>
      <c r="C6" s="70" t="s">
        <v>164</v>
      </c>
      <c r="D6" s="73">
        <v>24</v>
      </c>
      <c r="E6" s="73" t="s">
        <v>142</v>
      </c>
      <c r="F6" s="29">
        <v>22</v>
      </c>
      <c r="G6" s="29">
        <v>22</v>
      </c>
      <c r="H6" s="29">
        <v>20</v>
      </c>
      <c r="I6" s="29">
        <v>22</v>
      </c>
      <c r="J6" s="214" t="s">
        <v>10</v>
      </c>
      <c r="K6" s="29">
        <v>22</v>
      </c>
      <c r="L6" s="29">
        <v>20</v>
      </c>
      <c r="M6" s="29">
        <v>22</v>
      </c>
      <c r="N6" s="29">
        <v>17</v>
      </c>
      <c r="O6" s="29">
        <v>16</v>
      </c>
      <c r="P6" s="29">
        <v>19</v>
      </c>
      <c r="Q6" s="29">
        <v>19</v>
      </c>
      <c r="R6" s="152">
        <v>22</v>
      </c>
      <c r="S6" s="152">
        <v>22</v>
      </c>
      <c r="T6" s="113">
        <v>19</v>
      </c>
      <c r="U6" s="113">
        <v>19</v>
      </c>
      <c r="V6" s="155" t="s">
        <v>225</v>
      </c>
      <c r="W6" s="153" t="s">
        <v>225</v>
      </c>
      <c r="X6" s="211">
        <v>259</v>
      </c>
    </row>
    <row r="7" spans="1:26" ht="15.75" thickBot="1" x14ac:dyDescent="0.3">
      <c r="A7" s="65">
        <v>2</v>
      </c>
      <c r="B7" s="11" t="s">
        <v>236</v>
      </c>
      <c r="C7" s="66">
        <v>7776</v>
      </c>
      <c r="D7" s="67">
        <v>441</v>
      </c>
      <c r="E7" s="67" t="s">
        <v>142</v>
      </c>
      <c r="F7" s="30">
        <v>20</v>
      </c>
      <c r="G7" s="30">
        <v>20</v>
      </c>
      <c r="H7" s="30">
        <v>17</v>
      </c>
      <c r="I7" s="30">
        <v>18</v>
      </c>
      <c r="J7" s="30" t="s">
        <v>225</v>
      </c>
      <c r="K7" s="30" t="s">
        <v>225</v>
      </c>
      <c r="L7" s="30">
        <v>19</v>
      </c>
      <c r="M7" s="30">
        <v>19</v>
      </c>
      <c r="N7" s="36" t="s">
        <v>225</v>
      </c>
      <c r="O7" s="30" t="s">
        <v>225</v>
      </c>
      <c r="P7" s="30" t="s">
        <v>225</v>
      </c>
      <c r="Q7" s="30" t="s">
        <v>225</v>
      </c>
      <c r="R7" s="102" t="s">
        <v>225</v>
      </c>
      <c r="S7" s="102" t="s">
        <v>225</v>
      </c>
      <c r="T7" s="118" t="s">
        <v>225</v>
      </c>
      <c r="U7" s="118" t="s">
        <v>225</v>
      </c>
      <c r="V7" s="30">
        <v>20</v>
      </c>
      <c r="W7" s="142">
        <v>20</v>
      </c>
      <c r="X7" s="211">
        <f>SUM(F7:W7)</f>
        <v>153</v>
      </c>
    </row>
    <row r="8" spans="1:26" ht="15.75" thickBot="1" x14ac:dyDescent="0.3">
      <c r="A8" s="65">
        <v>3</v>
      </c>
      <c r="B8" s="11" t="s">
        <v>354</v>
      </c>
      <c r="C8" s="188">
        <v>2995</v>
      </c>
      <c r="D8" s="67">
        <v>737</v>
      </c>
      <c r="E8" s="67" t="s">
        <v>142</v>
      </c>
      <c r="F8" s="30" t="s">
        <v>225</v>
      </c>
      <c r="G8" s="30" t="s">
        <v>225</v>
      </c>
      <c r="H8" s="30" t="s">
        <v>225</v>
      </c>
      <c r="I8" s="30" t="s">
        <v>225</v>
      </c>
      <c r="J8" s="30" t="s">
        <v>225</v>
      </c>
      <c r="K8" s="30" t="s">
        <v>225</v>
      </c>
      <c r="L8" s="30">
        <v>25</v>
      </c>
      <c r="M8" s="30">
        <v>25</v>
      </c>
      <c r="N8" s="30">
        <v>25</v>
      </c>
      <c r="O8" s="30">
        <v>25</v>
      </c>
      <c r="P8" s="30" t="s">
        <v>225</v>
      </c>
      <c r="Q8" s="30" t="s">
        <v>225</v>
      </c>
      <c r="R8" s="102" t="s">
        <v>225</v>
      </c>
      <c r="S8" s="102" t="s">
        <v>225</v>
      </c>
      <c r="T8" s="30">
        <v>22</v>
      </c>
      <c r="U8" s="30">
        <v>22</v>
      </c>
      <c r="V8" s="118" t="s">
        <v>225</v>
      </c>
      <c r="W8" s="142" t="s">
        <v>225</v>
      </c>
      <c r="X8" s="211">
        <f>SUM(F8:W8)</f>
        <v>144</v>
      </c>
    </row>
    <row r="9" spans="1:26" ht="15.75" thickBot="1" x14ac:dyDescent="0.3">
      <c r="A9" s="65">
        <v>4</v>
      </c>
      <c r="B9" s="11" t="s">
        <v>161</v>
      </c>
      <c r="C9" s="66" t="s">
        <v>122</v>
      </c>
      <c r="D9" s="67">
        <v>252</v>
      </c>
      <c r="E9" s="67" t="s">
        <v>142</v>
      </c>
      <c r="F9" s="30" t="s">
        <v>225</v>
      </c>
      <c r="G9" s="30" t="s">
        <v>225</v>
      </c>
      <c r="H9" s="30">
        <v>25</v>
      </c>
      <c r="I9" s="30">
        <v>25</v>
      </c>
      <c r="J9" s="30">
        <v>25</v>
      </c>
      <c r="K9" s="30">
        <v>25</v>
      </c>
      <c r="L9" s="30" t="s">
        <v>225</v>
      </c>
      <c r="M9" s="30" t="s">
        <v>225</v>
      </c>
      <c r="N9" s="150" t="s">
        <v>10</v>
      </c>
      <c r="O9" s="30">
        <v>17</v>
      </c>
      <c r="P9" s="30" t="s">
        <v>225</v>
      </c>
      <c r="Q9" s="30" t="s">
        <v>225</v>
      </c>
      <c r="R9" s="102" t="s">
        <v>225</v>
      </c>
      <c r="S9" s="102" t="s">
        <v>225</v>
      </c>
      <c r="T9" s="184" t="s">
        <v>10</v>
      </c>
      <c r="U9" s="184" t="s">
        <v>10</v>
      </c>
      <c r="V9" s="30" t="s">
        <v>225</v>
      </c>
      <c r="W9" s="142" t="s">
        <v>225</v>
      </c>
      <c r="X9" s="211">
        <f>SUM(F9:W9)</f>
        <v>117</v>
      </c>
    </row>
    <row r="10" spans="1:26" ht="15.75" thickBot="1" x14ac:dyDescent="0.3">
      <c r="A10" s="65">
        <v>5</v>
      </c>
      <c r="B10" s="11" t="s">
        <v>83</v>
      </c>
      <c r="C10" s="66" t="s">
        <v>159</v>
      </c>
      <c r="D10" s="67">
        <v>122</v>
      </c>
      <c r="E10" s="67" t="s">
        <v>142</v>
      </c>
      <c r="F10" s="36">
        <v>25</v>
      </c>
      <c r="G10" s="36">
        <v>25</v>
      </c>
      <c r="H10" s="36" t="s">
        <v>225</v>
      </c>
      <c r="I10" s="36" t="s">
        <v>225</v>
      </c>
      <c r="J10" s="36" t="s">
        <v>225</v>
      </c>
      <c r="K10" s="36" t="s">
        <v>225</v>
      </c>
      <c r="L10" s="36" t="s">
        <v>225</v>
      </c>
      <c r="M10" s="36" t="s">
        <v>225</v>
      </c>
      <c r="N10" s="36" t="s">
        <v>225</v>
      </c>
      <c r="O10" s="36" t="s">
        <v>225</v>
      </c>
      <c r="P10" s="30" t="s">
        <v>225</v>
      </c>
      <c r="Q10" s="30" t="s">
        <v>225</v>
      </c>
      <c r="R10" s="102" t="s">
        <v>225</v>
      </c>
      <c r="S10" s="102" t="s">
        <v>225</v>
      </c>
      <c r="T10" s="118">
        <v>20</v>
      </c>
      <c r="U10" s="118">
        <v>25</v>
      </c>
      <c r="V10" s="30" t="s">
        <v>225</v>
      </c>
      <c r="W10" s="142" t="s">
        <v>225</v>
      </c>
      <c r="X10" s="211">
        <f>SUM(F10:W10)</f>
        <v>95</v>
      </c>
    </row>
    <row r="11" spans="1:26" ht="15.75" thickBot="1" x14ac:dyDescent="0.3">
      <c r="A11" s="65">
        <v>6</v>
      </c>
      <c r="B11" s="11" t="s">
        <v>353</v>
      </c>
      <c r="C11" s="120">
        <v>4923</v>
      </c>
      <c r="D11" s="67">
        <v>108</v>
      </c>
      <c r="E11" s="67" t="s">
        <v>142</v>
      </c>
      <c r="F11" s="30" t="s">
        <v>225</v>
      </c>
      <c r="G11" s="30" t="s">
        <v>225</v>
      </c>
      <c r="H11" s="30" t="s">
        <v>225</v>
      </c>
      <c r="I11" s="30" t="s">
        <v>225</v>
      </c>
      <c r="J11" s="30" t="s">
        <v>225</v>
      </c>
      <c r="K11" s="30" t="s">
        <v>225</v>
      </c>
      <c r="L11" s="30" t="s">
        <v>225</v>
      </c>
      <c r="M11" s="30" t="s">
        <v>225</v>
      </c>
      <c r="N11" s="30">
        <v>20</v>
      </c>
      <c r="O11" s="30">
        <v>20</v>
      </c>
      <c r="P11" s="30">
        <v>25</v>
      </c>
      <c r="Q11" s="30">
        <v>22</v>
      </c>
      <c r="R11" s="102" t="s">
        <v>225</v>
      </c>
      <c r="S11" s="102" t="s">
        <v>225</v>
      </c>
      <c r="T11" s="30" t="s">
        <v>225</v>
      </c>
      <c r="U11" s="30" t="s">
        <v>225</v>
      </c>
      <c r="V11" s="30" t="s">
        <v>225</v>
      </c>
      <c r="W11" s="142" t="s">
        <v>225</v>
      </c>
      <c r="X11" s="211">
        <f>SUM(F11:W11)</f>
        <v>87</v>
      </c>
    </row>
    <row r="12" spans="1:26" ht="15.75" thickBot="1" x14ac:dyDescent="0.3">
      <c r="A12" s="71">
        <v>7</v>
      </c>
      <c r="B12" s="11" t="s">
        <v>384</v>
      </c>
      <c r="C12" s="66">
        <v>2520</v>
      </c>
      <c r="D12" s="67">
        <v>151</v>
      </c>
      <c r="E12" s="67" t="s">
        <v>142</v>
      </c>
      <c r="F12" s="30" t="s">
        <v>225</v>
      </c>
      <c r="G12" s="30" t="s">
        <v>225</v>
      </c>
      <c r="H12" s="30" t="s">
        <v>225</v>
      </c>
      <c r="I12" s="30" t="s">
        <v>225</v>
      </c>
      <c r="J12" s="30" t="s">
        <v>225</v>
      </c>
      <c r="K12" s="30" t="s">
        <v>225</v>
      </c>
      <c r="L12" s="30" t="s">
        <v>225</v>
      </c>
      <c r="M12" s="30" t="s">
        <v>225</v>
      </c>
      <c r="N12" s="30" t="s">
        <v>225</v>
      </c>
      <c r="O12" s="30" t="s">
        <v>225</v>
      </c>
      <c r="P12" s="30">
        <v>20</v>
      </c>
      <c r="Q12" s="30">
        <v>20</v>
      </c>
      <c r="R12" s="102">
        <v>25</v>
      </c>
      <c r="S12" s="102">
        <v>25</v>
      </c>
      <c r="T12" s="30">
        <v>25</v>
      </c>
      <c r="U12" s="30">
        <v>20</v>
      </c>
      <c r="V12" s="30" t="s">
        <v>225</v>
      </c>
      <c r="W12" s="142" t="s">
        <v>225</v>
      </c>
      <c r="X12" s="211">
        <v>85</v>
      </c>
    </row>
    <row r="13" spans="1:26" ht="15.75" thickBot="1" x14ac:dyDescent="0.3">
      <c r="A13" s="65">
        <v>8</v>
      </c>
      <c r="B13" s="11" t="s">
        <v>239</v>
      </c>
      <c r="C13" s="68" t="s">
        <v>312</v>
      </c>
      <c r="D13" s="67">
        <v>32</v>
      </c>
      <c r="E13" s="67" t="s">
        <v>142</v>
      </c>
      <c r="F13" s="30" t="s">
        <v>225</v>
      </c>
      <c r="G13" s="30" t="s">
        <v>225</v>
      </c>
      <c r="H13" s="30">
        <v>22</v>
      </c>
      <c r="I13" s="30">
        <v>20</v>
      </c>
      <c r="J13" s="30" t="s">
        <v>225</v>
      </c>
      <c r="K13" s="30" t="s">
        <v>225</v>
      </c>
      <c r="L13" s="30">
        <v>22</v>
      </c>
      <c r="M13" s="30">
        <v>20</v>
      </c>
      <c r="N13" s="30" t="s">
        <v>225</v>
      </c>
      <c r="O13" s="30" t="s">
        <v>225</v>
      </c>
      <c r="P13" s="30" t="s">
        <v>225</v>
      </c>
      <c r="Q13" s="30" t="s">
        <v>225</v>
      </c>
      <c r="R13" s="102" t="s">
        <v>225</v>
      </c>
      <c r="S13" s="102" t="s">
        <v>225</v>
      </c>
      <c r="T13" s="30" t="s">
        <v>225</v>
      </c>
      <c r="U13" s="30" t="s">
        <v>225</v>
      </c>
      <c r="V13" s="30" t="s">
        <v>225</v>
      </c>
      <c r="W13" s="142" t="s">
        <v>225</v>
      </c>
      <c r="X13" s="211">
        <f>SUM(F13:W13)</f>
        <v>84</v>
      </c>
    </row>
    <row r="14" spans="1:26" ht="15.75" thickBot="1" x14ac:dyDescent="0.3">
      <c r="A14" s="65">
        <v>9</v>
      </c>
      <c r="B14" s="41" t="s">
        <v>110</v>
      </c>
      <c r="C14" s="101" t="s">
        <v>111</v>
      </c>
      <c r="D14" s="101">
        <v>94</v>
      </c>
      <c r="E14" s="67" t="s">
        <v>142</v>
      </c>
      <c r="F14" s="30" t="s">
        <v>225</v>
      </c>
      <c r="G14" s="30" t="s">
        <v>225</v>
      </c>
      <c r="H14" s="30">
        <v>18</v>
      </c>
      <c r="I14" s="30">
        <v>17</v>
      </c>
      <c r="J14" s="30" t="s">
        <v>225</v>
      </c>
      <c r="K14" s="30" t="s">
        <v>225</v>
      </c>
      <c r="L14" s="30" t="s">
        <v>225</v>
      </c>
      <c r="M14" s="30" t="s">
        <v>225</v>
      </c>
      <c r="N14" s="30" t="s">
        <v>225</v>
      </c>
      <c r="O14" s="30" t="s">
        <v>225</v>
      </c>
      <c r="P14" s="30" t="s">
        <v>225</v>
      </c>
      <c r="Q14" s="30" t="s">
        <v>225</v>
      </c>
      <c r="R14" s="102" t="s">
        <v>225</v>
      </c>
      <c r="S14" s="102" t="s">
        <v>225</v>
      </c>
      <c r="T14" s="118" t="s">
        <v>225</v>
      </c>
      <c r="U14" s="118" t="s">
        <v>225</v>
      </c>
      <c r="V14" s="30">
        <v>22</v>
      </c>
      <c r="W14" s="142">
        <v>22</v>
      </c>
      <c r="X14" s="211">
        <f>SUM(F14:W14)</f>
        <v>79</v>
      </c>
    </row>
    <row r="15" spans="1:26" ht="15.75" thickBot="1" x14ac:dyDescent="0.3">
      <c r="A15" s="65">
        <v>10</v>
      </c>
      <c r="B15" s="46" t="s">
        <v>75</v>
      </c>
      <c r="C15" s="146" t="s">
        <v>125</v>
      </c>
      <c r="D15" s="101">
        <v>22</v>
      </c>
      <c r="E15" s="67" t="s">
        <v>142</v>
      </c>
      <c r="F15" s="36" t="s">
        <v>225</v>
      </c>
      <c r="G15" s="36" t="s">
        <v>225</v>
      </c>
      <c r="H15" s="36">
        <v>19</v>
      </c>
      <c r="I15" s="36">
        <v>19</v>
      </c>
      <c r="J15" s="36">
        <v>20</v>
      </c>
      <c r="K15" s="36">
        <v>20</v>
      </c>
      <c r="L15" s="36" t="s">
        <v>225</v>
      </c>
      <c r="M15" s="36" t="s">
        <v>225</v>
      </c>
      <c r="N15" s="36" t="s">
        <v>225</v>
      </c>
      <c r="O15" s="36" t="s">
        <v>225</v>
      </c>
      <c r="P15" s="30" t="s">
        <v>225</v>
      </c>
      <c r="Q15" s="30" t="s">
        <v>225</v>
      </c>
      <c r="R15" s="102" t="s">
        <v>225</v>
      </c>
      <c r="S15" s="102" t="s">
        <v>225</v>
      </c>
      <c r="T15" s="30" t="s">
        <v>225</v>
      </c>
      <c r="U15" s="30" t="s">
        <v>225</v>
      </c>
      <c r="V15" s="30" t="s">
        <v>225</v>
      </c>
      <c r="W15" s="142" t="s">
        <v>225</v>
      </c>
      <c r="X15" s="211">
        <f>SUM(F15:W15)</f>
        <v>78</v>
      </c>
    </row>
    <row r="16" spans="1:26" ht="15.75" thickBot="1" x14ac:dyDescent="0.3">
      <c r="A16" s="65">
        <v>11</v>
      </c>
      <c r="B16" s="158" t="s">
        <v>456</v>
      </c>
      <c r="C16" s="247" t="s">
        <v>406</v>
      </c>
      <c r="D16" s="146" t="s">
        <v>70</v>
      </c>
      <c r="E16" s="75" t="s">
        <v>142</v>
      </c>
      <c r="F16" s="30" t="s">
        <v>225</v>
      </c>
      <c r="G16" s="30" t="s">
        <v>225</v>
      </c>
      <c r="H16" s="30" t="s">
        <v>225</v>
      </c>
      <c r="I16" s="30" t="s">
        <v>225</v>
      </c>
      <c r="J16" s="30" t="s">
        <v>225</v>
      </c>
      <c r="K16" s="30" t="s">
        <v>225</v>
      </c>
      <c r="L16" s="30" t="s">
        <v>225</v>
      </c>
      <c r="M16" s="30" t="s">
        <v>225</v>
      </c>
      <c r="N16" s="36" t="s">
        <v>225</v>
      </c>
      <c r="O16" s="36" t="s">
        <v>225</v>
      </c>
      <c r="P16" s="36" t="s">
        <v>225</v>
      </c>
      <c r="Q16" s="115" t="s">
        <v>225</v>
      </c>
      <c r="R16" s="102" t="s">
        <v>225</v>
      </c>
      <c r="S16" s="172" t="s">
        <v>225</v>
      </c>
      <c r="T16" s="30" t="s">
        <v>225</v>
      </c>
      <c r="U16" s="30" t="s">
        <v>225</v>
      </c>
      <c r="V16" s="30">
        <v>25</v>
      </c>
      <c r="W16" s="142">
        <v>25</v>
      </c>
      <c r="X16" s="211">
        <f>SUM(F16:W16)</f>
        <v>50</v>
      </c>
    </row>
    <row r="17" spans="1:24" ht="15.75" thickBot="1" x14ac:dyDescent="0.3">
      <c r="A17" s="65">
        <v>12</v>
      </c>
      <c r="B17" s="158" t="s">
        <v>413</v>
      </c>
      <c r="C17" s="164"/>
      <c r="D17" s="89">
        <v>259</v>
      </c>
      <c r="E17" s="122" t="s">
        <v>142</v>
      </c>
      <c r="F17" s="30" t="s">
        <v>225</v>
      </c>
      <c r="G17" s="30" t="s">
        <v>225</v>
      </c>
      <c r="H17" s="30" t="s">
        <v>225</v>
      </c>
      <c r="I17" s="30" t="s">
        <v>225</v>
      </c>
      <c r="J17" s="30" t="s">
        <v>225</v>
      </c>
      <c r="K17" s="30" t="s">
        <v>225</v>
      </c>
      <c r="L17" s="30" t="s">
        <v>225</v>
      </c>
      <c r="M17" s="30" t="s">
        <v>225</v>
      </c>
      <c r="N17" s="36" t="s">
        <v>225</v>
      </c>
      <c r="O17" s="36" t="s">
        <v>225</v>
      </c>
      <c r="P17" s="36">
        <v>22</v>
      </c>
      <c r="Q17" s="44">
        <v>25</v>
      </c>
      <c r="R17" s="172" t="s">
        <v>225</v>
      </c>
      <c r="S17" s="172" t="s">
        <v>225</v>
      </c>
      <c r="T17" s="30" t="s">
        <v>225</v>
      </c>
      <c r="U17" s="30" t="s">
        <v>225</v>
      </c>
      <c r="V17" s="30" t="s">
        <v>225</v>
      </c>
      <c r="W17" s="142" t="s">
        <v>225</v>
      </c>
      <c r="X17" s="211">
        <f>SUM(F17:W17)</f>
        <v>47</v>
      </c>
    </row>
    <row r="18" spans="1:24" ht="15.75" thickBot="1" x14ac:dyDescent="0.3">
      <c r="A18" s="71">
        <v>13</v>
      </c>
      <c r="B18" s="158" t="s">
        <v>393</v>
      </c>
      <c r="C18" s="147">
        <v>1583</v>
      </c>
      <c r="D18" s="89">
        <v>23</v>
      </c>
      <c r="E18" s="122" t="s">
        <v>142</v>
      </c>
      <c r="F18" s="36" t="s">
        <v>225</v>
      </c>
      <c r="G18" s="36" t="s">
        <v>225</v>
      </c>
      <c r="H18" s="36" t="s">
        <v>225</v>
      </c>
      <c r="I18" s="36" t="s">
        <v>225</v>
      </c>
      <c r="J18" s="36" t="s">
        <v>225</v>
      </c>
      <c r="K18" s="36" t="s">
        <v>225</v>
      </c>
      <c r="L18" s="36" t="s">
        <v>225</v>
      </c>
      <c r="M18" s="36" t="s">
        <v>225</v>
      </c>
      <c r="N18" s="36">
        <v>22</v>
      </c>
      <c r="O18" s="36">
        <v>22</v>
      </c>
      <c r="P18" s="36" t="s">
        <v>225</v>
      </c>
      <c r="Q18" s="115" t="s">
        <v>225</v>
      </c>
      <c r="R18" s="102" t="s">
        <v>225</v>
      </c>
      <c r="S18" s="172" t="s">
        <v>225</v>
      </c>
      <c r="T18" s="30" t="s">
        <v>225</v>
      </c>
      <c r="U18" s="30" t="s">
        <v>225</v>
      </c>
      <c r="V18" s="30" t="s">
        <v>225</v>
      </c>
      <c r="W18" s="142" t="s">
        <v>225</v>
      </c>
      <c r="X18" s="211">
        <f>SUM(F18:W18)</f>
        <v>44</v>
      </c>
    </row>
    <row r="19" spans="1:24" ht="15.75" thickBot="1" x14ac:dyDescent="0.3">
      <c r="A19" s="65">
        <v>14</v>
      </c>
      <c r="B19" s="158" t="s">
        <v>163</v>
      </c>
      <c r="C19" s="147" t="s">
        <v>165</v>
      </c>
      <c r="D19" s="89">
        <v>135</v>
      </c>
      <c r="E19" s="122" t="s">
        <v>142</v>
      </c>
      <c r="F19" s="36" t="s">
        <v>225</v>
      </c>
      <c r="G19" s="36" t="s">
        <v>225</v>
      </c>
      <c r="H19" s="36" t="s">
        <v>225</v>
      </c>
      <c r="I19" s="36" t="s">
        <v>225</v>
      </c>
      <c r="J19" s="36">
        <v>22</v>
      </c>
      <c r="K19" s="36">
        <v>19</v>
      </c>
      <c r="L19" s="36" t="s">
        <v>225</v>
      </c>
      <c r="M19" s="36" t="s">
        <v>225</v>
      </c>
      <c r="N19" s="36" t="s">
        <v>225</v>
      </c>
      <c r="O19" s="36" t="s">
        <v>225</v>
      </c>
      <c r="P19" s="36" t="s">
        <v>225</v>
      </c>
      <c r="Q19" s="115" t="s">
        <v>225</v>
      </c>
      <c r="R19" s="102" t="s">
        <v>225</v>
      </c>
      <c r="S19" s="172" t="s">
        <v>225</v>
      </c>
      <c r="T19" s="30" t="s">
        <v>225</v>
      </c>
      <c r="U19" s="30" t="s">
        <v>225</v>
      </c>
      <c r="V19" s="44" t="s">
        <v>225</v>
      </c>
      <c r="W19" s="44" t="s">
        <v>225</v>
      </c>
      <c r="X19" s="211">
        <f>SUM(F19:W19)</f>
        <v>41</v>
      </c>
    </row>
    <row r="20" spans="1:24" ht="15.75" thickBot="1" x14ac:dyDescent="0.3">
      <c r="A20" s="65">
        <v>15</v>
      </c>
      <c r="B20" s="158" t="s">
        <v>394</v>
      </c>
      <c r="C20" s="147">
        <v>7895</v>
      </c>
      <c r="D20" s="89">
        <v>214</v>
      </c>
      <c r="E20" s="122" t="s">
        <v>142</v>
      </c>
      <c r="F20" s="36" t="s">
        <v>225</v>
      </c>
      <c r="G20" s="36" t="s">
        <v>225</v>
      </c>
      <c r="H20" s="36" t="s">
        <v>225</v>
      </c>
      <c r="I20" s="36" t="s">
        <v>225</v>
      </c>
      <c r="J20" s="36" t="s">
        <v>225</v>
      </c>
      <c r="K20" s="36" t="s">
        <v>225</v>
      </c>
      <c r="L20" s="36" t="s">
        <v>225</v>
      </c>
      <c r="M20" s="36" t="s">
        <v>225</v>
      </c>
      <c r="N20" s="36">
        <v>19</v>
      </c>
      <c r="O20" s="36">
        <v>19</v>
      </c>
      <c r="P20" s="36" t="s">
        <v>225</v>
      </c>
      <c r="Q20" s="115" t="s">
        <v>225</v>
      </c>
      <c r="R20" s="102" t="s">
        <v>225</v>
      </c>
      <c r="S20" s="172" t="s">
        <v>225</v>
      </c>
      <c r="T20" s="30" t="s">
        <v>225</v>
      </c>
      <c r="U20" s="30" t="s">
        <v>225</v>
      </c>
      <c r="V20" s="30" t="s">
        <v>225</v>
      </c>
      <c r="W20" s="142" t="s">
        <v>225</v>
      </c>
      <c r="X20" s="211">
        <f>SUM(F20:W20)</f>
        <v>38</v>
      </c>
    </row>
    <row r="21" spans="1:24" ht="15.75" thickBot="1" x14ac:dyDescent="0.3">
      <c r="A21" s="65">
        <v>16</v>
      </c>
      <c r="B21" s="158" t="s">
        <v>85</v>
      </c>
      <c r="C21" s="147">
        <v>1613</v>
      </c>
      <c r="D21" s="89">
        <v>24</v>
      </c>
      <c r="E21" s="122" t="s">
        <v>142</v>
      </c>
      <c r="F21" s="36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36" t="s">
        <v>225</v>
      </c>
      <c r="L21" s="36" t="s">
        <v>225</v>
      </c>
      <c r="M21" s="36" t="s">
        <v>225</v>
      </c>
      <c r="N21" s="36" t="s">
        <v>225</v>
      </c>
      <c r="O21" s="36" t="s">
        <v>225</v>
      </c>
      <c r="P21" s="36" t="s">
        <v>225</v>
      </c>
      <c r="Q21" s="115" t="s">
        <v>225</v>
      </c>
      <c r="R21" s="102" t="s">
        <v>225</v>
      </c>
      <c r="S21" s="172" t="s">
        <v>225</v>
      </c>
      <c r="T21" s="30">
        <v>18</v>
      </c>
      <c r="U21" s="30">
        <v>18</v>
      </c>
      <c r="V21" s="30" t="s">
        <v>225</v>
      </c>
      <c r="W21" s="142" t="s">
        <v>225</v>
      </c>
      <c r="X21" s="211">
        <f>SUM(F21:W21)</f>
        <v>36</v>
      </c>
    </row>
    <row r="22" spans="1:24" ht="15.75" thickBot="1" x14ac:dyDescent="0.3">
      <c r="A22" s="65">
        <v>17</v>
      </c>
      <c r="B22" s="158" t="s">
        <v>414</v>
      </c>
      <c r="C22" s="164"/>
      <c r="D22" s="89">
        <v>136</v>
      </c>
      <c r="E22" s="122" t="s">
        <v>142</v>
      </c>
      <c r="F22" s="36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 t="s">
        <v>225</v>
      </c>
      <c r="O22" s="36" t="s">
        <v>225</v>
      </c>
      <c r="P22" s="36">
        <v>18</v>
      </c>
      <c r="Q22" s="115">
        <v>18</v>
      </c>
      <c r="R22" s="102" t="s">
        <v>225</v>
      </c>
      <c r="S22" s="172" t="s">
        <v>225</v>
      </c>
      <c r="T22" s="44" t="s">
        <v>225</v>
      </c>
      <c r="U22" s="44" t="s">
        <v>225</v>
      </c>
      <c r="V22" s="30" t="s">
        <v>225</v>
      </c>
      <c r="W22" s="142" t="s">
        <v>225</v>
      </c>
      <c r="X22" s="211">
        <f>SUM(F22:W22)</f>
        <v>36</v>
      </c>
    </row>
    <row r="23" spans="1:24" ht="15.75" thickBot="1" x14ac:dyDescent="0.3">
      <c r="A23" s="65">
        <v>18</v>
      </c>
      <c r="B23" s="158" t="s">
        <v>33</v>
      </c>
      <c r="C23" s="147">
        <v>2323</v>
      </c>
      <c r="D23" s="89">
        <v>34</v>
      </c>
      <c r="E23" s="215" t="s">
        <v>20</v>
      </c>
      <c r="F23" s="36" t="s">
        <v>225</v>
      </c>
      <c r="G23" s="36" t="s">
        <v>225</v>
      </c>
      <c r="H23" s="36" t="s">
        <v>225</v>
      </c>
      <c r="I23" s="36" t="s">
        <v>225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>
        <v>18</v>
      </c>
      <c r="O23" s="36">
        <v>18</v>
      </c>
      <c r="P23" s="36" t="s">
        <v>225</v>
      </c>
      <c r="Q23" s="115" t="s">
        <v>225</v>
      </c>
      <c r="R23" s="102" t="s">
        <v>225</v>
      </c>
      <c r="S23" s="172" t="s">
        <v>225</v>
      </c>
      <c r="T23" s="30" t="s">
        <v>225</v>
      </c>
      <c r="U23" s="30" t="s">
        <v>225</v>
      </c>
      <c r="V23" s="30" t="s">
        <v>225</v>
      </c>
      <c r="W23" s="142" t="s">
        <v>225</v>
      </c>
      <c r="X23" s="211">
        <f>SUM(F23:W23)</f>
        <v>36</v>
      </c>
    </row>
    <row r="24" spans="1:24" ht="15.75" thickBot="1" x14ac:dyDescent="0.3">
      <c r="A24" s="71">
        <v>19</v>
      </c>
      <c r="B24" s="158" t="s">
        <v>237</v>
      </c>
      <c r="C24" s="147">
        <v>1276</v>
      </c>
      <c r="D24" s="89">
        <v>111</v>
      </c>
      <c r="E24" s="122" t="s">
        <v>142</v>
      </c>
      <c r="F24" s="36">
        <v>19</v>
      </c>
      <c r="G24" s="85" t="s">
        <v>10</v>
      </c>
      <c r="H24" s="36" t="s">
        <v>225</v>
      </c>
      <c r="I24" s="36" t="s">
        <v>225</v>
      </c>
      <c r="J24" s="36" t="s">
        <v>225</v>
      </c>
      <c r="K24" s="36" t="s">
        <v>225</v>
      </c>
      <c r="L24" s="36" t="s">
        <v>225</v>
      </c>
      <c r="M24" s="36" t="s">
        <v>225</v>
      </c>
      <c r="N24" s="36" t="s">
        <v>225</v>
      </c>
      <c r="O24" s="36" t="s">
        <v>225</v>
      </c>
      <c r="P24" s="36" t="s">
        <v>225</v>
      </c>
      <c r="Q24" s="115" t="s">
        <v>225</v>
      </c>
      <c r="R24" s="102" t="s">
        <v>225</v>
      </c>
      <c r="S24" s="172" t="s">
        <v>225</v>
      </c>
      <c r="T24" s="30" t="s">
        <v>225</v>
      </c>
      <c r="U24" s="30" t="s">
        <v>225</v>
      </c>
      <c r="V24" s="30" t="s">
        <v>225</v>
      </c>
      <c r="W24" s="142" t="s">
        <v>225</v>
      </c>
      <c r="X24" s="211">
        <f>SUM(F24:W24)</f>
        <v>19</v>
      </c>
    </row>
    <row r="25" spans="1:24" ht="15.75" thickBot="1" x14ac:dyDescent="0.3">
      <c r="A25" s="65">
        <v>20</v>
      </c>
      <c r="B25" s="158" t="s">
        <v>395</v>
      </c>
      <c r="C25" s="147">
        <v>3459</v>
      </c>
      <c r="D25" s="89">
        <v>64</v>
      </c>
      <c r="E25" s="122" t="s">
        <v>142</v>
      </c>
      <c r="F25" s="36" t="s">
        <v>225</v>
      </c>
      <c r="G25" s="36" t="s">
        <v>225</v>
      </c>
      <c r="H25" s="36" t="s">
        <v>225</v>
      </c>
      <c r="I25" s="36" t="s">
        <v>225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>
        <v>16</v>
      </c>
      <c r="O25" s="85" t="s">
        <v>10</v>
      </c>
      <c r="P25" s="36" t="s">
        <v>225</v>
      </c>
      <c r="Q25" s="115" t="s">
        <v>225</v>
      </c>
      <c r="R25" s="102" t="s">
        <v>225</v>
      </c>
      <c r="S25" s="172" t="s">
        <v>225</v>
      </c>
      <c r="T25" s="118" t="s">
        <v>225</v>
      </c>
      <c r="U25" s="118" t="s">
        <v>225</v>
      </c>
      <c r="V25" s="30" t="s">
        <v>225</v>
      </c>
      <c r="W25" s="142" t="s">
        <v>225</v>
      </c>
      <c r="X25" s="211">
        <f>SUM(F25:W25)</f>
        <v>16</v>
      </c>
    </row>
    <row r="26" spans="1:24" ht="15.75" thickBot="1" x14ac:dyDescent="0.3">
      <c r="A26" s="65">
        <v>21</v>
      </c>
      <c r="B26" s="158" t="s">
        <v>356</v>
      </c>
      <c r="C26" s="164"/>
      <c r="D26" s="89">
        <v>131</v>
      </c>
      <c r="E26" s="122" t="s">
        <v>142</v>
      </c>
      <c r="F26" s="36" t="s">
        <v>225</v>
      </c>
      <c r="G26" s="36" t="s">
        <v>225</v>
      </c>
      <c r="H26" s="36" t="s">
        <v>225</v>
      </c>
      <c r="I26" s="36" t="s">
        <v>225</v>
      </c>
      <c r="J26" s="36" t="s">
        <v>225</v>
      </c>
      <c r="K26" s="36" t="s">
        <v>225</v>
      </c>
      <c r="L26" s="85" t="s">
        <v>10</v>
      </c>
      <c r="M26" s="85" t="s">
        <v>10</v>
      </c>
      <c r="N26" s="36" t="s">
        <v>225</v>
      </c>
      <c r="O26" s="36" t="s">
        <v>225</v>
      </c>
      <c r="P26" s="36" t="s">
        <v>225</v>
      </c>
      <c r="Q26" s="115" t="s">
        <v>225</v>
      </c>
      <c r="R26" s="102" t="s">
        <v>225</v>
      </c>
      <c r="S26" s="172" t="s">
        <v>225</v>
      </c>
      <c r="T26" s="150" t="s">
        <v>10</v>
      </c>
      <c r="U26" s="150" t="s">
        <v>10</v>
      </c>
      <c r="V26" s="30" t="s">
        <v>225</v>
      </c>
      <c r="W26" s="142" t="s">
        <v>225</v>
      </c>
      <c r="X26" s="211">
        <f>SUM(F26:W26)</f>
        <v>0</v>
      </c>
    </row>
    <row r="27" spans="1:24" ht="15.75" thickBot="1" x14ac:dyDescent="0.3">
      <c r="A27" s="65">
        <v>22</v>
      </c>
      <c r="B27" s="11" t="s">
        <v>238</v>
      </c>
      <c r="C27" s="147">
        <v>21682</v>
      </c>
      <c r="D27" s="67">
        <v>71</v>
      </c>
      <c r="E27" s="89" t="s">
        <v>142</v>
      </c>
      <c r="F27" s="150" t="s">
        <v>10</v>
      </c>
      <c r="G27" s="150" t="s">
        <v>10</v>
      </c>
      <c r="H27" s="30" t="s">
        <v>225</v>
      </c>
      <c r="I27" s="30" t="s">
        <v>225</v>
      </c>
      <c r="J27" s="30" t="s">
        <v>225</v>
      </c>
      <c r="K27" s="30" t="s">
        <v>225</v>
      </c>
      <c r="L27" s="30" t="s">
        <v>225</v>
      </c>
      <c r="M27" s="30" t="s">
        <v>225</v>
      </c>
      <c r="N27" s="30" t="s">
        <v>225</v>
      </c>
      <c r="O27" s="30" t="s">
        <v>225</v>
      </c>
      <c r="P27" s="30" t="s">
        <v>225</v>
      </c>
      <c r="Q27" s="30" t="s">
        <v>225</v>
      </c>
      <c r="R27" s="102" t="s">
        <v>225</v>
      </c>
      <c r="S27" s="172" t="s">
        <v>225</v>
      </c>
      <c r="T27" s="30" t="s">
        <v>225</v>
      </c>
      <c r="U27" s="30" t="s">
        <v>225</v>
      </c>
      <c r="V27" s="30" t="s">
        <v>225</v>
      </c>
      <c r="W27" s="44" t="s">
        <v>225</v>
      </c>
      <c r="X27" s="211">
        <f>SUM(F27:W27)</f>
        <v>0</v>
      </c>
    </row>
    <row r="28" spans="1:24" ht="15.75" thickBot="1" x14ac:dyDescent="0.3">
      <c r="A28" s="72">
        <v>23</v>
      </c>
      <c r="B28" s="145" t="s">
        <v>460</v>
      </c>
      <c r="C28" s="209" t="s">
        <v>406</v>
      </c>
      <c r="D28" s="100">
        <v>72</v>
      </c>
      <c r="E28" s="245" t="s">
        <v>142</v>
      </c>
      <c r="F28" s="246" t="s">
        <v>225</v>
      </c>
      <c r="G28" s="246" t="s">
        <v>225</v>
      </c>
      <c r="H28" s="246" t="s">
        <v>225</v>
      </c>
      <c r="I28" s="246" t="s">
        <v>225</v>
      </c>
      <c r="J28" s="246" t="s">
        <v>225</v>
      </c>
      <c r="K28" s="246" t="s">
        <v>225</v>
      </c>
      <c r="L28" s="246" t="s">
        <v>225</v>
      </c>
      <c r="M28" s="246" t="s">
        <v>225</v>
      </c>
      <c r="N28" s="246" t="s">
        <v>225</v>
      </c>
      <c r="O28" s="246" t="s">
        <v>225</v>
      </c>
      <c r="P28" s="246" t="s">
        <v>225</v>
      </c>
      <c r="Q28" s="246" t="s">
        <v>225</v>
      </c>
      <c r="R28" s="154" t="s">
        <v>225</v>
      </c>
      <c r="S28" s="210" t="s">
        <v>225</v>
      </c>
      <c r="T28" s="246" t="s">
        <v>225</v>
      </c>
      <c r="U28" s="246" t="s">
        <v>225</v>
      </c>
      <c r="V28" s="184" t="s">
        <v>10</v>
      </c>
      <c r="W28" s="184" t="s">
        <v>10</v>
      </c>
      <c r="X28" s="211">
        <f>SUM(F28:W28)</f>
        <v>0</v>
      </c>
    </row>
    <row r="29" spans="1:24" s="3" customFormat="1" ht="15" customHeight="1" x14ac:dyDescent="0.25">
      <c r="C29" s="28"/>
      <c r="D29" s="28"/>
      <c r="E29" s="28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243" t="s">
        <v>332</v>
      </c>
      <c r="S29" s="243"/>
      <c r="T29" s="117"/>
      <c r="U29" s="117"/>
      <c r="V29" s="220"/>
      <c r="W29" s="220"/>
      <c r="X29" s="4"/>
    </row>
    <row r="30" spans="1:24" ht="15" customHeight="1" x14ac:dyDescent="0.25">
      <c r="A30" s="179" t="s">
        <v>435</v>
      </c>
      <c r="B30" s="180" t="s">
        <v>436</v>
      </c>
      <c r="C30" s="77"/>
      <c r="D30" s="77"/>
      <c r="E30" s="77"/>
      <c r="F30" s="131"/>
      <c r="G30" s="131"/>
      <c r="H30" s="19"/>
      <c r="I30" s="43"/>
      <c r="J30" s="131"/>
      <c r="K30" s="131"/>
      <c r="L30" s="43"/>
      <c r="M30" s="43"/>
      <c r="N30" s="19"/>
      <c r="O30" s="43"/>
      <c r="P30" s="19"/>
      <c r="Q30" s="43"/>
      <c r="R30" s="244"/>
      <c r="S30" s="244"/>
      <c r="T30" s="111"/>
      <c r="U30" s="111"/>
      <c r="V30" s="221"/>
      <c r="W30" s="221"/>
    </row>
    <row r="31" spans="1:24" x14ac:dyDescent="0.25">
      <c r="B31" s="77"/>
      <c r="C31" s="77"/>
      <c r="D31" s="77"/>
      <c r="E31" s="77"/>
      <c r="F31" s="77"/>
      <c r="G31" s="43"/>
      <c r="H31" s="19"/>
      <c r="I31" s="43"/>
      <c r="J31" s="43"/>
      <c r="K31" s="43"/>
      <c r="L31" s="43"/>
      <c r="M31" s="43"/>
      <c r="N31" s="19"/>
      <c r="O31" s="43"/>
      <c r="P31" s="19"/>
      <c r="Q31" s="43"/>
      <c r="R31" s="111"/>
      <c r="S31" s="111"/>
      <c r="T31" s="111"/>
      <c r="U31" s="111"/>
      <c r="V31" s="111"/>
      <c r="W31" s="111"/>
    </row>
  </sheetData>
  <sortState ref="A6:X28">
    <sortCondition descending="1" ref="X6:X28"/>
  </sortState>
  <mergeCells count="21">
    <mergeCell ref="F1:X2"/>
    <mergeCell ref="X3:X5"/>
    <mergeCell ref="F3:G3"/>
    <mergeCell ref="F4:G4"/>
    <mergeCell ref="H3:I3"/>
    <mergeCell ref="H4:I4"/>
    <mergeCell ref="N3:O3"/>
    <mergeCell ref="N4:O4"/>
    <mergeCell ref="P3:Q3"/>
    <mergeCell ref="P4:Q4"/>
    <mergeCell ref="J3:K3"/>
    <mergeCell ref="J4:K4"/>
    <mergeCell ref="L3:M3"/>
    <mergeCell ref="L4:M4"/>
    <mergeCell ref="R29:S30"/>
    <mergeCell ref="R3:S3"/>
    <mergeCell ref="T3:U3"/>
    <mergeCell ref="V3:W3"/>
    <mergeCell ref="R4:S4"/>
    <mergeCell ref="T4:U4"/>
    <mergeCell ref="V4:W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X8" sqref="X8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340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108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10" t="s">
        <v>166</v>
      </c>
      <c r="C6" s="70">
        <v>21267</v>
      </c>
      <c r="D6" s="95">
        <v>50</v>
      </c>
      <c r="E6" s="67" t="s">
        <v>142</v>
      </c>
      <c r="F6" s="50">
        <v>25</v>
      </c>
      <c r="G6" s="29">
        <v>22</v>
      </c>
      <c r="H6" s="29">
        <v>20</v>
      </c>
      <c r="I6" s="29">
        <v>20</v>
      </c>
      <c r="J6" s="29">
        <v>25</v>
      </c>
      <c r="K6" s="29">
        <v>25</v>
      </c>
      <c r="L6" s="29">
        <v>25</v>
      </c>
      <c r="M6" s="29">
        <v>25</v>
      </c>
      <c r="N6" s="29">
        <v>22</v>
      </c>
      <c r="O6" s="29">
        <v>22</v>
      </c>
      <c r="P6" s="29">
        <v>22</v>
      </c>
      <c r="Q6" s="29">
        <v>22</v>
      </c>
      <c r="R6" s="29">
        <v>22</v>
      </c>
      <c r="S6" s="29">
        <v>22</v>
      </c>
      <c r="T6" s="29">
        <v>20</v>
      </c>
      <c r="U6" s="29">
        <v>20</v>
      </c>
      <c r="V6" s="196">
        <v>22</v>
      </c>
      <c r="W6" s="196">
        <v>22</v>
      </c>
      <c r="X6" s="76">
        <f>SUM(F6:U6)</f>
        <v>359</v>
      </c>
    </row>
    <row r="7" spans="1:26" ht="15.75" thickBot="1" x14ac:dyDescent="0.3">
      <c r="A7" s="65">
        <v>2</v>
      </c>
      <c r="B7" s="11" t="s">
        <v>240</v>
      </c>
      <c r="C7" s="66">
        <v>21689</v>
      </c>
      <c r="D7" s="96">
        <v>15</v>
      </c>
      <c r="E7" s="67" t="s">
        <v>142</v>
      </c>
      <c r="F7" s="51">
        <v>22</v>
      </c>
      <c r="G7" s="30">
        <v>25</v>
      </c>
      <c r="H7" s="30">
        <v>18</v>
      </c>
      <c r="I7" s="30">
        <v>18</v>
      </c>
      <c r="J7" s="30">
        <v>22</v>
      </c>
      <c r="K7" s="30">
        <v>22</v>
      </c>
      <c r="L7" s="30">
        <v>22</v>
      </c>
      <c r="M7" s="30">
        <v>22</v>
      </c>
      <c r="N7" s="30">
        <v>19</v>
      </c>
      <c r="O7" s="30">
        <v>19</v>
      </c>
      <c r="P7" s="30">
        <v>25</v>
      </c>
      <c r="Q7" s="30">
        <v>25</v>
      </c>
      <c r="R7" s="30">
        <v>19</v>
      </c>
      <c r="S7" s="30">
        <v>19</v>
      </c>
      <c r="T7" s="30">
        <v>19</v>
      </c>
      <c r="U7" s="30">
        <v>19</v>
      </c>
      <c r="V7" s="196">
        <v>25</v>
      </c>
      <c r="W7" s="196">
        <v>25</v>
      </c>
      <c r="X7" s="76">
        <f t="shared" ref="X7:X31" si="0">SUM(F7:U7)</f>
        <v>335</v>
      </c>
    </row>
    <row r="8" spans="1:26" ht="15.75" thickBot="1" x14ac:dyDescent="0.3">
      <c r="A8" s="65">
        <v>3</v>
      </c>
      <c r="B8" s="11" t="s">
        <v>168</v>
      </c>
      <c r="C8" s="67">
        <v>13959</v>
      </c>
      <c r="D8" s="96">
        <v>58</v>
      </c>
      <c r="E8" s="67" t="s">
        <v>142</v>
      </c>
      <c r="F8" s="51">
        <v>12</v>
      </c>
      <c r="G8" s="30">
        <v>9</v>
      </c>
      <c r="H8" s="30">
        <v>13</v>
      </c>
      <c r="I8" s="30">
        <v>13</v>
      </c>
      <c r="J8" s="30">
        <v>18</v>
      </c>
      <c r="K8" s="30">
        <v>18</v>
      </c>
      <c r="L8" s="30">
        <v>18</v>
      </c>
      <c r="M8" s="30">
        <v>19</v>
      </c>
      <c r="N8" s="30">
        <v>17</v>
      </c>
      <c r="O8" s="30">
        <v>17</v>
      </c>
      <c r="P8" s="30">
        <v>18</v>
      </c>
      <c r="Q8" s="30">
        <v>18</v>
      </c>
      <c r="R8" s="30">
        <v>17</v>
      </c>
      <c r="S8" s="30">
        <v>17</v>
      </c>
      <c r="T8" s="30" t="s">
        <v>225</v>
      </c>
      <c r="U8" s="30" t="s">
        <v>225</v>
      </c>
      <c r="V8" s="196" t="s">
        <v>225</v>
      </c>
      <c r="W8" s="196" t="s">
        <v>225</v>
      </c>
      <c r="X8" s="76">
        <f t="shared" si="0"/>
        <v>224</v>
      </c>
    </row>
    <row r="9" spans="1:26" ht="15.75" thickBot="1" x14ac:dyDescent="0.3">
      <c r="A9" s="65">
        <v>4</v>
      </c>
      <c r="B9" s="11" t="s">
        <v>132</v>
      </c>
      <c r="C9" s="66">
        <v>18178</v>
      </c>
      <c r="D9" s="96">
        <v>757</v>
      </c>
      <c r="E9" s="67" t="s">
        <v>142</v>
      </c>
      <c r="F9" s="51" t="s">
        <v>225</v>
      </c>
      <c r="G9" s="30" t="s">
        <v>225</v>
      </c>
      <c r="H9" s="30">
        <v>17</v>
      </c>
      <c r="I9" s="30">
        <v>16</v>
      </c>
      <c r="J9" s="30" t="s">
        <v>225</v>
      </c>
      <c r="K9" s="30" t="s">
        <v>225</v>
      </c>
      <c r="L9" s="30" t="s">
        <v>225</v>
      </c>
      <c r="M9" s="30" t="s">
        <v>225</v>
      </c>
      <c r="N9" s="30">
        <v>18</v>
      </c>
      <c r="O9" s="30">
        <v>18</v>
      </c>
      <c r="P9" s="30">
        <v>20</v>
      </c>
      <c r="Q9" s="30">
        <v>20</v>
      </c>
      <c r="R9" s="30">
        <v>20</v>
      </c>
      <c r="S9" s="30">
        <v>20</v>
      </c>
      <c r="T9" s="30" t="s">
        <v>225</v>
      </c>
      <c r="U9" s="30" t="s">
        <v>225</v>
      </c>
      <c r="V9" s="196" t="s">
        <v>225</v>
      </c>
      <c r="W9" s="196" t="s">
        <v>225</v>
      </c>
      <c r="X9" s="76">
        <f t="shared" si="0"/>
        <v>149</v>
      </c>
    </row>
    <row r="10" spans="1:26" ht="15.75" thickBot="1" x14ac:dyDescent="0.3">
      <c r="A10" s="65">
        <v>5</v>
      </c>
      <c r="B10" s="11" t="s">
        <v>242</v>
      </c>
      <c r="C10" s="67">
        <v>21249</v>
      </c>
      <c r="D10" s="96">
        <v>958</v>
      </c>
      <c r="E10" s="67" t="s">
        <v>142</v>
      </c>
      <c r="F10" s="51">
        <v>18</v>
      </c>
      <c r="G10" s="30">
        <v>17</v>
      </c>
      <c r="H10" s="30" t="s">
        <v>225</v>
      </c>
      <c r="I10" s="30" t="s">
        <v>225</v>
      </c>
      <c r="J10" s="30">
        <v>19</v>
      </c>
      <c r="K10" s="30">
        <v>19</v>
      </c>
      <c r="L10" s="30">
        <v>19</v>
      </c>
      <c r="M10" s="150" t="s">
        <v>10</v>
      </c>
      <c r="N10" s="30" t="s">
        <v>225</v>
      </c>
      <c r="O10" s="30" t="s">
        <v>225</v>
      </c>
      <c r="P10" s="30" t="s">
        <v>225</v>
      </c>
      <c r="Q10" s="30" t="s">
        <v>225</v>
      </c>
      <c r="R10" s="30" t="s">
        <v>225</v>
      </c>
      <c r="S10" s="30" t="s">
        <v>225</v>
      </c>
      <c r="T10" s="30">
        <v>18</v>
      </c>
      <c r="U10" s="30">
        <v>18</v>
      </c>
      <c r="V10" s="196" t="s">
        <v>225</v>
      </c>
      <c r="W10" s="196" t="s">
        <v>225</v>
      </c>
      <c r="X10" s="76">
        <f t="shared" si="0"/>
        <v>128</v>
      </c>
    </row>
    <row r="11" spans="1:26" ht="15.75" thickBot="1" x14ac:dyDescent="0.3">
      <c r="A11" s="65">
        <v>6</v>
      </c>
      <c r="B11" s="11" t="s">
        <v>358</v>
      </c>
      <c r="C11" s="67">
        <v>16361</v>
      </c>
      <c r="D11" s="96">
        <v>265</v>
      </c>
      <c r="E11" s="67" t="s">
        <v>142</v>
      </c>
      <c r="F11" s="51" t="s">
        <v>225</v>
      </c>
      <c r="G11" s="30" t="s">
        <v>225</v>
      </c>
      <c r="H11" s="30" t="s">
        <v>225</v>
      </c>
      <c r="I11" s="30" t="s">
        <v>225</v>
      </c>
      <c r="J11" s="30" t="s">
        <v>225</v>
      </c>
      <c r="K11" s="30" t="s">
        <v>225</v>
      </c>
      <c r="L11" s="30">
        <v>17</v>
      </c>
      <c r="M11" s="30">
        <v>18</v>
      </c>
      <c r="N11" s="30" t="s">
        <v>225</v>
      </c>
      <c r="O11" s="30" t="s">
        <v>225</v>
      </c>
      <c r="P11" s="30">
        <v>16</v>
      </c>
      <c r="Q11" s="30">
        <v>16</v>
      </c>
      <c r="R11" s="30">
        <v>18</v>
      </c>
      <c r="S11" s="30">
        <v>18</v>
      </c>
      <c r="T11" s="30" t="s">
        <v>225</v>
      </c>
      <c r="U11" s="30" t="s">
        <v>225</v>
      </c>
      <c r="V11" s="196" t="s">
        <v>225</v>
      </c>
      <c r="W11" s="196" t="s">
        <v>225</v>
      </c>
      <c r="X11" s="76">
        <f t="shared" si="0"/>
        <v>103</v>
      </c>
    </row>
    <row r="12" spans="1:26" ht="15.75" thickBot="1" x14ac:dyDescent="0.3">
      <c r="A12" s="65">
        <v>7</v>
      </c>
      <c r="B12" s="11" t="s">
        <v>415</v>
      </c>
      <c r="C12" s="67">
        <v>22001</v>
      </c>
      <c r="D12" s="96">
        <v>15</v>
      </c>
      <c r="E12" s="67" t="s">
        <v>142</v>
      </c>
      <c r="F12" s="51"/>
      <c r="G12" s="30"/>
      <c r="H12" s="30"/>
      <c r="I12" s="30"/>
      <c r="J12" s="30"/>
      <c r="K12" s="30"/>
      <c r="L12" s="30"/>
      <c r="M12" s="30"/>
      <c r="N12" s="30"/>
      <c r="O12" s="30"/>
      <c r="P12" s="30">
        <v>17</v>
      </c>
      <c r="Q12" s="30">
        <v>17</v>
      </c>
      <c r="R12" s="30">
        <v>16</v>
      </c>
      <c r="S12" s="30">
        <v>16</v>
      </c>
      <c r="T12" s="30">
        <v>17</v>
      </c>
      <c r="U12" s="30">
        <v>17</v>
      </c>
      <c r="V12" s="196" t="s">
        <v>225</v>
      </c>
      <c r="W12" s="196" t="s">
        <v>225</v>
      </c>
      <c r="X12" s="76">
        <f t="shared" si="0"/>
        <v>100</v>
      </c>
    </row>
    <row r="13" spans="1:26" ht="15.75" thickBot="1" x14ac:dyDescent="0.3">
      <c r="A13" s="65">
        <v>8</v>
      </c>
      <c r="B13" s="46" t="s">
        <v>396</v>
      </c>
      <c r="C13" s="75">
        <v>2956</v>
      </c>
      <c r="D13" s="103">
        <v>30</v>
      </c>
      <c r="E13" s="212" t="s">
        <v>20</v>
      </c>
      <c r="F13" s="49" t="s">
        <v>225</v>
      </c>
      <c r="G13" s="36" t="s">
        <v>225</v>
      </c>
      <c r="H13" s="36" t="s">
        <v>225</v>
      </c>
      <c r="I13" s="36" t="s">
        <v>225</v>
      </c>
      <c r="J13" s="36" t="s">
        <v>225</v>
      </c>
      <c r="K13" s="36" t="s">
        <v>225</v>
      </c>
      <c r="L13" s="36" t="s">
        <v>225</v>
      </c>
      <c r="M13" s="36" t="s">
        <v>225</v>
      </c>
      <c r="N13" s="36">
        <v>25</v>
      </c>
      <c r="O13" s="36">
        <v>25</v>
      </c>
      <c r="P13" s="36" t="s">
        <v>225</v>
      </c>
      <c r="Q13" s="36" t="s">
        <v>225</v>
      </c>
      <c r="R13" s="30" t="s">
        <v>225</v>
      </c>
      <c r="S13" s="30" t="s">
        <v>225</v>
      </c>
      <c r="T13" s="30">
        <v>25</v>
      </c>
      <c r="U13" s="30">
        <v>25</v>
      </c>
      <c r="V13" s="196" t="s">
        <v>225</v>
      </c>
      <c r="W13" s="196" t="s">
        <v>225</v>
      </c>
      <c r="X13" s="76">
        <f t="shared" si="0"/>
        <v>100</v>
      </c>
    </row>
    <row r="14" spans="1:26" ht="15.75" thickBot="1" x14ac:dyDescent="0.3">
      <c r="A14" s="65">
        <v>9</v>
      </c>
      <c r="B14" s="11" t="s">
        <v>248</v>
      </c>
      <c r="C14" s="68">
        <v>55511</v>
      </c>
      <c r="D14" s="96">
        <v>13</v>
      </c>
      <c r="E14" s="67" t="s">
        <v>142</v>
      </c>
      <c r="F14" s="51" t="s">
        <v>225</v>
      </c>
      <c r="G14" s="30" t="s">
        <v>225</v>
      </c>
      <c r="H14" s="30">
        <v>25</v>
      </c>
      <c r="I14" s="30">
        <v>25</v>
      </c>
      <c r="J14" s="30" t="s">
        <v>225</v>
      </c>
      <c r="K14" s="30" t="s">
        <v>225</v>
      </c>
      <c r="L14" s="30" t="s">
        <v>225</v>
      </c>
      <c r="M14" s="30" t="s">
        <v>225</v>
      </c>
      <c r="N14" s="30" t="s">
        <v>225</v>
      </c>
      <c r="O14" s="30" t="s">
        <v>225</v>
      </c>
      <c r="P14" s="30" t="s">
        <v>225</v>
      </c>
      <c r="Q14" s="30" t="s">
        <v>225</v>
      </c>
      <c r="R14" s="30">
        <v>25</v>
      </c>
      <c r="S14" s="30">
        <v>25</v>
      </c>
      <c r="T14" s="30" t="s">
        <v>225</v>
      </c>
      <c r="U14" s="30" t="s">
        <v>225</v>
      </c>
      <c r="V14" s="196" t="s">
        <v>225</v>
      </c>
      <c r="W14" s="196" t="s">
        <v>225</v>
      </c>
      <c r="X14" s="76">
        <f t="shared" si="0"/>
        <v>100</v>
      </c>
    </row>
    <row r="15" spans="1:26" ht="15.75" thickBot="1" x14ac:dyDescent="0.3">
      <c r="A15" s="65">
        <v>10</v>
      </c>
      <c r="B15" s="46" t="s">
        <v>249</v>
      </c>
      <c r="C15" s="75">
        <v>5476</v>
      </c>
      <c r="D15" s="103">
        <v>113</v>
      </c>
      <c r="E15" s="67" t="s">
        <v>142</v>
      </c>
      <c r="F15" s="49" t="s">
        <v>225</v>
      </c>
      <c r="G15" s="36" t="s">
        <v>225</v>
      </c>
      <c r="H15" s="36">
        <v>19</v>
      </c>
      <c r="I15" s="36">
        <v>19</v>
      </c>
      <c r="J15" s="36" t="s">
        <v>225</v>
      </c>
      <c r="K15" s="36" t="s">
        <v>225</v>
      </c>
      <c r="L15" s="36" t="s">
        <v>225</v>
      </c>
      <c r="M15" s="36" t="s">
        <v>225</v>
      </c>
      <c r="N15" s="36">
        <v>20</v>
      </c>
      <c r="O15" s="36">
        <v>20</v>
      </c>
      <c r="P15" s="36" t="s">
        <v>225</v>
      </c>
      <c r="Q15" s="36" t="s">
        <v>225</v>
      </c>
      <c r="R15" s="36" t="s">
        <v>225</v>
      </c>
      <c r="S15" s="36" t="s">
        <v>225</v>
      </c>
      <c r="T15" s="36" t="s">
        <v>225</v>
      </c>
      <c r="U15" s="36" t="s">
        <v>225</v>
      </c>
      <c r="V15" s="196" t="s">
        <v>225</v>
      </c>
      <c r="W15" s="196" t="s">
        <v>225</v>
      </c>
      <c r="X15" s="76">
        <f t="shared" si="0"/>
        <v>78</v>
      </c>
    </row>
    <row r="16" spans="1:26" ht="15.75" thickBot="1" x14ac:dyDescent="0.3">
      <c r="A16" s="65">
        <v>11</v>
      </c>
      <c r="B16" s="46" t="s">
        <v>241</v>
      </c>
      <c r="C16" s="120">
        <v>13838</v>
      </c>
      <c r="D16" s="103">
        <v>89</v>
      </c>
      <c r="E16" s="67" t="s">
        <v>142</v>
      </c>
      <c r="F16" s="49">
        <v>19</v>
      </c>
      <c r="G16" s="36">
        <v>19</v>
      </c>
      <c r="H16" s="36" t="s">
        <v>225</v>
      </c>
      <c r="I16" s="36" t="s">
        <v>225</v>
      </c>
      <c r="J16" s="36">
        <v>20</v>
      </c>
      <c r="K16" s="36">
        <v>20</v>
      </c>
      <c r="L16" s="36" t="s">
        <v>225</v>
      </c>
      <c r="M16" s="36" t="s">
        <v>225</v>
      </c>
      <c r="N16" s="36" t="s">
        <v>225</v>
      </c>
      <c r="O16" s="36" t="s">
        <v>225</v>
      </c>
      <c r="P16" s="36" t="s">
        <v>225</v>
      </c>
      <c r="Q16" s="36" t="s">
        <v>225</v>
      </c>
      <c r="R16" s="30" t="s">
        <v>225</v>
      </c>
      <c r="S16" s="30" t="s">
        <v>225</v>
      </c>
      <c r="T16" s="30" t="s">
        <v>225</v>
      </c>
      <c r="U16" s="30" t="s">
        <v>225</v>
      </c>
      <c r="V16" s="196" t="s">
        <v>225</v>
      </c>
      <c r="W16" s="196" t="s">
        <v>225</v>
      </c>
      <c r="X16" s="76">
        <f t="shared" si="0"/>
        <v>78</v>
      </c>
    </row>
    <row r="17" spans="1:24" ht="15.75" thickBot="1" x14ac:dyDescent="0.3">
      <c r="A17" s="65">
        <v>12</v>
      </c>
      <c r="B17" s="46" t="s">
        <v>428</v>
      </c>
      <c r="C17" s="149" t="s">
        <v>406</v>
      </c>
      <c r="D17" s="103">
        <v>520</v>
      </c>
      <c r="E17" s="67" t="s">
        <v>142</v>
      </c>
      <c r="F17" s="49" t="s">
        <v>225</v>
      </c>
      <c r="G17" s="36" t="s">
        <v>225</v>
      </c>
      <c r="H17" s="36" t="s">
        <v>225</v>
      </c>
      <c r="I17" s="36" t="s">
        <v>225</v>
      </c>
      <c r="J17" s="36" t="s">
        <v>225</v>
      </c>
      <c r="K17" s="36" t="s">
        <v>225</v>
      </c>
      <c r="L17" s="36" t="s">
        <v>225</v>
      </c>
      <c r="M17" s="36" t="s">
        <v>225</v>
      </c>
      <c r="N17" s="36" t="s">
        <v>225</v>
      </c>
      <c r="O17" s="36" t="s">
        <v>225</v>
      </c>
      <c r="P17" s="36" t="s">
        <v>225</v>
      </c>
      <c r="Q17" s="36" t="s">
        <v>225</v>
      </c>
      <c r="R17" s="30">
        <v>15</v>
      </c>
      <c r="S17" s="30">
        <v>15</v>
      </c>
      <c r="T17" s="30">
        <v>16</v>
      </c>
      <c r="U17" s="30">
        <v>16</v>
      </c>
      <c r="V17" s="196" t="s">
        <v>225</v>
      </c>
      <c r="W17" s="196" t="s">
        <v>225</v>
      </c>
      <c r="X17" s="76">
        <f t="shared" si="0"/>
        <v>62</v>
      </c>
    </row>
    <row r="18" spans="1:24" ht="15.75" thickBot="1" x14ac:dyDescent="0.3">
      <c r="A18" s="65">
        <v>13</v>
      </c>
      <c r="B18" s="46" t="s">
        <v>243</v>
      </c>
      <c r="C18" s="75">
        <v>20928</v>
      </c>
      <c r="D18" s="103">
        <v>144</v>
      </c>
      <c r="E18" s="67" t="s">
        <v>142</v>
      </c>
      <c r="F18" s="49">
        <v>13</v>
      </c>
      <c r="G18" s="36">
        <v>16</v>
      </c>
      <c r="H18" s="36">
        <v>15</v>
      </c>
      <c r="I18" s="36">
        <v>15</v>
      </c>
      <c r="J18" s="36" t="s">
        <v>225</v>
      </c>
      <c r="K18" s="36" t="s">
        <v>225</v>
      </c>
      <c r="L18" s="36" t="s">
        <v>225</v>
      </c>
      <c r="M18" s="36" t="s">
        <v>225</v>
      </c>
      <c r="N18" s="36" t="s">
        <v>225</v>
      </c>
      <c r="O18" s="36" t="s">
        <v>225</v>
      </c>
      <c r="P18" s="36" t="s">
        <v>225</v>
      </c>
      <c r="Q18" s="36" t="s">
        <v>225</v>
      </c>
      <c r="R18" s="30" t="s">
        <v>225</v>
      </c>
      <c r="S18" s="30" t="s">
        <v>225</v>
      </c>
      <c r="T18" s="30" t="s">
        <v>225</v>
      </c>
      <c r="U18" s="30" t="s">
        <v>225</v>
      </c>
      <c r="V18" s="196" t="s">
        <v>225</v>
      </c>
      <c r="W18" s="196" t="s">
        <v>225</v>
      </c>
      <c r="X18" s="202">
        <f t="shared" si="0"/>
        <v>59</v>
      </c>
    </row>
    <row r="19" spans="1:24" ht="15.75" thickBot="1" x14ac:dyDescent="0.3">
      <c r="A19" s="65">
        <v>14</v>
      </c>
      <c r="B19" s="46" t="s">
        <v>246</v>
      </c>
      <c r="C19" s="75">
        <v>21694</v>
      </c>
      <c r="D19" s="103">
        <v>82</v>
      </c>
      <c r="E19" s="67" t="s">
        <v>142</v>
      </c>
      <c r="F19" s="49">
        <v>10</v>
      </c>
      <c r="G19" s="36">
        <v>11</v>
      </c>
      <c r="H19" s="36" t="s">
        <v>225</v>
      </c>
      <c r="I19" s="36" t="s">
        <v>225</v>
      </c>
      <c r="J19" s="36" t="s">
        <v>225</v>
      </c>
      <c r="K19" s="36" t="s">
        <v>225</v>
      </c>
      <c r="L19" s="36" t="s">
        <v>225</v>
      </c>
      <c r="M19" s="36" t="s">
        <v>225</v>
      </c>
      <c r="N19" s="36" t="s">
        <v>225</v>
      </c>
      <c r="O19" s="36" t="s">
        <v>225</v>
      </c>
      <c r="P19" s="36">
        <v>19</v>
      </c>
      <c r="Q19" s="36">
        <v>19</v>
      </c>
      <c r="R19" s="30" t="s">
        <v>225</v>
      </c>
      <c r="S19" s="30" t="s">
        <v>225</v>
      </c>
      <c r="T19" s="36" t="s">
        <v>225</v>
      </c>
      <c r="U19" s="36" t="s">
        <v>225</v>
      </c>
      <c r="V19" s="196" t="s">
        <v>225</v>
      </c>
      <c r="W19" s="196" t="s">
        <v>225</v>
      </c>
      <c r="X19" s="202">
        <f t="shared" si="0"/>
        <v>59</v>
      </c>
    </row>
    <row r="20" spans="1:24" ht="15.75" thickBot="1" x14ac:dyDescent="0.3">
      <c r="A20" s="65">
        <v>15</v>
      </c>
      <c r="B20" s="46" t="s">
        <v>244</v>
      </c>
      <c r="C20" s="75" t="s">
        <v>313</v>
      </c>
      <c r="D20" s="103">
        <v>31</v>
      </c>
      <c r="E20" s="67" t="s">
        <v>142</v>
      </c>
      <c r="F20" s="49">
        <v>15</v>
      </c>
      <c r="G20" s="36">
        <v>14</v>
      </c>
      <c r="H20" s="36">
        <v>14</v>
      </c>
      <c r="I20" s="36">
        <v>14</v>
      </c>
      <c r="J20" s="36" t="s">
        <v>225</v>
      </c>
      <c r="K20" s="36" t="s">
        <v>225</v>
      </c>
      <c r="L20" s="36" t="s">
        <v>225</v>
      </c>
      <c r="M20" s="36" t="s">
        <v>225</v>
      </c>
      <c r="N20" s="36" t="s">
        <v>225</v>
      </c>
      <c r="O20" s="36" t="s">
        <v>225</v>
      </c>
      <c r="P20" s="36" t="s">
        <v>225</v>
      </c>
      <c r="Q20" s="36" t="s">
        <v>225</v>
      </c>
      <c r="R20" s="30" t="s">
        <v>225</v>
      </c>
      <c r="S20" s="30" t="s">
        <v>225</v>
      </c>
      <c r="T20" s="30" t="s">
        <v>225</v>
      </c>
      <c r="U20" s="30" t="s">
        <v>225</v>
      </c>
      <c r="V20" s="196" t="s">
        <v>225</v>
      </c>
      <c r="W20" s="196" t="s">
        <v>225</v>
      </c>
      <c r="X20" s="202">
        <f t="shared" si="0"/>
        <v>57</v>
      </c>
    </row>
    <row r="21" spans="1:24" ht="15.75" thickBot="1" x14ac:dyDescent="0.3">
      <c r="A21" s="65">
        <v>16</v>
      </c>
      <c r="B21" s="46" t="s">
        <v>442</v>
      </c>
      <c r="C21" s="68">
        <v>4508</v>
      </c>
      <c r="D21" s="103">
        <v>121</v>
      </c>
      <c r="E21" s="67" t="s">
        <v>142</v>
      </c>
      <c r="F21" s="49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36" t="s">
        <v>225</v>
      </c>
      <c r="L21" s="36" t="s">
        <v>225</v>
      </c>
      <c r="M21" s="36" t="s">
        <v>225</v>
      </c>
      <c r="N21" s="36" t="s">
        <v>225</v>
      </c>
      <c r="O21" s="36" t="s">
        <v>225</v>
      </c>
      <c r="P21" s="36" t="s">
        <v>225</v>
      </c>
      <c r="Q21" s="36" t="s">
        <v>225</v>
      </c>
      <c r="R21" s="30" t="s">
        <v>225</v>
      </c>
      <c r="S21" s="30" t="s">
        <v>225</v>
      </c>
      <c r="T21" s="30">
        <v>22</v>
      </c>
      <c r="U21" s="30">
        <v>22</v>
      </c>
      <c r="V21" s="196" t="s">
        <v>225</v>
      </c>
      <c r="W21" s="196" t="s">
        <v>225</v>
      </c>
      <c r="X21" s="202">
        <f t="shared" si="0"/>
        <v>44</v>
      </c>
    </row>
    <row r="22" spans="1:24" ht="15.75" thickBot="1" x14ac:dyDescent="0.3">
      <c r="A22" s="65">
        <v>17</v>
      </c>
      <c r="B22" s="46" t="s">
        <v>94</v>
      </c>
      <c r="C22" s="74" t="s">
        <v>129</v>
      </c>
      <c r="D22" s="103">
        <v>18</v>
      </c>
      <c r="E22" s="67" t="s">
        <v>142</v>
      </c>
      <c r="F22" s="49" t="s">
        <v>225</v>
      </c>
      <c r="G22" s="36" t="s">
        <v>225</v>
      </c>
      <c r="H22" s="36">
        <v>22</v>
      </c>
      <c r="I22" s="36">
        <v>22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 t="s">
        <v>225</v>
      </c>
      <c r="O22" s="36" t="s">
        <v>225</v>
      </c>
      <c r="P22" s="36" t="s">
        <v>225</v>
      </c>
      <c r="Q22" s="36" t="s">
        <v>225</v>
      </c>
      <c r="R22" s="30" t="s">
        <v>225</v>
      </c>
      <c r="S22" s="30" t="s">
        <v>225</v>
      </c>
      <c r="T22" s="30" t="s">
        <v>225</v>
      </c>
      <c r="U22" s="30" t="s">
        <v>225</v>
      </c>
      <c r="V22" s="196" t="s">
        <v>225</v>
      </c>
      <c r="W22" s="196" t="s">
        <v>225</v>
      </c>
      <c r="X22" s="202">
        <f t="shared" si="0"/>
        <v>44</v>
      </c>
    </row>
    <row r="23" spans="1:24" ht="15.75" thickBot="1" x14ac:dyDescent="0.3">
      <c r="A23" s="65">
        <v>18</v>
      </c>
      <c r="B23" s="46" t="s">
        <v>357</v>
      </c>
      <c r="C23" s="149" t="s">
        <v>406</v>
      </c>
      <c r="D23" s="103">
        <v>44</v>
      </c>
      <c r="E23" s="75" t="s">
        <v>142</v>
      </c>
      <c r="F23" s="49" t="s">
        <v>225</v>
      </c>
      <c r="G23" s="36" t="s">
        <v>225</v>
      </c>
      <c r="H23" s="36" t="s">
        <v>225</v>
      </c>
      <c r="I23" s="36" t="s">
        <v>225</v>
      </c>
      <c r="J23" s="36" t="s">
        <v>225</v>
      </c>
      <c r="K23" s="36" t="s">
        <v>225</v>
      </c>
      <c r="L23" s="36">
        <v>20</v>
      </c>
      <c r="M23" s="36">
        <v>20</v>
      </c>
      <c r="N23" s="36" t="s">
        <v>225</v>
      </c>
      <c r="O23" s="36" t="s">
        <v>225</v>
      </c>
      <c r="P23" s="36" t="s">
        <v>225</v>
      </c>
      <c r="Q23" s="36" t="s">
        <v>225</v>
      </c>
      <c r="R23" s="30" t="s">
        <v>225</v>
      </c>
      <c r="S23" s="30" t="s">
        <v>225</v>
      </c>
      <c r="T23" s="30" t="s">
        <v>225</v>
      </c>
      <c r="U23" s="30" t="s">
        <v>225</v>
      </c>
      <c r="V23" s="196" t="s">
        <v>225</v>
      </c>
      <c r="W23" s="196" t="s">
        <v>225</v>
      </c>
      <c r="X23" s="202">
        <f t="shared" si="0"/>
        <v>40</v>
      </c>
    </row>
    <row r="24" spans="1:24" ht="15.75" thickBot="1" x14ac:dyDescent="0.3">
      <c r="A24" s="91">
        <v>19</v>
      </c>
      <c r="B24" s="46" t="s">
        <v>250</v>
      </c>
      <c r="C24" s="75" t="s">
        <v>314</v>
      </c>
      <c r="D24" s="103">
        <v>105</v>
      </c>
      <c r="E24" s="75" t="s">
        <v>142</v>
      </c>
      <c r="F24" s="49" t="s">
        <v>225</v>
      </c>
      <c r="G24" s="36" t="s">
        <v>225</v>
      </c>
      <c r="H24" s="36">
        <v>16</v>
      </c>
      <c r="I24" s="36">
        <v>17</v>
      </c>
      <c r="J24" s="36" t="s">
        <v>225</v>
      </c>
      <c r="K24" s="36" t="s">
        <v>225</v>
      </c>
      <c r="L24" s="36" t="s">
        <v>225</v>
      </c>
      <c r="M24" s="36" t="s">
        <v>225</v>
      </c>
      <c r="N24" s="36" t="s">
        <v>225</v>
      </c>
      <c r="O24" s="36" t="s">
        <v>225</v>
      </c>
      <c r="P24" s="36" t="s">
        <v>225</v>
      </c>
      <c r="Q24" s="36" t="s">
        <v>225</v>
      </c>
      <c r="R24" s="36" t="s">
        <v>225</v>
      </c>
      <c r="S24" s="36" t="s">
        <v>225</v>
      </c>
      <c r="T24" s="36" t="s">
        <v>225</v>
      </c>
      <c r="U24" s="36" t="s">
        <v>225</v>
      </c>
      <c r="V24" s="196" t="s">
        <v>225</v>
      </c>
      <c r="W24" s="196" t="s">
        <v>225</v>
      </c>
      <c r="X24" s="202">
        <f t="shared" si="0"/>
        <v>33</v>
      </c>
    </row>
    <row r="25" spans="1:24" ht="15.75" thickBot="1" x14ac:dyDescent="0.3">
      <c r="A25" s="91">
        <v>20</v>
      </c>
      <c r="B25" s="46" t="s">
        <v>126</v>
      </c>
      <c r="C25" s="75">
        <v>13204</v>
      </c>
      <c r="D25" s="103">
        <v>691</v>
      </c>
      <c r="E25" s="75" t="s">
        <v>142</v>
      </c>
      <c r="F25" s="49">
        <v>16</v>
      </c>
      <c r="G25" s="36">
        <v>15</v>
      </c>
      <c r="H25" s="36" t="s">
        <v>225</v>
      </c>
      <c r="I25" s="36" t="s">
        <v>225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 t="s">
        <v>225</v>
      </c>
      <c r="O25" s="36" t="s">
        <v>225</v>
      </c>
      <c r="P25" s="36" t="s">
        <v>225</v>
      </c>
      <c r="Q25" s="36" t="s">
        <v>225</v>
      </c>
      <c r="R25" s="36" t="s">
        <v>225</v>
      </c>
      <c r="S25" s="36" t="s">
        <v>225</v>
      </c>
      <c r="T25" s="30" t="s">
        <v>225</v>
      </c>
      <c r="U25" s="30" t="s">
        <v>225</v>
      </c>
      <c r="V25" s="196" t="s">
        <v>225</v>
      </c>
      <c r="W25" s="196" t="s">
        <v>225</v>
      </c>
      <c r="X25" s="202">
        <f t="shared" si="0"/>
        <v>31</v>
      </c>
    </row>
    <row r="26" spans="1:24" ht="15.75" thickBot="1" x14ac:dyDescent="0.3">
      <c r="A26" s="91">
        <v>21</v>
      </c>
      <c r="B26" s="46" t="s">
        <v>429</v>
      </c>
      <c r="C26" s="75">
        <v>38739</v>
      </c>
      <c r="D26" s="103">
        <v>177</v>
      </c>
      <c r="E26" s="75" t="s">
        <v>142</v>
      </c>
      <c r="F26" s="126" t="s">
        <v>225</v>
      </c>
      <c r="G26" s="126" t="s">
        <v>225</v>
      </c>
      <c r="H26" s="126" t="s">
        <v>225</v>
      </c>
      <c r="I26" s="126" t="s">
        <v>225</v>
      </c>
      <c r="J26" s="126" t="s">
        <v>225</v>
      </c>
      <c r="K26" s="126" t="s">
        <v>225</v>
      </c>
      <c r="L26" s="126" t="s">
        <v>225</v>
      </c>
      <c r="M26" s="49" t="s">
        <v>225</v>
      </c>
      <c r="N26" s="36" t="s">
        <v>225</v>
      </c>
      <c r="O26" s="36" t="s">
        <v>225</v>
      </c>
      <c r="P26" s="36" t="s">
        <v>225</v>
      </c>
      <c r="Q26" s="36" t="s">
        <v>225</v>
      </c>
      <c r="R26" s="30">
        <v>14</v>
      </c>
      <c r="S26" s="30">
        <v>14</v>
      </c>
      <c r="T26" s="30" t="s">
        <v>225</v>
      </c>
      <c r="U26" s="30" t="s">
        <v>225</v>
      </c>
      <c r="V26" s="196" t="s">
        <v>225</v>
      </c>
      <c r="W26" s="196" t="s">
        <v>225</v>
      </c>
      <c r="X26" s="202">
        <f t="shared" si="0"/>
        <v>28</v>
      </c>
    </row>
    <row r="27" spans="1:24" ht="15.75" thickBot="1" x14ac:dyDescent="0.3">
      <c r="A27" s="91">
        <v>22</v>
      </c>
      <c r="B27" s="46" t="s">
        <v>167</v>
      </c>
      <c r="C27" s="74">
        <v>20079</v>
      </c>
      <c r="D27" s="103">
        <v>43</v>
      </c>
      <c r="E27" s="75" t="s">
        <v>142</v>
      </c>
      <c r="F27" s="126">
        <v>14</v>
      </c>
      <c r="G27" s="126">
        <v>13</v>
      </c>
      <c r="H27" s="126" t="s">
        <v>225</v>
      </c>
      <c r="I27" s="126" t="s">
        <v>225</v>
      </c>
      <c r="J27" s="126" t="s">
        <v>225</v>
      </c>
      <c r="K27" s="126" t="s">
        <v>225</v>
      </c>
      <c r="L27" s="126" t="s">
        <v>225</v>
      </c>
      <c r="M27" s="49" t="s">
        <v>225</v>
      </c>
      <c r="N27" s="36" t="s">
        <v>225</v>
      </c>
      <c r="O27" s="36" t="s">
        <v>225</v>
      </c>
      <c r="P27" s="36" t="s">
        <v>225</v>
      </c>
      <c r="Q27" s="36" t="s">
        <v>225</v>
      </c>
      <c r="R27" s="30" t="s">
        <v>225</v>
      </c>
      <c r="S27" s="30" t="s">
        <v>225</v>
      </c>
      <c r="T27" s="30" t="s">
        <v>225</v>
      </c>
      <c r="U27" s="30" t="s">
        <v>225</v>
      </c>
      <c r="V27" s="196" t="s">
        <v>225</v>
      </c>
      <c r="W27" s="196" t="s">
        <v>225</v>
      </c>
      <c r="X27" s="202">
        <f t="shared" si="0"/>
        <v>27</v>
      </c>
    </row>
    <row r="28" spans="1:24" ht="15.75" thickBot="1" x14ac:dyDescent="0.3">
      <c r="A28" s="91">
        <v>23</v>
      </c>
      <c r="B28" s="46" t="s">
        <v>245</v>
      </c>
      <c r="C28" s="75">
        <v>2218</v>
      </c>
      <c r="D28" s="103">
        <v>183</v>
      </c>
      <c r="E28" s="75" t="s">
        <v>142</v>
      </c>
      <c r="F28" s="126">
        <v>9</v>
      </c>
      <c r="G28" s="126">
        <v>12</v>
      </c>
      <c r="H28" s="126" t="s">
        <v>225</v>
      </c>
      <c r="I28" s="126" t="s">
        <v>225</v>
      </c>
      <c r="J28" s="126" t="s">
        <v>225</v>
      </c>
      <c r="K28" s="126" t="s">
        <v>225</v>
      </c>
      <c r="L28" s="126" t="s">
        <v>225</v>
      </c>
      <c r="M28" s="126" t="s">
        <v>225</v>
      </c>
      <c r="N28" s="126" t="s">
        <v>225</v>
      </c>
      <c r="O28" s="126" t="s">
        <v>225</v>
      </c>
      <c r="P28" s="126" t="s">
        <v>225</v>
      </c>
      <c r="Q28" s="126" t="s">
        <v>225</v>
      </c>
      <c r="R28" s="126" t="s">
        <v>225</v>
      </c>
      <c r="S28" s="126" t="s">
        <v>225</v>
      </c>
      <c r="T28" s="36" t="s">
        <v>225</v>
      </c>
      <c r="U28" s="36" t="s">
        <v>225</v>
      </c>
      <c r="V28" s="196" t="s">
        <v>225</v>
      </c>
      <c r="W28" s="196" t="s">
        <v>225</v>
      </c>
      <c r="X28" s="202">
        <f t="shared" si="0"/>
        <v>21</v>
      </c>
    </row>
    <row r="29" spans="1:24" ht="15.75" thickBot="1" x14ac:dyDescent="0.3">
      <c r="A29" s="91">
        <v>24</v>
      </c>
      <c r="B29" s="46" t="s">
        <v>252</v>
      </c>
      <c r="C29" s="75" t="s">
        <v>316</v>
      </c>
      <c r="D29" s="103">
        <v>20</v>
      </c>
      <c r="E29" s="75" t="s">
        <v>142</v>
      </c>
      <c r="F29" s="126" t="s">
        <v>225</v>
      </c>
      <c r="G29" s="126" t="s">
        <v>225</v>
      </c>
      <c r="H29" s="126" t="s">
        <v>225</v>
      </c>
      <c r="I29" s="126" t="s">
        <v>225</v>
      </c>
      <c r="J29" s="126">
        <v>17</v>
      </c>
      <c r="K29" s="167" t="s">
        <v>10</v>
      </c>
      <c r="L29" s="126" t="s">
        <v>225</v>
      </c>
      <c r="M29" s="126" t="s">
        <v>225</v>
      </c>
      <c r="N29" s="126" t="s">
        <v>225</v>
      </c>
      <c r="O29" s="126" t="s">
        <v>225</v>
      </c>
      <c r="P29" s="126" t="s">
        <v>225</v>
      </c>
      <c r="Q29" s="126" t="s">
        <v>225</v>
      </c>
      <c r="R29" s="126" t="s">
        <v>225</v>
      </c>
      <c r="S29" s="126" t="s">
        <v>225</v>
      </c>
      <c r="T29" s="36" t="s">
        <v>225</v>
      </c>
      <c r="U29" s="36" t="s">
        <v>225</v>
      </c>
      <c r="V29" s="196" t="s">
        <v>225</v>
      </c>
      <c r="W29" s="196" t="s">
        <v>225</v>
      </c>
      <c r="X29" s="202">
        <f t="shared" si="0"/>
        <v>17</v>
      </c>
    </row>
    <row r="30" spans="1:24" ht="15.75" thickBot="1" x14ac:dyDescent="0.3">
      <c r="A30" s="91">
        <v>25</v>
      </c>
      <c r="B30" s="46" t="s">
        <v>443</v>
      </c>
      <c r="C30" s="149" t="s">
        <v>406</v>
      </c>
      <c r="D30" s="103">
        <v>711</v>
      </c>
      <c r="E30" s="75" t="s">
        <v>142</v>
      </c>
      <c r="F30" s="126" t="s">
        <v>225</v>
      </c>
      <c r="G30" s="126" t="s">
        <v>225</v>
      </c>
      <c r="H30" s="126" t="s">
        <v>225</v>
      </c>
      <c r="I30" s="126" t="s">
        <v>225</v>
      </c>
      <c r="J30" s="126" t="s">
        <v>225</v>
      </c>
      <c r="K30" s="126" t="s">
        <v>225</v>
      </c>
      <c r="L30" s="126" t="s">
        <v>225</v>
      </c>
      <c r="M30" s="49" t="s">
        <v>225</v>
      </c>
      <c r="N30" s="36" t="s">
        <v>225</v>
      </c>
      <c r="O30" s="36" t="s">
        <v>225</v>
      </c>
      <c r="P30" s="36" t="s">
        <v>225</v>
      </c>
      <c r="Q30" s="36" t="s">
        <v>225</v>
      </c>
      <c r="R30" s="30" t="s">
        <v>225</v>
      </c>
      <c r="S30" s="30" t="s">
        <v>225</v>
      </c>
      <c r="T30" s="30">
        <v>15</v>
      </c>
      <c r="U30" s="150" t="s">
        <v>10</v>
      </c>
      <c r="V30" s="196" t="s">
        <v>225</v>
      </c>
      <c r="W30" s="196" t="s">
        <v>225</v>
      </c>
      <c r="X30" s="202">
        <f t="shared" si="0"/>
        <v>15</v>
      </c>
    </row>
    <row r="31" spans="1:24" ht="15.75" thickBot="1" x14ac:dyDescent="0.3">
      <c r="A31" s="91">
        <v>26</v>
      </c>
      <c r="B31" s="46" t="s">
        <v>251</v>
      </c>
      <c r="C31" s="75">
        <v>999932780</v>
      </c>
      <c r="D31" s="103">
        <v>79</v>
      </c>
      <c r="E31" s="75" t="s">
        <v>142</v>
      </c>
      <c r="F31" s="44" t="s">
        <v>225</v>
      </c>
      <c r="G31" s="44" t="s">
        <v>225</v>
      </c>
      <c r="H31" s="44">
        <v>12</v>
      </c>
      <c r="I31" s="166" t="s">
        <v>10</v>
      </c>
      <c r="J31" s="44" t="s">
        <v>225</v>
      </c>
      <c r="K31" s="126" t="s">
        <v>225</v>
      </c>
      <c r="L31" s="126" t="s">
        <v>225</v>
      </c>
      <c r="M31" s="49" t="s">
        <v>225</v>
      </c>
      <c r="N31" s="36" t="s">
        <v>225</v>
      </c>
      <c r="O31" s="36" t="s">
        <v>225</v>
      </c>
      <c r="P31" s="36" t="s">
        <v>225</v>
      </c>
      <c r="Q31" s="36" t="s">
        <v>225</v>
      </c>
      <c r="R31" s="30" t="s">
        <v>225</v>
      </c>
      <c r="S31" s="30" t="s">
        <v>225</v>
      </c>
      <c r="T31" s="30" t="s">
        <v>225</v>
      </c>
      <c r="U31" s="30" t="s">
        <v>225</v>
      </c>
      <c r="V31" s="196" t="s">
        <v>225</v>
      </c>
      <c r="W31" s="196" t="s">
        <v>225</v>
      </c>
      <c r="X31" s="202">
        <f t="shared" si="0"/>
        <v>12</v>
      </c>
    </row>
    <row r="32" spans="1:24" ht="15.75" thickBot="1" x14ac:dyDescent="0.3">
      <c r="A32" s="72"/>
      <c r="B32" s="12"/>
      <c r="C32" s="69"/>
      <c r="D32" s="99"/>
      <c r="E32" s="69"/>
      <c r="F32" s="53"/>
      <c r="G32" s="31"/>
      <c r="H32" s="31"/>
      <c r="I32" s="31"/>
      <c r="J32" s="31"/>
      <c r="K32" s="55"/>
      <c r="L32" s="55"/>
      <c r="M32" s="53"/>
      <c r="N32" s="31"/>
      <c r="O32" s="31"/>
      <c r="P32" s="31"/>
      <c r="Q32" s="31"/>
      <c r="R32" s="31"/>
      <c r="S32" s="31"/>
      <c r="T32" s="31"/>
      <c r="U32" s="31"/>
      <c r="V32" s="196" t="s">
        <v>225</v>
      </c>
      <c r="W32" s="196" t="s">
        <v>225</v>
      </c>
      <c r="X32" s="202"/>
    </row>
    <row r="33" spans="2:24" s="3" customFormat="1" x14ac:dyDescent="0.25">
      <c r="C33" s="28"/>
      <c r="D33" s="28"/>
      <c r="E33" s="28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243" t="s">
        <v>332</v>
      </c>
      <c r="W33" s="243"/>
      <c r="X33" s="4"/>
    </row>
    <row r="34" spans="2:24" ht="15" customHeight="1" x14ac:dyDescent="0.25">
      <c r="B34" s="77"/>
      <c r="C34" s="77"/>
      <c r="D34" s="77"/>
      <c r="E34" s="77"/>
      <c r="F34" s="7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11"/>
      <c r="R34" s="111"/>
      <c r="S34" s="111"/>
      <c r="T34" s="111"/>
      <c r="U34" s="111"/>
      <c r="V34" s="244"/>
      <c r="W34" s="244"/>
    </row>
    <row r="35" spans="2:24" x14ac:dyDescent="0.25">
      <c r="B35" s="77"/>
      <c r="C35" s="77"/>
      <c r="D35" s="77"/>
      <c r="E35" s="77"/>
      <c r="F35" s="7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11"/>
      <c r="R35" s="111"/>
      <c r="S35" s="111"/>
      <c r="T35" s="111"/>
      <c r="U35" s="111"/>
      <c r="V35" s="111"/>
      <c r="W35" s="111"/>
    </row>
  </sheetData>
  <sortState ref="A12:X31">
    <sortCondition descending="1" ref="X12:X31"/>
  </sortState>
  <mergeCells count="21">
    <mergeCell ref="R4:S4"/>
    <mergeCell ref="T4:U4"/>
    <mergeCell ref="V4:W4"/>
    <mergeCell ref="X3:X5"/>
    <mergeCell ref="V33:W34"/>
    <mergeCell ref="F4:G4"/>
    <mergeCell ref="H4:I4"/>
    <mergeCell ref="F1:X2"/>
    <mergeCell ref="J4:K4"/>
    <mergeCell ref="L4:M4"/>
    <mergeCell ref="N4:O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P4:Q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A15" sqref="A15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5" ht="27" customHeight="1" x14ac:dyDescent="0.25">
      <c r="A1" s="78"/>
      <c r="B1" s="60"/>
      <c r="C1" s="60"/>
      <c r="D1" s="60"/>
      <c r="E1" s="61"/>
      <c r="F1" s="225" t="s">
        <v>341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</row>
    <row r="2" spans="1:25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</row>
    <row r="3" spans="1:25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5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5" s="2" customFormat="1" ht="30.75" thickBot="1" x14ac:dyDescent="0.3">
      <c r="A5" s="109" t="s">
        <v>0</v>
      </c>
      <c r="B5" s="108" t="s">
        <v>5</v>
      </c>
      <c r="C5" s="108" t="s">
        <v>3</v>
      </c>
      <c r="D5" s="108" t="s">
        <v>6</v>
      </c>
      <c r="E5" s="108" t="s">
        <v>4</v>
      </c>
      <c r="F5" s="161" t="s">
        <v>73</v>
      </c>
      <c r="G5" s="161" t="s">
        <v>74</v>
      </c>
      <c r="H5" s="161" t="s">
        <v>73</v>
      </c>
      <c r="I5" s="161" t="s">
        <v>74</v>
      </c>
      <c r="J5" s="161" t="s">
        <v>73</v>
      </c>
      <c r="K5" s="162" t="s">
        <v>74</v>
      </c>
      <c r="L5" s="161" t="s">
        <v>73</v>
      </c>
      <c r="M5" s="161" t="s">
        <v>74</v>
      </c>
      <c r="N5" s="161" t="s">
        <v>73</v>
      </c>
      <c r="O5" s="161" t="s">
        <v>74</v>
      </c>
      <c r="P5" s="161" t="s">
        <v>73</v>
      </c>
      <c r="Q5" s="161" t="s">
        <v>74</v>
      </c>
      <c r="R5" s="161" t="s">
        <v>73</v>
      </c>
      <c r="S5" s="161" t="s">
        <v>74</v>
      </c>
      <c r="T5" s="161" t="s">
        <v>73</v>
      </c>
      <c r="U5" s="161" t="s">
        <v>74</v>
      </c>
      <c r="V5" s="161" t="s">
        <v>73</v>
      </c>
      <c r="W5" s="162" t="s">
        <v>74</v>
      </c>
      <c r="X5" s="236"/>
    </row>
    <row r="6" spans="1:25" ht="15.75" thickBot="1" x14ac:dyDescent="0.3">
      <c r="A6" s="71">
        <v>1</v>
      </c>
      <c r="B6" s="11" t="s">
        <v>254</v>
      </c>
      <c r="C6" s="101" t="s">
        <v>317</v>
      </c>
      <c r="D6" s="101">
        <v>51</v>
      </c>
      <c r="E6" s="101" t="s">
        <v>142</v>
      </c>
      <c r="F6" s="154" t="s">
        <v>225</v>
      </c>
      <c r="G6" s="154" t="s">
        <v>225</v>
      </c>
      <c r="H6" s="155">
        <v>19</v>
      </c>
      <c r="I6" s="155">
        <v>19</v>
      </c>
      <c r="J6" s="173">
        <v>20</v>
      </c>
      <c r="K6" s="173">
        <v>20</v>
      </c>
      <c r="L6" s="155">
        <v>20</v>
      </c>
      <c r="M6" s="155">
        <v>20</v>
      </c>
      <c r="N6" s="154">
        <v>22</v>
      </c>
      <c r="O6" s="216" t="s">
        <v>10</v>
      </c>
      <c r="P6" s="30">
        <v>22</v>
      </c>
      <c r="Q6" s="30">
        <v>22</v>
      </c>
      <c r="R6" s="154">
        <v>25</v>
      </c>
      <c r="S6" s="154">
        <v>25</v>
      </c>
      <c r="T6" s="170">
        <v>25</v>
      </c>
      <c r="U6" s="102">
        <v>25</v>
      </c>
      <c r="V6" s="170">
        <v>25</v>
      </c>
      <c r="W6" s="102">
        <v>25</v>
      </c>
      <c r="X6" s="202">
        <v>162</v>
      </c>
    </row>
    <row r="7" spans="1:25" ht="15.75" thickBot="1" x14ac:dyDescent="0.3">
      <c r="A7" s="65">
        <v>2</v>
      </c>
      <c r="B7" s="11" t="s">
        <v>253</v>
      </c>
      <c r="C7" s="67">
        <v>21633</v>
      </c>
      <c r="D7" s="67">
        <v>40</v>
      </c>
      <c r="E7" s="67" t="s">
        <v>142</v>
      </c>
      <c r="F7" s="102">
        <v>25</v>
      </c>
      <c r="G7" s="102">
        <v>25</v>
      </c>
      <c r="H7" s="30">
        <v>25</v>
      </c>
      <c r="I7" s="30">
        <v>25</v>
      </c>
      <c r="J7" s="174">
        <v>22</v>
      </c>
      <c r="K7" s="174">
        <v>22</v>
      </c>
      <c r="L7" s="30">
        <v>25</v>
      </c>
      <c r="M7" s="30">
        <v>25</v>
      </c>
      <c r="N7" s="102" t="s">
        <v>225</v>
      </c>
      <c r="O7" s="102" t="s">
        <v>225</v>
      </c>
      <c r="P7" s="150" t="s">
        <v>10</v>
      </c>
      <c r="Q7" s="150" t="s">
        <v>10</v>
      </c>
      <c r="R7" s="151" t="s">
        <v>225</v>
      </c>
      <c r="S7" s="151" t="s">
        <v>225</v>
      </c>
      <c r="T7" s="151" t="s">
        <v>225</v>
      </c>
      <c r="U7" s="151" t="s">
        <v>225</v>
      </c>
      <c r="V7" s="151" t="s">
        <v>225</v>
      </c>
      <c r="W7" s="151" t="s">
        <v>225</v>
      </c>
      <c r="X7" s="202">
        <v>144</v>
      </c>
    </row>
    <row r="8" spans="1:25" ht="15.75" thickBot="1" x14ac:dyDescent="0.3">
      <c r="A8" s="65">
        <v>3</v>
      </c>
      <c r="B8" s="11" t="s">
        <v>459</v>
      </c>
      <c r="C8" s="120">
        <v>20931</v>
      </c>
      <c r="D8" s="67">
        <v>70</v>
      </c>
      <c r="E8" s="67" t="s">
        <v>142</v>
      </c>
      <c r="F8" s="102" t="s">
        <v>225</v>
      </c>
      <c r="G8" s="102" t="s">
        <v>225</v>
      </c>
      <c r="H8" s="30">
        <v>18</v>
      </c>
      <c r="I8" s="30">
        <v>18</v>
      </c>
      <c r="J8" s="174">
        <v>19</v>
      </c>
      <c r="K8" s="174">
        <v>19</v>
      </c>
      <c r="L8" s="30">
        <v>19</v>
      </c>
      <c r="M8" s="30">
        <v>18</v>
      </c>
      <c r="N8" s="102" t="s">
        <v>225</v>
      </c>
      <c r="O8" s="102" t="s">
        <v>225</v>
      </c>
      <c r="P8" s="30" t="s">
        <v>225</v>
      </c>
      <c r="Q8" s="30" t="s">
        <v>225</v>
      </c>
      <c r="R8" s="102" t="s">
        <v>225</v>
      </c>
      <c r="S8" s="102" t="s">
        <v>225</v>
      </c>
      <c r="T8" s="151" t="s">
        <v>225</v>
      </c>
      <c r="U8" s="102" t="s">
        <v>225</v>
      </c>
      <c r="V8" s="170" t="s">
        <v>225</v>
      </c>
      <c r="W8" s="102" t="s">
        <v>225</v>
      </c>
      <c r="X8" s="202">
        <f>SUM(F8:W8)</f>
        <v>111</v>
      </c>
    </row>
    <row r="9" spans="1:25" ht="15.75" thickBot="1" x14ac:dyDescent="0.3">
      <c r="A9" s="65">
        <v>4</v>
      </c>
      <c r="B9" s="11" t="s">
        <v>255</v>
      </c>
      <c r="C9" s="67" t="s">
        <v>318</v>
      </c>
      <c r="D9" s="67">
        <v>68</v>
      </c>
      <c r="E9" s="67" t="s">
        <v>142</v>
      </c>
      <c r="F9" s="102" t="s">
        <v>225</v>
      </c>
      <c r="G9" s="102" t="s">
        <v>225</v>
      </c>
      <c r="H9" s="30">
        <v>16</v>
      </c>
      <c r="I9" s="30">
        <v>16</v>
      </c>
      <c r="J9" s="174">
        <v>18</v>
      </c>
      <c r="K9" s="174">
        <v>18</v>
      </c>
      <c r="L9" s="30" t="s">
        <v>225</v>
      </c>
      <c r="M9" s="30" t="s">
        <v>225</v>
      </c>
      <c r="N9" s="102" t="s">
        <v>225</v>
      </c>
      <c r="O9" s="102" t="s">
        <v>225</v>
      </c>
      <c r="P9" s="30">
        <v>19</v>
      </c>
      <c r="Q9" s="30">
        <v>19</v>
      </c>
      <c r="R9" s="102">
        <v>22</v>
      </c>
      <c r="S9" s="102">
        <v>22</v>
      </c>
      <c r="T9" s="151">
        <v>22</v>
      </c>
      <c r="U9" s="151">
        <v>22</v>
      </c>
      <c r="V9" s="151">
        <v>22</v>
      </c>
      <c r="W9" s="151">
        <v>22</v>
      </c>
      <c r="X9" s="202">
        <v>106</v>
      </c>
    </row>
    <row r="10" spans="1:25" ht="15.75" thickBot="1" x14ac:dyDescent="0.3">
      <c r="A10" s="65">
        <v>5</v>
      </c>
      <c r="B10" s="11" t="s">
        <v>169</v>
      </c>
      <c r="C10" s="120" t="s">
        <v>171</v>
      </c>
      <c r="D10" s="67">
        <v>515</v>
      </c>
      <c r="E10" s="67" t="s">
        <v>142</v>
      </c>
      <c r="F10" s="102" t="s">
        <v>225</v>
      </c>
      <c r="G10" s="102" t="s">
        <v>225</v>
      </c>
      <c r="H10" s="30">
        <v>20</v>
      </c>
      <c r="I10" s="30">
        <v>22</v>
      </c>
      <c r="J10" s="174">
        <v>25</v>
      </c>
      <c r="K10" s="174">
        <v>25</v>
      </c>
      <c r="L10" s="30" t="s">
        <v>225</v>
      </c>
      <c r="M10" s="30" t="s">
        <v>225</v>
      </c>
      <c r="N10" s="102" t="s">
        <v>225</v>
      </c>
      <c r="O10" s="102" t="s">
        <v>225</v>
      </c>
      <c r="P10" s="30" t="s">
        <v>225</v>
      </c>
      <c r="Q10" s="30" t="s">
        <v>225</v>
      </c>
      <c r="R10" s="151" t="s">
        <v>225</v>
      </c>
      <c r="S10" s="151" t="s">
        <v>225</v>
      </c>
      <c r="T10" s="151" t="s">
        <v>225</v>
      </c>
      <c r="U10" s="102" t="s">
        <v>225</v>
      </c>
      <c r="V10" s="151" t="s">
        <v>225</v>
      </c>
      <c r="W10" s="102" t="s">
        <v>225</v>
      </c>
      <c r="X10" s="202">
        <f>SUM(F10:W10)</f>
        <v>92</v>
      </c>
    </row>
    <row r="11" spans="1:25" ht="15.75" thickBot="1" x14ac:dyDescent="0.3">
      <c r="A11" s="91">
        <v>6</v>
      </c>
      <c r="B11" s="46" t="s">
        <v>170</v>
      </c>
      <c r="C11" s="74" t="s">
        <v>172</v>
      </c>
      <c r="D11" s="75">
        <v>72</v>
      </c>
      <c r="E11" s="67" t="s">
        <v>142</v>
      </c>
      <c r="F11" s="105">
        <v>22</v>
      </c>
      <c r="G11" s="105">
        <v>22</v>
      </c>
      <c r="H11" s="36">
        <v>22</v>
      </c>
      <c r="I11" s="36">
        <v>20</v>
      </c>
      <c r="J11" s="175" t="s">
        <v>225</v>
      </c>
      <c r="K11" s="175" t="s">
        <v>225</v>
      </c>
      <c r="L11" s="36">
        <v>22</v>
      </c>
      <c r="M11" s="36">
        <v>22</v>
      </c>
      <c r="N11" s="102">
        <v>25</v>
      </c>
      <c r="O11" s="102">
        <v>25</v>
      </c>
      <c r="P11" s="36" t="s">
        <v>225</v>
      </c>
      <c r="Q11" s="36" t="s">
        <v>225</v>
      </c>
      <c r="R11" s="102" t="s">
        <v>225</v>
      </c>
      <c r="S11" s="102" t="s">
        <v>225</v>
      </c>
      <c r="T11" s="198" t="s">
        <v>225</v>
      </c>
      <c r="U11" s="102" t="s">
        <v>225</v>
      </c>
      <c r="V11" s="198" t="s">
        <v>225</v>
      </c>
      <c r="W11" s="102" t="s">
        <v>225</v>
      </c>
      <c r="X11" s="202">
        <v>86</v>
      </c>
    </row>
    <row r="12" spans="1:25" ht="15.75" thickBot="1" x14ac:dyDescent="0.3">
      <c r="A12" s="91">
        <v>7</v>
      </c>
      <c r="B12" s="46" t="s">
        <v>416</v>
      </c>
      <c r="C12" s="68">
        <v>1465</v>
      </c>
      <c r="D12" s="75">
        <v>626</v>
      </c>
      <c r="E12" s="67" t="s">
        <v>142</v>
      </c>
      <c r="F12" s="105" t="s">
        <v>225</v>
      </c>
      <c r="G12" s="105" t="s">
        <v>225</v>
      </c>
      <c r="H12" s="36" t="s">
        <v>225</v>
      </c>
      <c r="I12" s="36" t="s">
        <v>225</v>
      </c>
      <c r="J12" s="36" t="s">
        <v>225</v>
      </c>
      <c r="K12" s="36" t="s">
        <v>225</v>
      </c>
      <c r="L12" s="36" t="s">
        <v>225</v>
      </c>
      <c r="M12" s="36" t="s">
        <v>225</v>
      </c>
      <c r="N12" s="102" t="s">
        <v>225</v>
      </c>
      <c r="O12" s="102" t="s">
        <v>225</v>
      </c>
      <c r="P12" s="36">
        <v>20</v>
      </c>
      <c r="Q12" s="36">
        <v>20</v>
      </c>
      <c r="R12" s="102" t="s">
        <v>225</v>
      </c>
      <c r="S12" s="102" t="s">
        <v>225</v>
      </c>
      <c r="T12" s="198" t="s">
        <v>225</v>
      </c>
      <c r="U12" s="102" t="s">
        <v>225</v>
      </c>
      <c r="V12" s="198" t="s">
        <v>225</v>
      </c>
      <c r="W12" s="102" t="s">
        <v>225</v>
      </c>
      <c r="X12" s="202">
        <f>SUM(F12:W12)</f>
        <v>40</v>
      </c>
    </row>
    <row r="13" spans="1:25" ht="15.75" thickBot="1" x14ac:dyDescent="0.3">
      <c r="A13" s="91">
        <v>8</v>
      </c>
      <c r="B13" s="46" t="s">
        <v>359</v>
      </c>
      <c r="C13" s="165" t="s">
        <v>406</v>
      </c>
      <c r="D13" s="75">
        <v>431</v>
      </c>
      <c r="E13" s="75" t="s">
        <v>142</v>
      </c>
      <c r="F13" s="102" t="s">
        <v>225</v>
      </c>
      <c r="G13" s="102" t="s">
        <v>225</v>
      </c>
      <c r="H13" s="36" t="s">
        <v>225</v>
      </c>
      <c r="I13" s="36" t="s">
        <v>225</v>
      </c>
      <c r="J13" s="175" t="s">
        <v>225</v>
      </c>
      <c r="K13" s="175" t="s">
        <v>225</v>
      </c>
      <c r="L13" s="36">
        <v>18</v>
      </c>
      <c r="M13" s="36">
        <v>19</v>
      </c>
      <c r="N13" s="102" t="s">
        <v>225</v>
      </c>
      <c r="O13" s="102" t="s">
        <v>225</v>
      </c>
      <c r="P13" s="36" t="s">
        <v>225</v>
      </c>
      <c r="Q13" s="36" t="s">
        <v>225</v>
      </c>
      <c r="R13" s="102" t="s">
        <v>225</v>
      </c>
      <c r="S13" s="102" t="s">
        <v>225</v>
      </c>
      <c r="T13" s="198" t="s">
        <v>225</v>
      </c>
      <c r="U13" s="102" t="s">
        <v>225</v>
      </c>
      <c r="V13" s="198" t="s">
        <v>225</v>
      </c>
      <c r="W13" s="102" t="s">
        <v>225</v>
      </c>
      <c r="X13" s="202">
        <f>SUM(F13:W13)</f>
        <v>37</v>
      </c>
    </row>
    <row r="14" spans="1:25" ht="15.75" thickBot="1" x14ac:dyDescent="0.3">
      <c r="A14" s="91">
        <v>9</v>
      </c>
      <c r="B14" s="46" t="s">
        <v>247</v>
      </c>
      <c r="C14" s="119" t="s">
        <v>315</v>
      </c>
      <c r="D14" s="75">
        <v>117</v>
      </c>
      <c r="E14" s="75" t="s">
        <v>142</v>
      </c>
      <c r="F14" s="105">
        <v>20</v>
      </c>
      <c r="G14" s="105">
        <v>20</v>
      </c>
      <c r="H14" s="36">
        <v>17</v>
      </c>
      <c r="I14" s="36">
        <v>17</v>
      </c>
      <c r="J14" s="175" t="s">
        <v>225</v>
      </c>
      <c r="K14" s="175" t="s">
        <v>225</v>
      </c>
      <c r="L14" s="36" t="s">
        <v>225</v>
      </c>
      <c r="M14" s="36" t="s">
        <v>225</v>
      </c>
      <c r="N14" s="105" t="s">
        <v>225</v>
      </c>
      <c r="O14" s="105" t="s">
        <v>225</v>
      </c>
      <c r="P14" s="36" t="s">
        <v>225</v>
      </c>
      <c r="Q14" s="36" t="s">
        <v>225</v>
      </c>
      <c r="R14" s="102" t="s">
        <v>225</v>
      </c>
      <c r="S14" s="102" t="s">
        <v>225</v>
      </c>
      <c r="T14" s="198" t="s">
        <v>225</v>
      </c>
      <c r="U14" s="102" t="s">
        <v>225</v>
      </c>
      <c r="V14" s="198" t="s">
        <v>225</v>
      </c>
      <c r="W14" s="102" t="s">
        <v>225</v>
      </c>
      <c r="X14" s="202">
        <v>34</v>
      </c>
    </row>
    <row r="15" spans="1:25" ht="15.75" thickBot="1" x14ac:dyDescent="0.3">
      <c r="A15" s="72"/>
      <c r="B15" s="12"/>
      <c r="C15" s="69"/>
      <c r="D15" s="69"/>
      <c r="E15" s="69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202"/>
    </row>
    <row r="16" spans="1:25" s="3" customFormat="1" ht="15" customHeight="1" x14ac:dyDescent="0.25">
      <c r="C16" s="28"/>
      <c r="D16" s="28"/>
      <c r="E16" s="28"/>
      <c r="F16" s="243" t="s">
        <v>332</v>
      </c>
      <c r="G16" s="243"/>
      <c r="H16" s="92"/>
      <c r="I16" s="92"/>
      <c r="J16" s="92"/>
      <c r="K16" s="92"/>
      <c r="L16" s="92"/>
      <c r="M16" s="92"/>
      <c r="N16" s="243" t="s">
        <v>332</v>
      </c>
      <c r="O16" s="243"/>
      <c r="P16" s="92"/>
      <c r="Q16" s="92"/>
      <c r="R16" s="243" t="s">
        <v>332</v>
      </c>
      <c r="S16" s="243"/>
      <c r="T16" s="243" t="s">
        <v>332</v>
      </c>
      <c r="U16" s="243"/>
      <c r="V16" s="243" t="s">
        <v>332</v>
      </c>
      <c r="W16" s="243"/>
      <c r="X16" s="4"/>
    </row>
    <row r="17" spans="1:23" ht="15" customHeight="1" x14ac:dyDescent="0.25">
      <c r="B17" s="77"/>
      <c r="C17" s="77"/>
      <c r="D17" s="77"/>
      <c r="E17" s="77"/>
      <c r="F17" s="244"/>
      <c r="G17" s="244"/>
      <c r="H17" s="47"/>
      <c r="I17" s="47"/>
      <c r="J17" s="131"/>
      <c r="K17" s="131"/>
      <c r="L17" s="47"/>
      <c r="M17" s="47"/>
      <c r="N17" s="244"/>
      <c r="O17" s="244"/>
      <c r="P17" s="47"/>
      <c r="Q17" s="47"/>
      <c r="R17" s="244"/>
      <c r="S17" s="244"/>
      <c r="T17" s="244"/>
      <c r="U17" s="244"/>
      <c r="V17" s="244"/>
      <c r="W17" s="244"/>
    </row>
    <row r="18" spans="1:23" x14ac:dyDescent="0.25">
      <c r="A18" s="179" t="s">
        <v>435</v>
      </c>
      <c r="B18" s="180" t="s">
        <v>436</v>
      </c>
      <c r="C18" s="77"/>
      <c r="D18" s="77"/>
      <c r="E18" s="77"/>
      <c r="F18" s="7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111"/>
      <c r="S18" s="111"/>
      <c r="T18" s="111"/>
      <c r="U18" s="111"/>
      <c r="V18" s="111"/>
      <c r="W18" s="111"/>
    </row>
  </sheetData>
  <sortState ref="A6:X14">
    <sortCondition descending="1" ref="X6:X14"/>
  </sortState>
  <mergeCells count="25">
    <mergeCell ref="X3:X5"/>
    <mergeCell ref="F4:G4"/>
    <mergeCell ref="H4:I4"/>
    <mergeCell ref="F1:X2"/>
    <mergeCell ref="F16:G17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N16:O17"/>
    <mergeCell ref="R16:S17"/>
    <mergeCell ref="R3:S3"/>
    <mergeCell ref="T3:U3"/>
    <mergeCell ref="V3:W3"/>
    <mergeCell ref="R4:S4"/>
    <mergeCell ref="T4:U4"/>
    <mergeCell ref="V4:W4"/>
    <mergeCell ref="T16:U17"/>
    <mergeCell ref="V16:W17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O27" sqref="O27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342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45" t="s">
        <v>5</v>
      </c>
      <c r="C5" s="84" t="s">
        <v>3</v>
      </c>
      <c r="D5" s="84" t="s">
        <v>6</v>
      </c>
      <c r="E5" s="9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61" t="s">
        <v>73</v>
      </c>
      <c r="W5" s="162" t="s">
        <v>74</v>
      </c>
      <c r="X5" s="236"/>
    </row>
    <row r="6" spans="1:26" ht="15.75" thickBot="1" x14ac:dyDescent="0.3">
      <c r="A6" s="106">
        <v>1</v>
      </c>
      <c r="B6" s="10" t="s">
        <v>76</v>
      </c>
      <c r="C6" s="70" t="s">
        <v>128</v>
      </c>
      <c r="D6" s="73">
        <v>24</v>
      </c>
      <c r="E6" s="73" t="s">
        <v>142</v>
      </c>
      <c r="F6" s="29" t="s">
        <v>225</v>
      </c>
      <c r="G6" s="29" t="s">
        <v>225</v>
      </c>
      <c r="H6" s="29">
        <v>25</v>
      </c>
      <c r="I6" s="29">
        <v>25</v>
      </c>
      <c r="J6" s="29">
        <v>22</v>
      </c>
      <c r="K6" s="29">
        <v>22</v>
      </c>
      <c r="L6" s="29">
        <v>25</v>
      </c>
      <c r="M6" s="29">
        <v>25</v>
      </c>
      <c r="N6" s="29">
        <v>20</v>
      </c>
      <c r="O6" s="29">
        <v>20</v>
      </c>
      <c r="P6" s="29">
        <v>22</v>
      </c>
      <c r="Q6" s="29">
        <v>22</v>
      </c>
      <c r="R6" s="152">
        <v>25</v>
      </c>
      <c r="S6" s="152">
        <v>25</v>
      </c>
      <c r="T6" s="113">
        <v>19</v>
      </c>
      <c r="U6" s="113">
        <v>19</v>
      </c>
      <c r="V6" s="113">
        <v>25</v>
      </c>
      <c r="W6" s="113">
        <v>25</v>
      </c>
      <c r="X6" s="202">
        <v>316</v>
      </c>
    </row>
    <row r="7" spans="1:26" ht="15.75" thickBot="1" x14ac:dyDescent="0.3">
      <c r="A7" s="65">
        <v>2</v>
      </c>
      <c r="B7" s="11" t="s">
        <v>256</v>
      </c>
      <c r="C7" s="66">
        <v>7811</v>
      </c>
      <c r="D7" s="67">
        <v>40</v>
      </c>
      <c r="E7" s="67" t="s">
        <v>142</v>
      </c>
      <c r="F7" s="30">
        <v>19</v>
      </c>
      <c r="G7" s="30">
        <v>19</v>
      </c>
      <c r="H7" s="30">
        <v>20</v>
      </c>
      <c r="I7" s="30">
        <v>20</v>
      </c>
      <c r="J7" s="30">
        <v>18</v>
      </c>
      <c r="K7" s="30">
        <v>20</v>
      </c>
      <c r="L7" s="30">
        <v>19</v>
      </c>
      <c r="M7" s="30">
        <v>22</v>
      </c>
      <c r="N7" s="30">
        <v>16</v>
      </c>
      <c r="O7" s="30">
        <v>17</v>
      </c>
      <c r="P7" s="30">
        <v>20</v>
      </c>
      <c r="Q7" s="30">
        <v>20</v>
      </c>
      <c r="R7" s="151">
        <v>22</v>
      </c>
      <c r="S7" s="151">
        <v>22</v>
      </c>
      <c r="T7" s="114">
        <v>17</v>
      </c>
      <c r="U7" s="114">
        <v>17</v>
      </c>
      <c r="V7" s="114">
        <v>22</v>
      </c>
      <c r="W7" s="114">
        <v>22</v>
      </c>
      <c r="X7" s="202">
        <v>308</v>
      </c>
    </row>
    <row r="8" spans="1:26" ht="15.75" thickBot="1" x14ac:dyDescent="0.3">
      <c r="A8" s="65">
        <v>3</v>
      </c>
      <c r="B8" s="11" t="s">
        <v>77</v>
      </c>
      <c r="C8" s="66" t="s">
        <v>127</v>
      </c>
      <c r="D8" s="67">
        <v>91</v>
      </c>
      <c r="E8" s="67" t="s">
        <v>142</v>
      </c>
      <c r="F8" s="30">
        <v>22</v>
      </c>
      <c r="G8" s="30">
        <v>22</v>
      </c>
      <c r="H8" s="30">
        <v>22</v>
      </c>
      <c r="I8" s="30">
        <v>22</v>
      </c>
      <c r="J8" s="30" t="s">
        <v>225</v>
      </c>
      <c r="K8" s="30" t="s">
        <v>225</v>
      </c>
      <c r="L8" s="30">
        <v>20</v>
      </c>
      <c r="M8" s="30">
        <v>19</v>
      </c>
      <c r="N8" s="30">
        <v>17</v>
      </c>
      <c r="O8" s="30">
        <v>18</v>
      </c>
      <c r="P8" s="30">
        <v>18</v>
      </c>
      <c r="Q8" s="30">
        <v>19</v>
      </c>
      <c r="R8" s="151" t="s">
        <v>225</v>
      </c>
      <c r="S8" s="151" t="s">
        <v>225</v>
      </c>
      <c r="T8" s="114">
        <v>18</v>
      </c>
      <c r="U8" s="114">
        <v>18</v>
      </c>
      <c r="V8" s="30">
        <v>20</v>
      </c>
      <c r="W8" s="30">
        <v>20</v>
      </c>
      <c r="X8" s="202">
        <f>SUM(F8:W8)</f>
        <v>275</v>
      </c>
    </row>
    <row r="9" spans="1:26" ht="15.75" thickBot="1" x14ac:dyDescent="0.3">
      <c r="A9" s="65">
        <v>4</v>
      </c>
      <c r="B9" s="41" t="s">
        <v>173</v>
      </c>
      <c r="C9" s="97">
        <v>20923</v>
      </c>
      <c r="D9" s="101">
        <v>25</v>
      </c>
      <c r="E9" s="101" t="s">
        <v>142</v>
      </c>
      <c r="F9" s="30">
        <v>20</v>
      </c>
      <c r="G9" s="30">
        <v>20</v>
      </c>
      <c r="H9" s="30">
        <v>18</v>
      </c>
      <c r="I9" s="30">
        <v>19</v>
      </c>
      <c r="J9" s="30">
        <v>20</v>
      </c>
      <c r="K9" s="30">
        <v>18</v>
      </c>
      <c r="L9" s="30">
        <v>17</v>
      </c>
      <c r="M9" s="30">
        <v>17</v>
      </c>
      <c r="N9" s="30">
        <v>15</v>
      </c>
      <c r="O9" s="30">
        <v>16</v>
      </c>
      <c r="P9" s="30">
        <v>17</v>
      </c>
      <c r="Q9" s="30">
        <v>18</v>
      </c>
      <c r="R9" s="102">
        <v>20</v>
      </c>
      <c r="S9" s="102">
        <v>20</v>
      </c>
      <c r="T9" s="114">
        <v>16</v>
      </c>
      <c r="U9" s="114">
        <v>16</v>
      </c>
      <c r="V9" s="30" t="s">
        <v>225</v>
      </c>
      <c r="W9" s="30" t="s">
        <v>225</v>
      </c>
      <c r="X9" s="202">
        <v>247</v>
      </c>
    </row>
    <row r="10" spans="1:26" ht="15.75" thickBot="1" x14ac:dyDescent="0.3">
      <c r="A10" s="65">
        <v>5</v>
      </c>
      <c r="B10" s="11" t="s">
        <v>123</v>
      </c>
      <c r="C10" s="66" t="s">
        <v>124</v>
      </c>
      <c r="D10" s="67">
        <v>35</v>
      </c>
      <c r="E10" s="67" t="s">
        <v>142</v>
      </c>
      <c r="F10" s="30">
        <v>25</v>
      </c>
      <c r="G10" s="30">
        <v>25</v>
      </c>
      <c r="H10" s="30" t="s">
        <v>225</v>
      </c>
      <c r="I10" s="30" t="s">
        <v>225</v>
      </c>
      <c r="J10" s="30" t="s">
        <v>225</v>
      </c>
      <c r="K10" s="30" t="s">
        <v>225</v>
      </c>
      <c r="L10" s="30" t="s">
        <v>225</v>
      </c>
      <c r="M10" s="30" t="s">
        <v>225</v>
      </c>
      <c r="N10" s="30">
        <v>22</v>
      </c>
      <c r="O10" s="30">
        <v>25</v>
      </c>
      <c r="P10" s="30">
        <v>25</v>
      </c>
      <c r="Q10" s="30">
        <v>25</v>
      </c>
      <c r="R10" s="102" t="s">
        <v>225</v>
      </c>
      <c r="S10" s="102" t="s">
        <v>225</v>
      </c>
      <c r="T10" s="114">
        <v>22</v>
      </c>
      <c r="U10" s="30">
        <v>22</v>
      </c>
      <c r="V10" s="30" t="s">
        <v>225</v>
      </c>
      <c r="W10" s="30" t="s">
        <v>225</v>
      </c>
      <c r="X10" s="202">
        <f t="shared" ref="X10:X20" si="0">SUM(F10:W10)</f>
        <v>191</v>
      </c>
    </row>
    <row r="11" spans="1:26" ht="15.75" thickBot="1" x14ac:dyDescent="0.3">
      <c r="A11" s="65">
        <v>6</v>
      </c>
      <c r="B11" s="11" t="s">
        <v>102</v>
      </c>
      <c r="C11" s="120">
        <v>12377</v>
      </c>
      <c r="D11" s="67">
        <v>23</v>
      </c>
      <c r="E11" s="67" t="s">
        <v>142</v>
      </c>
      <c r="F11" s="30" t="s">
        <v>225</v>
      </c>
      <c r="G11" s="30" t="s">
        <v>225</v>
      </c>
      <c r="H11" s="30">
        <v>19</v>
      </c>
      <c r="I11" s="30">
        <v>18</v>
      </c>
      <c r="J11" s="30">
        <v>19</v>
      </c>
      <c r="K11" s="30">
        <v>19</v>
      </c>
      <c r="L11" s="30">
        <v>22</v>
      </c>
      <c r="M11" s="30">
        <v>20</v>
      </c>
      <c r="N11" s="30">
        <v>18</v>
      </c>
      <c r="O11" s="30">
        <v>19</v>
      </c>
      <c r="P11" s="30">
        <v>19</v>
      </c>
      <c r="Q11" s="150" t="s">
        <v>10</v>
      </c>
      <c r="R11" s="102" t="s">
        <v>225</v>
      </c>
      <c r="S11" s="102" t="s">
        <v>225</v>
      </c>
      <c r="T11" s="114" t="s">
        <v>225</v>
      </c>
      <c r="U11" s="114" t="s">
        <v>225</v>
      </c>
      <c r="V11" s="30" t="s">
        <v>225</v>
      </c>
      <c r="W11" s="30" t="s">
        <v>225</v>
      </c>
      <c r="X11" s="202">
        <f t="shared" si="0"/>
        <v>173</v>
      </c>
    </row>
    <row r="12" spans="1:26" ht="15.75" thickBot="1" x14ac:dyDescent="0.3">
      <c r="A12" s="65">
        <v>7</v>
      </c>
      <c r="B12" s="11" t="s">
        <v>75</v>
      </c>
      <c r="C12" s="66" t="s">
        <v>125</v>
      </c>
      <c r="D12" s="67">
        <v>22</v>
      </c>
      <c r="E12" s="67" t="s">
        <v>142</v>
      </c>
      <c r="F12" s="30" t="s">
        <v>225</v>
      </c>
      <c r="G12" s="30" t="s">
        <v>225</v>
      </c>
      <c r="H12" s="30" t="s">
        <v>225</v>
      </c>
      <c r="I12" s="30" t="s">
        <v>225</v>
      </c>
      <c r="J12" s="30">
        <v>25</v>
      </c>
      <c r="K12" s="30">
        <v>25</v>
      </c>
      <c r="L12" s="30" t="s">
        <v>225</v>
      </c>
      <c r="M12" s="30" t="s">
        <v>225</v>
      </c>
      <c r="N12" s="36">
        <v>25</v>
      </c>
      <c r="O12" s="36">
        <v>22</v>
      </c>
      <c r="P12" s="30" t="s">
        <v>225</v>
      </c>
      <c r="Q12" s="30" t="s">
        <v>225</v>
      </c>
      <c r="R12" s="102" t="s">
        <v>225</v>
      </c>
      <c r="S12" s="102" t="s">
        <v>225</v>
      </c>
      <c r="T12" s="114">
        <v>25</v>
      </c>
      <c r="U12" s="30">
        <v>25</v>
      </c>
      <c r="V12" s="30" t="s">
        <v>225</v>
      </c>
      <c r="W12" s="30" t="s">
        <v>225</v>
      </c>
      <c r="X12" s="202">
        <f t="shared" si="0"/>
        <v>147</v>
      </c>
    </row>
    <row r="13" spans="1:26" ht="15.75" thickBot="1" x14ac:dyDescent="0.3">
      <c r="A13" s="71">
        <v>8</v>
      </c>
      <c r="B13" s="46" t="s">
        <v>260</v>
      </c>
      <c r="C13" s="75" t="s">
        <v>319</v>
      </c>
      <c r="D13" s="75">
        <v>42</v>
      </c>
      <c r="E13" s="67" t="s">
        <v>142</v>
      </c>
      <c r="F13" s="36" t="s">
        <v>225</v>
      </c>
      <c r="G13" s="36" t="s">
        <v>225</v>
      </c>
      <c r="H13" s="36">
        <v>17</v>
      </c>
      <c r="I13" s="36">
        <v>17</v>
      </c>
      <c r="J13" s="36">
        <v>17</v>
      </c>
      <c r="K13" s="36">
        <v>17</v>
      </c>
      <c r="L13" s="36">
        <v>16</v>
      </c>
      <c r="M13" s="36">
        <v>16</v>
      </c>
      <c r="N13" s="36">
        <v>13</v>
      </c>
      <c r="O13" s="36">
        <v>14</v>
      </c>
      <c r="P13" s="36" t="s">
        <v>225</v>
      </c>
      <c r="Q13" s="36" t="s">
        <v>225</v>
      </c>
      <c r="R13" s="102" t="s">
        <v>225</v>
      </c>
      <c r="S13" s="102" t="s">
        <v>225</v>
      </c>
      <c r="T13" s="115" t="s">
        <v>225</v>
      </c>
      <c r="U13" s="115" t="s">
        <v>225</v>
      </c>
      <c r="V13" s="30" t="s">
        <v>225</v>
      </c>
      <c r="W13" s="30" t="s">
        <v>225</v>
      </c>
      <c r="X13" s="202">
        <f t="shared" si="0"/>
        <v>127</v>
      </c>
    </row>
    <row r="14" spans="1:26" ht="15.75" thickBot="1" x14ac:dyDescent="0.3">
      <c r="A14" s="65">
        <v>9</v>
      </c>
      <c r="B14" s="46" t="s">
        <v>258</v>
      </c>
      <c r="C14" s="74">
        <v>1669</v>
      </c>
      <c r="D14" s="75">
        <v>891</v>
      </c>
      <c r="E14" s="67" t="s">
        <v>142</v>
      </c>
      <c r="F14" s="36">
        <v>17</v>
      </c>
      <c r="G14" s="36">
        <v>16</v>
      </c>
      <c r="H14" s="36" t="s">
        <v>225</v>
      </c>
      <c r="I14" s="36" t="s">
        <v>225</v>
      </c>
      <c r="J14" s="36">
        <v>15</v>
      </c>
      <c r="K14" s="36">
        <v>15</v>
      </c>
      <c r="L14" s="36" t="s">
        <v>225</v>
      </c>
      <c r="M14" s="36" t="s">
        <v>225</v>
      </c>
      <c r="N14" s="36" t="s">
        <v>225</v>
      </c>
      <c r="O14" s="36" t="s">
        <v>225</v>
      </c>
      <c r="P14" s="36" t="s">
        <v>225</v>
      </c>
      <c r="Q14" s="36" t="s">
        <v>225</v>
      </c>
      <c r="R14" s="102" t="s">
        <v>225</v>
      </c>
      <c r="S14" s="102" t="s">
        <v>225</v>
      </c>
      <c r="T14" s="115" t="s">
        <v>225</v>
      </c>
      <c r="U14" s="30" t="s">
        <v>225</v>
      </c>
      <c r="V14" s="30" t="s">
        <v>225</v>
      </c>
      <c r="W14" s="30" t="s">
        <v>225</v>
      </c>
      <c r="X14" s="202">
        <f t="shared" si="0"/>
        <v>63</v>
      </c>
    </row>
    <row r="15" spans="1:26" ht="15.75" thickBot="1" x14ac:dyDescent="0.3">
      <c r="A15" s="65">
        <v>10</v>
      </c>
      <c r="B15" s="46" t="s">
        <v>259</v>
      </c>
      <c r="C15" s="74">
        <v>1673</v>
      </c>
      <c r="D15" s="75">
        <v>720</v>
      </c>
      <c r="E15" s="67" t="s">
        <v>142</v>
      </c>
      <c r="F15" s="85" t="s">
        <v>10</v>
      </c>
      <c r="G15" s="36">
        <v>17</v>
      </c>
      <c r="H15" s="36" t="s">
        <v>225</v>
      </c>
      <c r="I15" s="36" t="s">
        <v>225</v>
      </c>
      <c r="J15" s="36">
        <v>16</v>
      </c>
      <c r="K15" s="36">
        <v>16</v>
      </c>
      <c r="L15" s="36" t="s">
        <v>225</v>
      </c>
      <c r="M15" s="36" t="s">
        <v>225</v>
      </c>
      <c r="N15" s="36" t="s">
        <v>225</v>
      </c>
      <c r="O15" s="36" t="s">
        <v>225</v>
      </c>
      <c r="P15" s="36" t="s">
        <v>225</v>
      </c>
      <c r="Q15" s="36" t="s">
        <v>225</v>
      </c>
      <c r="R15" s="102" t="s">
        <v>225</v>
      </c>
      <c r="S15" s="102" t="s">
        <v>225</v>
      </c>
      <c r="T15" s="115" t="s">
        <v>225</v>
      </c>
      <c r="U15" s="30" t="s">
        <v>225</v>
      </c>
      <c r="V15" s="30" t="s">
        <v>225</v>
      </c>
      <c r="W15" s="30" t="s">
        <v>225</v>
      </c>
      <c r="X15" s="202">
        <f t="shared" si="0"/>
        <v>49</v>
      </c>
    </row>
    <row r="16" spans="1:26" ht="15.75" thickBot="1" x14ac:dyDescent="0.3">
      <c r="A16" s="65">
        <v>11</v>
      </c>
      <c r="B16" s="46" t="s">
        <v>445</v>
      </c>
      <c r="C16" s="181">
        <v>2729</v>
      </c>
      <c r="D16" s="75">
        <v>31</v>
      </c>
      <c r="E16" s="67" t="s">
        <v>142</v>
      </c>
      <c r="F16" s="36" t="s">
        <v>225</v>
      </c>
      <c r="G16" s="36" t="s">
        <v>225</v>
      </c>
      <c r="H16" s="36" t="s">
        <v>225</v>
      </c>
      <c r="I16" s="36" t="s">
        <v>225</v>
      </c>
      <c r="J16" s="36" t="s">
        <v>225</v>
      </c>
      <c r="K16" s="36" t="s">
        <v>225</v>
      </c>
      <c r="L16" s="36" t="s">
        <v>225</v>
      </c>
      <c r="M16" s="36" t="s">
        <v>225</v>
      </c>
      <c r="N16" s="36" t="s">
        <v>225</v>
      </c>
      <c r="O16" s="36" t="s">
        <v>225</v>
      </c>
      <c r="P16" s="36" t="s">
        <v>225</v>
      </c>
      <c r="Q16" s="36" t="s">
        <v>225</v>
      </c>
      <c r="R16" s="102" t="s">
        <v>225</v>
      </c>
      <c r="S16" s="102" t="s">
        <v>225</v>
      </c>
      <c r="T16" s="115">
        <v>20</v>
      </c>
      <c r="U16" s="30">
        <v>20</v>
      </c>
      <c r="V16" s="30" t="s">
        <v>225</v>
      </c>
      <c r="W16" s="30" t="s">
        <v>225</v>
      </c>
      <c r="X16" s="202">
        <f t="shared" si="0"/>
        <v>40</v>
      </c>
    </row>
    <row r="17" spans="1:24" ht="15.75" thickBot="1" x14ac:dyDescent="0.3">
      <c r="A17" s="65">
        <v>12</v>
      </c>
      <c r="B17" s="46" t="s">
        <v>352</v>
      </c>
      <c r="C17" s="163" t="s">
        <v>406</v>
      </c>
      <c r="D17" s="75">
        <v>272</v>
      </c>
      <c r="E17" s="75" t="s">
        <v>142</v>
      </c>
      <c r="F17" s="36" t="s">
        <v>225</v>
      </c>
      <c r="G17" s="36" t="s">
        <v>225</v>
      </c>
      <c r="H17" s="36" t="s">
        <v>225</v>
      </c>
      <c r="I17" s="36" t="s">
        <v>225</v>
      </c>
      <c r="J17" s="36" t="s">
        <v>225</v>
      </c>
      <c r="K17" s="36" t="s">
        <v>225</v>
      </c>
      <c r="L17" s="36">
        <v>18</v>
      </c>
      <c r="M17" s="36">
        <v>18</v>
      </c>
      <c r="N17" s="36" t="s">
        <v>225</v>
      </c>
      <c r="O17" s="36" t="s">
        <v>225</v>
      </c>
      <c r="P17" s="36" t="s">
        <v>225</v>
      </c>
      <c r="Q17" s="36" t="s">
        <v>225</v>
      </c>
      <c r="R17" s="102" t="s">
        <v>225</v>
      </c>
      <c r="S17" s="102" t="s">
        <v>225</v>
      </c>
      <c r="T17" s="115" t="s">
        <v>225</v>
      </c>
      <c r="U17" s="30" t="s">
        <v>225</v>
      </c>
      <c r="V17" s="150" t="s">
        <v>10</v>
      </c>
      <c r="W17" s="150" t="s">
        <v>10</v>
      </c>
      <c r="X17" s="202">
        <f t="shared" si="0"/>
        <v>36</v>
      </c>
    </row>
    <row r="18" spans="1:24" ht="15.75" thickBot="1" x14ac:dyDescent="0.3">
      <c r="A18" s="65">
        <v>13</v>
      </c>
      <c r="B18" s="46" t="s">
        <v>257</v>
      </c>
      <c r="C18" s="163" t="s">
        <v>406</v>
      </c>
      <c r="D18" s="75">
        <v>63</v>
      </c>
      <c r="E18" s="75" t="s">
        <v>142</v>
      </c>
      <c r="F18" s="36">
        <v>18</v>
      </c>
      <c r="G18" s="36">
        <v>18</v>
      </c>
      <c r="H18" s="36" t="s">
        <v>225</v>
      </c>
      <c r="I18" s="36" t="s">
        <v>225</v>
      </c>
      <c r="J18" s="36" t="s">
        <v>225</v>
      </c>
      <c r="K18" s="36" t="s">
        <v>225</v>
      </c>
      <c r="L18" s="36" t="s">
        <v>225</v>
      </c>
      <c r="M18" s="36" t="s">
        <v>225</v>
      </c>
      <c r="N18" s="36" t="s">
        <v>225</v>
      </c>
      <c r="O18" s="36" t="s">
        <v>225</v>
      </c>
      <c r="P18" s="36" t="s">
        <v>225</v>
      </c>
      <c r="Q18" s="36" t="s">
        <v>225</v>
      </c>
      <c r="R18" s="102" t="s">
        <v>225</v>
      </c>
      <c r="S18" s="102" t="s">
        <v>225</v>
      </c>
      <c r="T18" s="115" t="s">
        <v>225</v>
      </c>
      <c r="U18" s="115" t="s">
        <v>225</v>
      </c>
      <c r="V18" s="30" t="s">
        <v>225</v>
      </c>
      <c r="W18" s="30" t="s">
        <v>225</v>
      </c>
      <c r="X18" s="202">
        <f t="shared" si="0"/>
        <v>36</v>
      </c>
    </row>
    <row r="19" spans="1:24" ht="15.75" thickBot="1" x14ac:dyDescent="0.3">
      <c r="A19" s="65">
        <v>14</v>
      </c>
      <c r="B19" s="46" t="s">
        <v>401</v>
      </c>
      <c r="C19" s="74">
        <v>6679</v>
      </c>
      <c r="D19" s="75">
        <v>26</v>
      </c>
      <c r="E19" s="75" t="s">
        <v>142</v>
      </c>
      <c r="F19" s="36" t="s">
        <v>225</v>
      </c>
      <c r="G19" s="36" t="s">
        <v>225</v>
      </c>
      <c r="H19" s="36" t="s">
        <v>225</v>
      </c>
      <c r="I19" s="36" t="s">
        <v>225</v>
      </c>
      <c r="J19" s="36" t="s">
        <v>225</v>
      </c>
      <c r="K19" s="36" t="s">
        <v>225</v>
      </c>
      <c r="L19" s="36" t="s">
        <v>225</v>
      </c>
      <c r="M19" s="36" t="s">
        <v>225</v>
      </c>
      <c r="N19" s="36">
        <v>14</v>
      </c>
      <c r="O19" s="36">
        <v>15</v>
      </c>
      <c r="P19" s="36" t="s">
        <v>225</v>
      </c>
      <c r="Q19" s="36" t="s">
        <v>225</v>
      </c>
      <c r="R19" s="102" t="s">
        <v>225</v>
      </c>
      <c r="S19" s="102" t="s">
        <v>225</v>
      </c>
      <c r="T19" s="115" t="s">
        <v>225</v>
      </c>
      <c r="U19" s="30" t="s">
        <v>225</v>
      </c>
      <c r="V19" s="30" t="s">
        <v>225</v>
      </c>
      <c r="W19" s="30" t="s">
        <v>225</v>
      </c>
      <c r="X19" s="202">
        <f t="shared" si="0"/>
        <v>29</v>
      </c>
    </row>
    <row r="20" spans="1:24" ht="15.75" thickBot="1" x14ac:dyDescent="0.3">
      <c r="A20" s="71">
        <v>15</v>
      </c>
      <c r="B20" s="46" t="s">
        <v>402</v>
      </c>
      <c r="C20" s="74" t="s">
        <v>403</v>
      </c>
      <c r="D20" s="75">
        <v>54</v>
      </c>
      <c r="E20" s="75" t="s">
        <v>142</v>
      </c>
      <c r="F20" s="36" t="s">
        <v>225</v>
      </c>
      <c r="G20" s="36" t="s">
        <v>225</v>
      </c>
      <c r="H20" s="36" t="s">
        <v>225</v>
      </c>
      <c r="I20" s="36" t="s">
        <v>225</v>
      </c>
      <c r="J20" s="36" t="s">
        <v>225</v>
      </c>
      <c r="K20" s="36" t="s">
        <v>225</v>
      </c>
      <c r="L20" s="36" t="s">
        <v>225</v>
      </c>
      <c r="M20" s="36" t="s">
        <v>225</v>
      </c>
      <c r="N20" s="36">
        <v>19</v>
      </c>
      <c r="O20" s="150" t="s">
        <v>10</v>
      </c>
      <c r="P20" s="36" t="s">
        <v>225</v>
      </c>
      <c r="Q20" s="36" t="s">
        <v>225</v>
      </c>
      <c r="R20" s="102" t="s">
        <v>225</v>
      </c>
      <c r="S20" s="102" t="s">
        <v>225</v>
      </c>
      <c r="T20" s="115" t="s">
        <v>225</v>
      </c>
      <c r="U20" s="30" t="s">
        <v>225</v>
      </c>
      <c r="V20" s="30" t="s">
        <v>225</v>
      </c>
      <c r="W20" s="30" t="s">
        <v>225</v>
      </c>
      <c r="X20" s="202">
        <f t="shared" si="0"/>
        <v>19</v>
      </c>
    </row>
    <row r="21" spans="1:24" ht="15.75" thickBot="1" x14ac:dyDescent="0.3">
      <c r="A21" s="72"/>
      <c r="B21" s="12"/>
      <c r="C21" s="69"/>
      <c r="D21" s="69"/>
      <c r="E21" s="6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116"/>
      <c r="S21" s="116"/>
      <c r="T21" s="116"/>
      <c r="U21" s="116"/>
      <c r="V21" s="116"/>
      <c r="W21" s="116"/>
      <c r="X21" s="202"/>
    </row>
    <row r="22" spans="1:24" s="3" customFormat="1" x14ac:dyDescent="0.25">
      <c r="C22" s="28"/>
      <c r="D22" s="28"/>
      <c r="E22" s="28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243" t="s">
        <v>332</v>
      </c>
      <c r="S22" s="243"/>
      <c r="T22" s="117"/>
      <c r="U22" s="117"/>
      <c r="V22" s="220"/>
      <c r="W22" s="220"/>
      <c r="X22" s="4"/>
    </row>
    <row r="23" spans="1:24" ht="15" customHeight="1" x14ac:dyDescent="0.25">
      <c r="A23" s="179" t="s">
        <v>435</v>
      </c>
      <c r="B23" s="180" t="s">
        <v>436</v>
      </c>
      <c r="C23" s="77"/>
      <c r="D23" s="77"/>
      <c r="E23" s="77"/>
      <c r="F23" s="77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244"/>
      <c r="S23" s="244"/>
      <c r="T23" s="111"/>
      <c r="U23" s="111"/>
      <c r="V23" s="221"/>
      <c r="W23" s="221"/>
    </row>
    <row r="24" spans="1:24" x14ac:dyDescent="0.25">
      <c r="B24" s="77"/>
      <c r="C24" s="77"/>
      <c r="D24" s="77"/>
      <c r="E24" s="77"/>
      <c r="F24" s="77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111"/>
      <c r="S24" s="111"/>
      <c r="T24" s="111"/>
      <c r="U24" s="111"/>
      <c r="V24" s="111"/>
      <c r="W24" s="111"/>
    </row>
  </sheetData>
  <sortState ref="A6:X20">
    <sortCondition descending="1" ref="X6:X20"/>
  </sortState>
  <mergeCells count="21">
    <mergeCell ref="V3:W3"/>
    <mergeCell ref="R4:S4"/>
    <mergeCell ref="T4:U4"/>
    <mergeCell ref="V4:W4"/>
    <mergeCell ref="R22:S23"/>
    <mergeCell ref="F1:X2"/>
    <mergeCell ref="X3:X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zoomScaleNormal="100" workbookViewId="0">
      <pane xSplit="5" ySplit="5" topLeftCell="F39" activePane="bottomRight" state="frozen"/>
      <selection activeCell="F28" sqref="F28"/>
      <selection pane="topRight" activeCell="F28" sqref="F28"/>
      <selection pane="bottomLeft" activeCell="F28" sqref="F28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B1" s="60"/>
      <c r="C1" s="60"/>
      <c r="D1" s="60"/>
      <c r="E1" s="60"/>
      <c r="F1" s="226" t="s">
        <v>333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3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34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32"/>
      <c r="B4" s="33"/>
      <c r="C4" s="34"/>
      <c r="D4" s="34"/>
      <c r="E4" s="34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7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58" t="s">
        <v>174</v>
      </c>
      <c r="C6" s="70">
        <v>21189</v>
      </c>
      <c r="D6" s="88">
        <v>312</v>
      </c>
      <c r="E6" s="73" t="s">
        <v>142</v>
      </c>
      <c r="F6" s="50">
        <v>19</v>
      </c>
      <c r="G6" s="29">
        <v>19</v>
      </c>
      <c r="H6" s="29">
        <v>25</v>
      </c>
      <c r="I6" s="29">
        <v>25</v>
      </c>
      <c r="J6" s="29">
        <v>22</v>
      </c>
      <c r="K6" s="29">
        <v>22</v>
      </c>
      <c r="L6" s="214" t="s">
        <v>10</v>
      </c>
      <c r="M6" s="214" t="s">
        <v>10</v>
      </c>
      <c r="N6" s="29">
        <v>20</v>
      </c>
      <c r="O6" s="29">
        <v>19</v>
      </c>
      <c r="P6" s="29">
        <v>18</v>
      </c>
      <c r="Q6" s="29">
        <v>25</v>
      </c>
      <c r="R6" s="113">
        <v>25</v>
      </c>
      <c r="S6" s="113">
        <v>19</v>
      </c>
      <c r="T6" s="113">
        <v>22</v>
      </c>
      <c r="U6" s="113">
        <v>25</v>
      </c>
      <c r="V6" s="113">
        <v>25</v>
      </c>
      <c r="W6" s="153">
        <v>25</v>
      </c>
      <c r="X6" s="76">
        <f t="shared" ref="X6:X37" si="0">SUM(F6:W6)</f>
        <v>355</v>
      </c>
    </row>
    <row r="7" spans="1:26" ht="15.75" thickBot="1" x14ac:dyDescent="0.3">
      <c r="A7" s="65">
        <v>2</v>
      </c>
      <c r="B7" s="57" t="s">
        <v>263</v>
      </c>
      <c r="C7" s="66">
        <v>8175</v>
      </c>
      <c r="D7" s="89">
        <v>19</v>
      </c>
      <c r="E7" s="67" t="s">
        <v>142</v>
      </c>
      <c r="F7" s="51">
        <v>18</v>
      </c>
      <c r="G7" s="30">
        <v>22</v>
      </c>
      <c r="H7" s="30">
        <v>22</v>
      </c>
      <c r="I7" s="30">
        <v>22</v>
      </c>
      <c r="J7" s="30">
        <v>20</v>
      </c>
      <c r="K7" s="30">
        <v>20</v>
      </c>
      <c r="L7" s="30">
        <v>25</v>
      </c>
      <c r="M7" s="30">
        <v>25</v>
      </c>
      <c r="N7" s="30">
        <v>22</v>
      </c>
      <c r="O7" s="30">
        <v>20</v>
      </c>
      <c r="P7" s="30">
        <v>19</v>
      </c>
      <c r="Q7" s="30">
        <v>20</v>
      </c>
      <c r="R7" s="114">
        <v>20</v>
      </c>
      <c r="S7" s="114">
        <v>20</v>
      </c>
      <c r="T7" s="186" t="s">
        <v>10</v>
      </c>
      <c r="U7" s="114">
        <v>13</v>
      </c>
      <c r="V7" s="118">
        <v>22</v>
      </c>
      <c r="W7" s="118">
        <v>22</v>
      </c>
      <c r="X7" s="76">
        <f t="shared" si="0"/>
        <v>352</v>
      </c>
    </row>
    <row r="8" spans="1:26" ht="15.75" thickBot="1" x14ac:dyDescent="0.3">
      <c r="A8" s="65">
        <v>3</v>
      </c>
      <c r="B8" s="57" t="s">
        <v>262</v>
      </c>
      <c r="C8" s="66">
        <v>20555</v>
      </c>
      <c r="D8" s="89">
        <v>574</v>
      </c>
      <c r="E8" s="67" t="s">
        <v>142</v>
      </c>
      <c r="F8" s="51">
        <v>22</v>
      </c>
      <c r="G8" s="30">
        <v>20</v>
      </c>
      <c r="H8" s="30">
        <v>20</v>
      </c>
      <c r="I8" s="30">
        <v>0</v>
      </c>
      <c r="J8" s="30">
        <v>18</v>
      </c>
      <c r="K8" s="30">
        <v>19</v>
      </c>
      <c r="L8" s="30" t="s">
        <v>225</v>
      </c>
      <c r="M8" s="30" t="s">
        <v>225</v>
      </c>
      <c r="N8" s="30">
        <v>19</v>
      </c>
      <c r="O8" s="30">
        <v>17</v>
      </c>
      <c r="P8" s="30">
        <v>22</v>
      </c>
      <c r="Q8" s="30">
        <v>10</v>
      </c>
      <c r="R8" s="114">
        <v>19</v>
      </c>
      <c r="S8" s="114">
        <v>25</v>
      </c>
      <c r="T8" s="114">
        <v>25</v>
      </c>
      <c r="U8" s="114">
        <v>22</v>
      </c>
      <c r="V8" s="114">
        <v>22</v>
      </c>
      <c r="W8" s="114">
        <v>22</v>
      </c>
      <c r="X8" s="76">
        <f t="shared" si="0"/>
        <v>302</v>
      </c>
    </row>
    <row r="9" spans="1:26" ht="15.75" thickBot="1" x14ac:dyDescent="0.3">
      <c r="A9" s="65">
        <v>4</v>
      </c>
      <c r="B9" s="57" t="s">
        <v>175</v>
      </c>
      <c r="C9" s="67">
        <v>16906</v>
      </c>
      <c r="D9" s="89">
        <v>14</v>
      </c>
      <c r="E9" s="67" t="s">
        <v>142</v>
      </c>
      <c r="F9" s="51">
        <v>25</v>
      </c>
      <c r="G9" s="30">
        <v>7</v>
      </c>
      <c r="H9" s="30">
        <v>19</v>
      </c>
      <c r="I9" s="30">
        <v>20</v>
      </c>
      <c r="J9" s="30">
        <v>19</v>
      </c>
      <c r="K9" s="30">
        <v>18</v>
      </c>
      <c r="L9" s="30">
        <v>13</v>
      </c>
      <c r="M9" s="30">
        <v>16</v>
      </c>
      <c r="N9" s="30">
        <v>17</v>
      </c>
      <c r="O9" s="30">
        <v>15</v>
      </c>
      <c r="P9" s="150" t="s">
        <v>10</v>
      </c>
      <c r="Q9" s="30">
        <v>11</v>
      </c>
      <c r="R9" s="114">
        <v>16</v>
      </c>
      <c r="S9" s="114">
        <v>15</v>
      </c>
      <c r="T9" s="114">
        <v>15</v>
      </c>
      <c r="U9" s="114">
        <v>14</v>
      </c>
      <c r="V9" s="114">
        <v>19</v>
      </c>
      <c r="W9" s="114">
        <v>20</v>
      </c>
      <c r="X9" s="76">
        <f t="shared" si="0"/>
        <v>279</v>
      </c>
    </row>
    <row r="10" spans="1:26" ht="15.75" thickBot="1" x14ac:dyDescent="0.3">
      <c r="A10" s="65">
        <v>5</v>
      </c>
      <c r="B10" s="57" t="s">
        <v>176</v>
      </c>
      <c r="C10" s="66">
        <v>18314</v>
      </c>
      <c r="D10" s="89">
        <v>226</v>
      </c>
      <c r="E10" s="67" t="s">
        <v>142</v>
      </c>
      <c r="F10" s="51">
        <v>16</v>
      </c>
      <c r="G10" s="30">
        <v>18</v>
      </c>
      <c r="H10" s="30">
        <v>18</v>
      </c>
      <c r="I10" s="30">
        <v>16</v>
      </c>
      <c r="J10" s="30" t="s">
        <v>225</v>
      </c>
      <c r="K10" s="30" t="s">
        <v>225</v>
      </c>
      <c r="L10" s="30">
        <v>17</v>
      </c>
      <c r="M10" s="30">
        <v>18</v>
      </c>
      <c r="N10" s="36">
        <v>13</v>
      </c>
      <c r="O10" s="36">
        <v>14</v>
      </c>
      <c r="P10" s="30">
        <v>9</v>
      </c>
      <c r="Q10" s="30">
        <v>14</v>
      </c>
      <c r="R10" s="44">
        <v>18</v>
      </c>
      <c r="S10" s="134">
        <v>18</v>
      </c>
      <c r="T10" s="114" t="s">
        <v>225</v>
      </c>
      <c r="U10" s="30" t="s">
        <v>225</v>
      </c>
      <c r="V10" s="114" t="s">
        <v>225</v>
      </c>
      <c r="W10" s="114" t="s">
        <v>225</v>
      </c>
      <c r="X10" s="76">
        <f t="shared" si="0"/>
        <v>189</v>
      </c>
    </row>
    <row r="11" spans="1:26" ht="15.75" thickBot="1" x14ac:dyDescent="0.3">
      <c r="A11" s="65">
        <v>6</v>
      </c>
      <c r="B11" s="57" t="s">
        <v>238</v>
      </c>
      <c r="C11" s="66">
        <v>21682</v>
      </c>
      <c r="D11" s="89">
        <v>71</v>
      </c>
      <c r="E11" s="67" t="s">
        <v>142</v>
      </c>
      <c r="F11" s="51">
        <v>8</v>
      </c>
      <c r="G11" s="30">
        <v>9</v>
      </c>
      <c r="H11" s="30">
        <v>13</v>
      </c>
      <c r="I11" s="30">
        <v>13</v>
      </c>
      <c r="J11" s="30">
        <v>11</v>
      </c>
      <c r="K11" s="30">
        <v>9</v>
      </c>
      <c r="L11" s="30">
        <v>10</v>
      </c>
      <c r="M11" s="30">
        <v>12</v>
      </c>
      <c r="N11" s="30">
        <v>11</v>
      </c>
      <c r="O11" s="30">
        <v>9</v>
      </c>
      <c r="P11" s="30">
        <v>2</v>
      </c>
      <c r="Q11" s="44">
        <v>2</v>
      </c>
      <c r="R11" s="126">
        <v>13</v>
      </c>
      <c r="S11" s="49">
        <v>9</v>
      </c>
      <c r="T11" s="114">
        <v>8</v>
      </c>
      <c r="U11" s="30">
        <v>8</v>
      </c>
      <c r="V11" s="114">
        <v>15</v>
      </c>
      <c r="W11" s="114">
        <v>15</v>
      </c>
      <c r="X11" s="76">
        <f t="shared" si="0"/>
        <v>177</v>
      </c>
    </row>
    <row r="12" spans="1:26" ht="15.75" thickBot="1" x14ac:dyDescent="0.3">
      <c r="A12" s="65">
        <v>7</v>
      </c>
      <c r="B12" s="57" t="s">
        <v>265</v>
      </c>
      <c r="C12" s="66">
        <v>9726</v>
      </c>
      <c r="D12" s="89">
        <v>23</v>
      </c>
      <c r="E12" s="67" t="s">
        <v>142</v>
      </c>
      <c r="F12" s="51">
        <v>15</v>
      </c>
      <c r="G12" s="30">
        <v>16</v>
      </c>
      <c r="H12" s="30" t="s">
        <v>225</v>
      </c>
      <c r="I12" s="30" t="s">
        <v>225</v>
      </c>
      <c r="J12" s="30">
        <v>13</v>
      </c>
      <c r="K12" s="30">
        <v>17</v>
      </c>
      <c r="L12" s="30">
        <v>19</v>
      </c>
      <c r="M12" s="30">
        <v>19</v>
      </c>
      <c r="N12" s="30" t="s">
        <v>225</v>
      </c>
      <c r="O12" s="30" t="s">
        <v>225</v>
      </c>
      <c r="P12" s="30">
        <v>10</v>
      </c>
      <c r="Q12" s="44">
        <v>12</v>
      </c>
      <c r="R12" s="126" t="s">
        <v>225</v>
      </c>
      <c r="S12" s="49" t="s">
        <v>225</v>
      </c>
      <c r="T12" s="114">
        <v>17</v>
      </c>
      <c r="U12" s="114">
        <v>18</v>
      </c>
      <c r="V12" s="114" t="s">
        <v>225</v>
      </c>
      <c r="W12" s="114" t="s">
        <v>225</v>
      </c>
      <c r="X12" s="76">
        <f t="shared" si="0"/>
        <v>156</v>
      </c>
    </row>
    <row r="13" spans="1:26" ht="15.75" thickBot="1" x14ac:dyDescent="0.3">
      <c r="A13" s="71">
        <v>8</v>
      </c>
      <c r="B13" s="57" t="s">
        <v>264</v>
      </c>
      <c r="C13" s="67" t="s">
        <v>320</v>
      </c>
      <c r="D13" s="89">
        <v>143</v>
      </c>
      <c r="E13" s="67" t="s">
        <v>142</v>
      </c>
      <c r="F13" s="51">
        <v>17</v>
      </c>
      <c r="G13" s="30">
        <v>17</v>
      </c>
      <c r="H13" s="30" t="s">
        <v>225</v>
      </c>
      <c r="I13" s="30" t="s">
        <v>225</v>
      </c>
      <c r="J13" s="150" t="s">
        <v>10</v>
      </c>
      <c r="K13" s="30">
        <v>16</v>
      </c>
      <c r="L13" s="30">
        <v>22</v>
      </c>
      <c r="M13" s="30">
        <v>20</v>
      </c>
      <c r="N13" s="30">
        <v>0</v>
      </c>
      <c r="O13" s="30">
        <v>18</v>
      </c>
      <c r="P13" s="30">
        <v>14</v>
      </c>
      <c r="Q13" s="44">
        <v>13</v>
      </c>
      <c r="R13" s="44" t="s">
        <v>225</v>
      </c>
      <c r="S13" s="134" t="s">
        <v>225</v>
      </c>
      <c r="T13" s="114" t="s">
        <v>225</v>
      </c>
      <c r="U13" s="114" t="s">
        <v>225</v>
      </c>
      <c r="V13" s="114" t="s">
        <v>225</v>
      </c>
      <c r="W13" s="114" t="s">
        <v>225</v>
      </c>
      <c r="X13" s="76">
        <f t="shared" si="0"/>
        <v>137</v>
      </c>
    </row>
    <row r="14" spans="1:26" ht="15.75" thickBot="1" x14ac:dyDescent="0.3">
      <c r="A14" s="65">
        <v>9</v>
      </c>
      <c r="B14" s="57" t="s">
        <v>361</v>
      </c>
      <c r="C14" s="66">
        <v>23503</v>
      </c>
      <c r="D14" s="89">
        <v>13</v>
      </c>
      <c r="E14" s="67" t="s">
        <v>142</v>
      </c>
      <c r="F14" s="51" t="s">
        <v>225</v>
      </c>
      <c r="G14" s="30" t="s">
        <v>225</v>
      </c>
      <c r="H14" s="30" t="s">
        <v>225</v>
      </c>
      <c r="I14" s="30" t="s">
        <v>225</v>
      </c>
      <c r="J14" s="30" t="s">
        <v>225</v>
      </c>
      <c r="K14" s="30" t="s">
        <v>225</v>
      </c>
      <c r="L14" s="30">
        <v>12</v>
      </c>
      <c r="M14" s="30">
        <v>11</v>
      </c>
      <c r="N14" s="36">
        <v>12</v>
      </c>
      <c r="O14" s="85" t="s">
        <v>10</v>
      </c>
      <c r="P14" s="30">
        <v>5</v>
      </c>
      <c r="Q14" s="44">
        <v>8</v>
      </c>
      <c r="R14" s="126">
        <v>15</v>
      </c>
      <c r="S14" s="49">
        <v>12</v>
      </c>
      <c r="T14" s="114">
        <v>12</v>
      </c>
      <c r="U14" s="30">
        <v>10</v>
      </c>
      <c r="V14" s="114">
        <v>17</v>
      </c>
      <c r="W14" s="114">
        <v>17</v>
      </c>
      <c r="X14" s="76">
        <f t="shared" si="0"/>
        <v>131</v>
      </c>
    </row>
    <row r="15" spans="1:26" ht="15.75" thickBot="1" x14ac:dyDescent="0.3">
      <c r="A15" s="65">
        <v>10</v>
      </c>
      <c r="B15" s="56" t="s">
        <v>286</v>
      </c>
      <c r="C15" s="67" t="s">
        <v>329</v>
      </c>
      <c r="D15" s="89">
        <v>69</v>
      </c>
      <c r="E15" s="67" t="s">
        <v>142</v>
      </c>
      <c r="F15" s="49" t="s">
        <v>225</v>
      </c>
      <c r="G15" s="36" t="s">
        <v>225</v>
      </c>
      <c r="H15" s="36" t="s">
        <v>225</v>
      </c>
      <c r="I15" s="36" t="s">
        <v>225</v>
      </c>
      <c r="J15" s="85" t="s">
        <v>10</v>
      </c>
      <c r="K15" s="36">
        <v>7</v>
      </c>
      <c r="L15" s="36">
        <v>9</v>
      </c>
      <c r="M15" s="36">
        <v>8</v>
      </c>
      <c r="N15" s="36">
        <v>10</v>
      </c>
      <c r="O15" s="36">
        <v>10</v>
      </c>
      <c r="P15" s="36">
        <v>1</v>
      </c>
      <c r="Q15" s="126">
        <v>3</v>
      </c>
      <c r="R15" s="126">
        <v>10</v>
      </c>
      <c r="S15" s="49">
        <v>10</v>
      </c>
      <c r="T15" s="115">
        <v>11</v>
      </c>
      <c r="U15" s="115">
        <v>11</v>
      </c>
      <c r="V15" s="114">
        <v>16</v>
      </c>
      <c r="W15" s="114">
        <v>16</v>
      </c>
      <c r="X15" s="76">
        <f t="shared" si="0"/>
        <v>122</v>
      </c>
    </row>
    <row r="16" spans="1:26" ht="15.75" thickBot="1" x14ac:dyDescent="0.3">
      <c r="A16" s="65">
        <v>11</v>
      </c>
      <c r="B16" s="56" t="s">
        <v>362</v>
      </c>
      <c r="C16" s="66">
        <v>23531</v>
      </c>
      <c r="D16" s="89">
        <v>90</v>
      </c>
      <c r="E16" s="67" t="s">
        <v>142</v>
      </c>
      <c r="F16" s="49" t="s">
        <v>225</v>
      </c>
      <c r="G16" s="36" t="s">
        <v>225</v>
      </c>
      <c r="H16" s="36" t="s">
        <v>225</v>
      </c>
      <c r="I16" s="36" t="s">
        <v>225</v>
      </c>
      <c r="J16" s="36" t="s">
        <v>225</v>
      </c>
      <c r="K16" s="36" t="s">
        <v>225</v>
      </c>
      <c r="L16" s="36">
        <v>7</v>
      </c>
      <c r="M16" s="36">
        <v>14</v>
      </c>
      <c r="N16" s="36">
        <v>16</v>
      </c>
      <c r="O16" s="36">
        <v>16</v>
      </c>
      <c r="P16" s="36">
        <v>6</v>
      </c>
      <c r="Q16" s="126">
        <v>6</v>
      </c>
      <c r="R16" s="126">
        <v>14</v>
      </c>
      <c r="S16" s="49">
        <v>16</v>
      </c>
      <c r="T16" s="114">
        <v>13</v>
      </c>
      <c r="U16" s="30">
        <v>12</v>
      </c>
      <c r="V16" s="114" t="s">
        <v>225</v>
      </c>
      <c r="W16" s="114" t="s">
        <v>225</v>
      </c>
      <c r="X16" s="76">
        <f t="shared" si="0"/>
        <v>120</v>
      </c>
    </row>
    <row r="17" spans="1:24" ht="15.75" thickBot="1" x14ac:dyDescent="0.3">
      <c r="A17" s="65">
        <v>12</v>
      </c>
      <c r="B17" s="56" t="s">
        <v>399</v>
      </c>
      <c r="C17" s="182">
        <v>7776</v>
      </c>
      <c r="D17" s="89">
        <v>441</v>
      </c>
      <c r="E17" s="67" t="s">
        <v>142</v>
      </c>
      <c r="F17" s="49" t="s">
        <v>225</v>
      </c>
      <c r="G17" s="36" t="s">
        <v>225</v>
      </c>
      <c r="H17" s="36" t="s">
        <v>225</v>
      </c>
      <c r="I17" s="126" t="s">
        <v>225</v>
      </c>
      <c r="J17" s="49" t="s">
        <v>225</v>
      </c>
      <c r="K17" s="36" t="s">
        <v>225</v>
      </c>
      <c r="L17" s="36" t="s">
        <v>225</v>
      </c>
      <c r="M17" s="36" t="s">
        <v>225</v>
      </c>
      <c r="N17" s="85" t="s">
        <v>10</v>
      </c>
      <c r="O17" s="85" t="s">
        <v>10</v>
      </c>
      <c r="P17" s="36">
        <v>20</v>
      </c>
      <c r="Q17" s="126">
        <v>9</v>
      </c>
      <c r="R17" s="126">
        <v>22</v>
      </c>
      <c r="S17" s="135">
        <v>22</v>
      </c>
      <c r="T17" s="115">
        <v>19</v>
      </c>
      <c r="U17" s="115">
        <v>19</v>
      </c>
      <c r="V17" s="115" t="s">
        <v>225</v>
      </c>
      <c r="W17" s="115" t="s">
        <v>225</v>
      </c>
      <c r="X17" s="76">
        <f t="shared" si="0"/>
        <v>111</v>
      </c>
    </row>
    <row r="18" spans="1:24" ht="15.75" thickBot="1" x14ac:dyDescent="0.3">
      <c r="A18" s="65">
        <v>13</v>
      </c>
      <c r="B18" s="56" t="s">
        <v>177</v>
      </c>
      <c r="C18" s="66">
        <v>21147</v>
      </c>
      <c r="D18" s="89">
        <v>101</v>
      </c>
      <c r="E18" s="67" t="s">
        <v>142</v>
      </c>
      <c r="F18" s="169" t="s">
        <v>10</v>
      </c>
      <c r="G18" s="85" t="s">
        <v>10</v>
      </c>
      <c r="H18" s="36" t="s">
        <v>225</v>
      </c>
      <c r="I18" s="44" t="s">
        <v>225</v>
      </c>
      <c r="J18" s="49" t="s">
        <v>225</v>
      </c>
      <c r="K18" s="36" t="s">
        <v>225</v>
      </c>
      <c r="L18" s="36">
        <v>14</v>
      </c>
      <c r="M18" s="85" t="s">
        <v>10</v>
      </c>
      <c r="N18" s="85" t="s">
        <v>10</v>
      </c>
      <c r="O18" s="36">
        <v>12</v>
      </c>
      <c r="P18" s="85" t="s">
        <v>10</v>
      </c>
      <c r="Q18" s="167" t="s">
        <v>10</v>
      </c>
      <c r="R18" s="167" t="s">
        <v>10</v>
      </c>
      <c r="S18" s="49">
        <v>17</v>
      </c>
      <c r="T18" s="115">
        <v>14</v>
      </c>
      <c r="U18" s="115">
        <v>16</v>
      </c>
      <c r="V18" s="114">
        <v>18</v>
      </c>
      <c r="W18" s="114">
        <v>19</v>
      </c>
      <c r="X18" s="76">
        <f t="shared" si="0"/>
        <v>110</v>
      </c>
    </row>
    <row r="19" spans="1:24" ht="15.75" thickBot="1" x14ac:dyDescent="0.3">
      <c r="A19" s="65">
        <v>14</v>
      </c>
      <c r="B19" s="56" t="s">
        <v>261</v>
      </c>
      <c r="C19" s="66">
        <v>36805</v>
      </c>
      <c r="D19" s="89">
        <v>154</v>
      </c>
      <c r="E19" s="67" t="s">
        <v>142</v>
      </c>
      <c r="F19" s="49">
        <v>20</v>
      </c>
      <c r="G19" s="36">
        <v>25</v>
      </c>
      <c r="H19" s="36" t="s">
        <v>225</v>
      </c>
      <c r="I19" s="44" t="s">
        <v>225</v>
      </c>
      <c r="J19" s="49">
        <v>25</v>
      </c>
      <c r="K19" s="36">
        <v>25</v>
      </c>
      <c r="L19" s="36" t="s">
        <v>225</v>
      </c>
      <c r="M19" s="36" t="s">
        <v>225</v>
      </c>
      <c r="N19" s="85" t="s">
        <v>10</v>
      </c>
      <c r="O19" s="85" t="s">
        <v>10</v>
      </c>
      <c r="P19" s="36" t="s">
        <v>225</v>
      </c>
      <c r="Q19" s="126" t="s">
        <v>225</v>
      </c>
      <c r="R19" s="126" t="s">
        <v>225</v>
      </c>
      <c r="S19" s="49" t="s">
        <v>225</v>
      </c>
      <c r="T19" s="115" t="s">
        <v>225</v>
      </c>
      <c r="U19" s="115" t="s">
        <v>225</v>
      </c>
      <c r="V19" s="114" t="s">
        <v>225</v>
      </c>
      <c r="W19" s="114" t="s">
        <v>225</v>
      </c>
      <c r="X19" s="76">
        <f t="shared" si="0"/>
        <v>95</v>
      </c>
    </row>
    <row r="20" spans="1:24" ht="15.75" thickBot="1" x14ac:dyDescent="0.3">
      <c r="A20" s="71">
        <v>15</v>
      </c>
      <c r="B20" s="56" t="s">
        <v>275</v>
      </c>
      <c r="C20" s="66">
        <v>21327</v>
      </c>
      <c r="D20" s="89">
        <v>39</v>
      </c>
      <c r="E20" s="67" t="s">
        <v>142</v>
      </c>
      <c r="F20" s="49">
        <v>6</v>
      </c>
      <c r="G20" s="85" t="s">
        <v>10</v>
      </c>
      <c r="H20" s="36">
        <v>10</v>
      </c>
      <c r="I20" s="36">
        <v>12</v>
      </c>
      <c r="J20" s="36">
        <v>12</v>
      </c>
      <c r="K20" s="36">
        <v>11</v>
      </c>
      <c r="L20" s="36" t="s">
        <v>225</v>
      </c>
      <c r="M20" s="36" t="s">
        <v>225</v>
      </c>
      <c r="N20" s="36">
        <v>9</v>
      </c>
      <c r="O20" s="36">
        <v>8</v>
      </c>
      <c r="P20" s="85" t="s">
        <v>10</v>
      </c>
      <c r="Q20" s="167" t="s">
        <v>10</v>
      </c>
      <c r="R20" s="126" t="s">
        <v>225</v>
      </c>
      <c r="S20" s="135" t="s">
        <v>225</v>
      </c>
      <c r="T20" s="115">
        <v>9</v>
      </c>
      <c r="U20" s="115">
        <v>9</v>
      </c>
      <c r="V20" s="115" t="s">
        <v>225</v>
      </c>
      <c r="W20" s="115" t="s">
        <v>225</v>
      </c>
      <c r="X20" s="76">
        <f t="shared" si="0"/>
        <v>86</v>
      </c>
    </row>
    <row r="21" spans="1:24" ht="15.75" thickBot="1" x14ac:dyDescent="0.3">
      <c r="A21" s="65">
        <v>16</v>
      </c>
      <c r="B21" s="56" t="s">
        <v>424</v>
      </c>
      <c r="C21" s="66">
        <v>5407</v>
      </c>
      <c r="D21" s="89">
        <v>57</v>
      </c>
      <c r="E21" s="67" t="s">
        <v>142</v>
      </c>
      <c r="F21" s="49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36" t="s">
        <v>225</v>
      </c>
      <c r="L21" s="36" t="s">
        <v>225</v>
      </c>
      <c r="M21" s="36" t="s">
        <v>225</v>
      </c>
      <c r="N21" s="36" t="s">
        <v>225</v>
      </c>
      <c r="O21" s="36" t="s">
        <v>225</v>
      </c>
      <c r="P21" s="85" t="s">
        <v>10</v>
      </c>
      <c r="Q21" s="126">
        <v>5</v>
      </c>
      <c r="R21" s="126">
        <v>17</v>
      </c>
      <c r="S21" s="135">
        <v>13</v>
      </c>
      <c r="T21" s="114">
        <v>10</v>
      </c>
      <c r="U21" s="150" t="s">
        <v>10</v>
      </c>
      <c r="V21" s="114">
        <v>20</v>
      </c>
      <c r="W21" s="114">
        <v>18</v>
      </c>
      <c r="X21" s="76">
        <f t="shared" si="0"/>
        <v>83</v>
      </c>
    </row>
    <row r="22" spans="1:24" ht="15.75" thickBot="1" x14ac:dyDescent="0.3">
      <c r="A22" s="65">
        <v>17</v>
      </c>
      <c r="B22" s="56" t="s">
        <v>270</v>
      </c>
      <c r="C22" s="66">
        <v>10459</v>
      </c>
      <c r="D22" s="89">
        <v>95</v>
      </c>
      <c r="E22" s="67" t="s">
        <v>142</v>
      </c>
      <c r="F22" s="49">
        <v>10</v>
      </c>
      <c r="G22" s="36">
        <v>11</v>
      </c>
      <c r="H22" s="36">
        <v>17</v>
      </c>
      <c r="I22" s="36">
        <v>18</v>
      </c>
      <c r="J22" s="36" t="s">
        <v>225</v>
      </c>
      <c r="K22" s="36" t="s">
        <v>225</v>
      </c>
      <c r="L22" s="36">
        <v>16</v>
      </c>
      <c r="M22" s="36">
        <v>9</v>
      </c>
      <c r="N22" s="36" t="s">
        <v>225</v>
      </c>
      <c r="O22" s="36" t="s">
        <v>225</v>
      </c>
      <c r="P22" s="36">
        <v>0</v>
      </c>
      <c r="Q22" s="126">
        <v>1</v>
      </c>
      <c r="R22" s="126" t="s">
        <v>225</v>
      </c>
      <c r="S22" s="49" t="s">
        <v>225</v>
      </c>
      <c r="T22" s="114" t="s">
        <v>225</v>
      </c>
      <c r="U22" s="30" t="s">
        <v>225</v>
      </c>
      <c r="V22" s="114" t="s">
        <v>225</v>
      </c>
      <c r="W22" s="114" t="s">
        <v>225</v>
      </c>
      <c r="X22" s="76">
        <f t="shared" si="0"/>
        <v>82</v>
      </c>
    </row>
    <row r="23" spans="1:24" ht="15.75" thickBot="1" x14ac:dyDescent="0.3">
      <c r="A23" s="65">
        <v>18</v>
      </c>
      <c r="B23" s="56" t="s">
        <v>419</v>
      </c>
      <c r="C23" s="66">
        <v>11701</v>
      </c>
      <c r="D23" s="89">
        <v>918</v>
      </c>
      <c r="E23" s="67" t="s">
        <v>142</v>
      </c>
      <c r="F23" s="49" t="s">
        <v>225</v>
      </c>
      <c r="G23" s="126" t="s">
        <v>225</v>
      </c>
      <c r="H23" s="49" t="s">
        <v>225</v>
      </c>
      <c r="I23" s="36" t="s">
        <v>225</v>
      </c>
      <c r="J23" s="126" t="s">
        <v>225</v>
      </c>
      <c r="K23" s="49" t="s">
        <v>225</v>
      </c>
      <c r="L23" s="36" t="s">
        <v>225</v>
      </c>
      <c r="M23" s="36" t="s">
        <v>225</v>
      </c>
      <c r="N23" s="126" t="s">
        <v>225</v>
      </c>
      <c r="O23" s="49" t="s">
        <v>225</v>
      </c>
      <c r="P23" s="36">
        <v>15</v>
      </c>
      <c r="Q23" s="126">
        <v>18</v>
      </c>
      <c r="R23" s="126" t="s">
        <v>225</v>
      </c>
      <c r="S23" s="49" t="s">
        <v>225</v>
      </c>
      <c r="T23" s="114">
        <v>20</v>
      </c>
      <c r="U23" s="30">
        <v>17</v>
      </c>
      <c r="V23" s="114" t="s">
        <v>225</v>
      </c>
      <c r="W23" s="114" t="s">
        <v>225</v>
      </c>
      <c r="X23" s="76">
        <f t="shared" si="0"/>
        <v>70</v>
      </c>
    </row>
    <row r="24" spans="1:24" ht="15.75" thickBot="1" x14ac:dyDescent="0.3">
      <c r="A24" s="65">
        <v>19</v>
      </c>
      <c r="B24" s="56" t="s">
        <v>243</v>
      </c>
      <c r="C24" s="66">
        <v>20928</v>
      </c>
      <c r="D24" s="89">
        <v>144</v>
      </c>
      <c r="E24" s="67" t="s">
        <v>142</v>
      </c>
      <c r="F24" s="126" t="s">
        <v>225</v>
      </c>
      <c r="G24" s="126" t="s">
        <v>225</v>
      </c>
      <c r="H24" s="126" t="s">
        <v>225</v>
      </c>
      <c r="I24" s="126" t="s">
        <v>225</v>
      </c>
      <c r="J24" s="126">
        <v>16</v>
      </c>
      <c r="K24" s="126">
        <v>14</v>
      </c>
      <c r="L24" s="126">
        <v>18</v>
      </c>
      <c r="M24" s="126">
        <v>13</v>
      </c>
      <c r="N24" s="126" t="s">
        <v>225</v>
      </c>
      <c r="O24" s="49" t="s">
        <v>225</v>
      </c>
      <c r="P24" s="36" t="s">
        <v>225</v>
      </c>
      <c r="Q24" s="126" t="s">
        <v>225</v>
      </c>
      <c r="R24" s="126" t="s">
        <v>225</v>
      </c>
      <c r="S24" s="49" t="s">
        <v>225</v>
      </c>
      <c r="T24" s="114" t="s">
        <v>225</v>
      </c>
      <c r="U24" s="30" t="s">
        <v>225</v>
      </c>
      <c r="V24" s="114" t="s">
        <v>225</v>
      </c>
      <c r="W24" s="114" t="s">
        <v>225</v>
      </c>
      <c r="X24" s="76">
        <f t="shared" si="0"/>
        <v>61</v>
      </c>
    </row>
    <row r="25" spans="1:24" ht="15.75" thickBot="1" x14ac:dyDescent="0.3">
      <c r="A25" s="65">
        <v>20</v>
      </c>
      <c r="B25" s="56" t="s">
        <v>273</v>
      </c>
      <c r="C25" s="66">
        <v>21578</v>
      </c>
      <c r="D25" s="89">
        <v>25</v>
      </c>
      <c r="E25" s="67" t="s">
        <v>142</v>
      </c>
      <c r="F25" s="126">
        <v>4</v>
      </c>
      <c r="G25" s="126">
        <v>8</v>
      </c>
      <c r="H25" s="126">
        <v>11</v>
      </c>
      <c r="I25" s="126">
        <v>11</v>
      </c>
      <c r="J25" s="126">
        <v>14</v>
      </c>
      <c r="K25" s="126">
        <v>10</v>
      </c>
      <c r="L25" s="126" t="s">
        <v>225</v>
      </c>
      <c r="M25" s="126" t="s">
        <v>225</v>
      </c>
      <c r="N25" s="126" t="s">
        <v>225</v>
      </c>
      <c r="O25" s="49" t="s">
        <v>225</v>
      </c>
      <c r="P25" s="36" t="s">
        <v>225</v>
      </c>
      <c r="Q25" s="126" t="s">
        <v>225</v>
      </c>
      <c r="R25" s="126" t="s">
        <v>225</v>
      </c>
      <c r="S25" s="49" t="s">
        <v>225</v>
      </c>
      <c r="T25" s="114" t="s">
        <v>225</v>
      </c>
      <c r="U25" s="30" t="s">
        <v>225</v>
      </c>
      <c r="V25" s="114" t="s">
        <v>225</v>
      </c>
      <c r="W25" s="114" t="s">
        <v>225</v>
      </c>
      <c r="X25" s="76">
        <f t="shared" si="0"/>
        <v>58</v>
      </c>
    </row>
    <row r="26" spans="1:24" ht="15.75" thickBot="1" x14ac:dyDescent="0.3">
      <c r="A26" s="65">
        <v>21</v>
      </c>
      <c r="B26" s="56" t="s">
        <v>331</v>
      </c>
      <c r="C26" s="104" t="s">
        <v>406</v>
      </c>
      <c r="D26" s="89">
        <v>166</v>
      </c>
      <c r="E26" s="67" t="s">
        <v>142</v>
      </c>
      <c r="F26" s="126" t="s">
        <v>225</v>
      </c>
      <c r="G26" s="126" t="s">
        <v>225</v>
      </c>
      <c r="H26" s="126" t="s">
        <v>225</v>
      </c>
      <c r="I26" s="126" t="s">
        <v>225</v>
      </c>
      <c r="J26" s="126" t="s">
        <v>225</v>
      </c>
      <c r="K26" s="126" t="s">
        <v>225</v>
      </c>
      <c r="L26" s="126" t="s">
        <v>225</v>
      </c>
      <c r="M26" s="126" t="s">
        <v>225</v>
      </c>
      <c r="N26" s="126" t="s">
        <v>225</v>
      </c>
      <c r="O26" s="126" t="s">
        <v>225</v>
      </c>
      <c r="P26" s="126">
        <v>12</v>
      </c>
      <c r="Q26" s="126">
        <v>4</v>
      </c>
      <c r="R26" s="126" t="s">
        <v>225</v>
      </c>
      <c r="S26" s="126" t="s">
        <v>225</v>
      </c>
      <c r="T26" s="115">
        <v>18</v>
      </c>
      <c r="U26" s="115">
        <v>20</v>
      </c>
      <c r="V26" s="114" t="s">
        <v>225</v>
      </c>
      <c r="W26" s="114" t="s">
        <v>225</v>
      </c>
      <c r="X26" s="76">
        <f t="shared" si="0"/>
        <v>54</v>
      </c>
    </row>
    <row r="27" spans="1:24" ht="15.75" thickBot="1" x14ac:dyDescent="0.3">
      <c r="A27" s="71">
        <v>22</v>
      </c>
      <c r="B27" s="56" t="s">
        <v>398</v>
      </c>
      <c r="C27" s="66">
        <v>3092</v>
      </c>
      <c r="D27" s="89">
        <v>322</v>
      </c>
      <c r="E27" s="67" t="s">
        <v>142</v>
      </c>
      <c r="F27" s="126" t="s">
        <v>225</v>
      </c>
      <c r="G27" s="126" t="s">
        <v>225</v>
      </c>
      <c r="H27" s="126" t="s">
        <v>225</v>
      </c>
      <c r="I27" s="126" t="s">
        <v>225</v>
      </c>
      <c r="J27" s="126" t="s">
        <v>225</v>
      </c>
      <c r="K27" s="126" t="s">
        <v>225</v>
      </c>
      <c r="L27" s="126" t="s">
        <v>225</v>
      </c>
      <c r="M27" s="126" t="s">
        <v>225</v>
      </c>
      <c r="N27" s="126">
        <v>15</v>
      </c>
      <c r="O27" s="49">
        <v>13</v>
      </c>
      <c r="P27" s="36" t="s">
        <v>225</v>
      </c>
      <c r="Q27" s="126" t="s">
        <v>225</v>
      </c>
      <c r="R27" s="126">
        <v>12</v>
      </c>
      <c r="S27" s="49">
        <v>14</v>
      </c>
      <c r="T27" s="114" t="s">
        <v>225</v>
      </c>
      <c r="U27" s="30" t="s">
        <v>225</v>
      </c>
      <c r="V27" s="114" t="s">
        <v>225</v>
      </c>
      <c r="W27" s="114" t="s">
        <v>225</v>
      </c>
      <c r="X27" s="76">
        <f t="shared" si="0"/>
        <v>54</v>
      </c>
    </row>
    <row r="28" spans="1:24" ht="15.75" thickBot="1" x14ac:dyDescent="0.3">
      <c r="A28" s="65">
        <v>23</v>
      </c>
      <c r="B28" s="56" t="s">
        <v>397</v>
      </c>
      <c r="C28" s="66">
        <v>2747</v>
      </c>
      <c r="D28" s="89">
        <v>746</v>
      </c>
      <c r="E28" s="67" t="s">
        <v>142</v>
      </c>
      <c r="F28" s="126" t="s">
        <v>225</v>
      </c>
      <c r="G28" s="126" t="s">
        <v>225</v>
      </c>
      <c r="H28" s="126" t="s">
        <v>225</v>
      </c>
      <c r="I28" s="126" t="s">
        <v>225</v>
      </c>
      <c r="J28" s="126" t="s">
        <v>225</v>
      </c>
      <c r="K28" s="126" t="s">
        <v>225</v>
      </c>
      <c r="L28" s="126" t="s">
        <v>225</v>
      </c>
      <c r="M28" s="126" t="s">
        <v>225</v>
      </c>
      <c r="N28" s="126">
        <v>25</v>
      </c>
      <c r="O28" s="49">
        <v>22</v>
      </c>
      <c r="P28" s="36" t="s">
        <v>225</v>
      </c>
      <c r="Q28" s="126" t="s">
        <v>225</v>
      </c>
      <c r="R28" s="126" t="s">
        <v>225</v>
      </c>
      <c r="S28" s="49" t="s">
        <v>225</v>
      </c>
      <c r="T28" s="114" t="s">
        <v>225</v>
      </c>
      <c r="U28" s="30" t="s">
        <v>225</v>
      </c>
      <c r="V28" s="114" t="s">
        <v>225</v>
      </c>
      <c r="W28" s="114" t="s">
        <v>225</v>
      </c>
      <c r="X28" s="76">
        <f t="shared" si="0"/>
        <v>47</v>
      </c>
    </row>
    <row r="29" spans="1:24" ht="15.75" thickBot="1" x14ac:dyDescent="0.3">
      <c r="A29" s="65">
        <v>24</v>
      </c>
      <c r="B29" s="56" t="s">
        <v>269</v>
      </c>
      <c r="C29" s="66">
        <v>21734</v>
      </c>
      <c r="D29" s="89">
        <v>21</v>
      </c>
      <c r="E29" s="67" t="s">
        <v>142</v>
      </c>
      <c r="F29" s="126">
        <v>9</v>
      </c>
      <c r="G29" s="126">
        <v>12</v>
      </c>
      <c r="H29" s="126">
        <v>12</v>
      </c>
      <c r="I29" s="126">
        <v>14</v>
      </c>
      <c r="J29" s="126" t="s">
        <v>225</v>
      </c>
      <c r="K29" s="126" t="s">
        <v>225</v>
      </c>
      <c r="L29" s="126" t="s">
        <v>225</v>
      </c>
      <c r="M29" s="126" t="s">
        <v>225</v>
      </c>
      <c r="N29" s="126" t="s">
        <v>225</v>
      </c>
      <c r="O29" s="49" t="s">
        <v>225</v>
      </c>
      <c r="P29" s="36" t="s">
        <v>225</v>
      </c>
      <c r="Q29" s="126" t="s">
        <v>225</v>
      </c>
      <c r="R29" s="126" t="s">
        <v>225</v>
      </c>
      <c r="S29" s="49" t="s">
        <v>225</v>
      </c>
      <c r="T29" s="115" t="s">
        <v>225</v>
      </c>
      <c r="U29" s="115" t="s">
        <v>225</v>
      </c>
      <c r="V29" s="115" t="s">
        <v>225</v>
      </c>
      <c r="W29" s="115" t="s">
        <v>225</v>
      </c>
      <c r="X29" s="76">
        <f t="shared" si="0"/>
        <v>47</v>
      </c>
    </row>
    <row r="30" spans="1:24" ht="15.75" thickBot="1" x14ac:dyDescent="0.3">
      <c r="A30" s="65">
        <v>25</v>
      </c>
      <c r="B30" s="56" t="s">
        <v>417</v>
      </c>
      <c r="C30" s="66">
        <v>24746</v>
      </c>
      <c r="D30" s="89">
        <v>76</v>
      </c>
      <c r="E30" s="67" t="s">
        <v>142</v>
      </c>
      <c r="F30" s="126" t="s">
        <v>225</v>
      </c>
      <c r="G30" s="126" t="s">
        <v>225</v>
      </c>
      <c r="H30" s="126" t="s">
        <v>225</v>
      </c>
      <c r="I30" s="126" t="s">
        <v>225</v>
      </c>
      <c r="J30" s="126" t="s">
        <v>225</v>
      </c>
      <c r="K30" s="126" t="s">
        <v>225</v>
      </c>
      <c r="L30" s="126" t="s">
        <v>225</v>
      </c>
      <c r="M30" s="126" t="s">
        <v>225</v>
      </c>
      <c r="N30" s="126" t="s">
        <v>225</v>
      </c>
      <c r="O30" s="49" t="s">
        <v>225</v>
      </c>
      <c r="P30" s="36">
        <v>25</v>
      </c>
      <c r="Q30" s="126">
        <v>22</v>
      </c>
      <c r="R30" s="126" t="s">
        <v>225</v>
      </c>
      <c r="S30" s="49" t="s">
        <v>225</v>
      </c>
      <c r="T30" s="114" t="s">
        <v>225</v>
      </c>
      <c r="U30" s="30" t="s">
        <v>225</v>
      </c>
      <c r="V30" s="114" t="s">
        <v>225</v>
      </c>
      <c r="W30" s="114" t="s">
        <v>225</v>
      </c>
      <c r="X30" s="76">
        <f t="shared" si="0"/>
        <v>47</v>
      </c>
    </row>
    <row r="31" spans="1:24" ht="15.75" thickBot="1" x14ac:dyDescent="0.3">
      <c r="A31" s="65">
        <v>26</v>
      </c>
      <c r="B31" s="56" t="s">
        <v>388</v>
      </c>
      <c r="C31" s="104"/>
      <c r="D31" s="89">
        <v>34</v>
      </c>
      <c r="E31" s="67" t="s">
        <v>142</v>
      </c>
      <c r="F31" s="126" t="s">
        <v>225</v>
      </c>
      <c r="G31" s="126" t="s">
        <v>225</v>
      </c>
      <c r="H31" s="126" t="s">
        <v>225</v>
      </c>
      <c r="I31" s="126" t="s">
        <v>225</v>
      </c>
      <c r="J31" s="126" t="s">
        <v>225</v>
      </c>
      <c r="K31" s="126" t="s">
        <v>225</v>
      </c>
      <c r="L31" s="126" t="s">
        <v>225</v>
      </c>
      <c r="M31" s="126" t="s">
        <v>225</v>
      </c>
      <c r="N31" s="126">
        <v>18</v>
      </c>
      <c r="O31" s="49">
        <v>25</v>
      </c>
      <c r="P31" s="36" t="s">
        <v>225</v>
      </c>
      <c r="Q31" s="126" t="s">
        <v>225</v>
      </c>
      <c r="R31" s="126" t="s">
        <v>225</v>
      </c>
      <c r="S31" s="49" t="s">
        <v>225</v>
      </c>
      <c r="T31" s="114" t="s">
        <v>225</v>
      </c>
      <c r="U31" s="30" t="s">
        <v>225</v>
      </c>
      <c r="V31" s="114" t="s">
        <v>225</v>
      </c>
      <c r="W31" s="114" t="s">
        <v>225</v>
      </c>
      <c r="X31" s="76">
        <f t="shared" si="0"/>
        <v>43</v>
      </c>
    </row>
    <row r="32" spans="1:24" ht="15.75" thickBot="1" x14ac:dyDescent="0.3">
      <c r="A32" s="65">
        <v>27</v>
      </c>
      <c r="B32" s="56" t="s">
        <v>228</v>
      </c>
      <c r="C32" s="66">
        <v>22312</v>
      </c>
      <c r="D32" s="89">
        <v>173</v>
      </c>
      <c r="E32" s="67" t="s">
        <v>142</v>
      </c>
      <c r="F32" s="126" t="s">
        <v>225</v>
      </c>
      <c r="G32" s="44" t="s">
        <v>225</v>
      </c>
      <c r="H32" s="44" t="s">
        <v>225</v>
      </c>
      <c r="I32" s="126" t="s">
        <v>225</v>
      </c>
      <c r="J32" s="44" t="s">
        <v>225</v>
      </c>
      <c r="K32" s="126" t="s">
        <v>225</v>
      </c>
      <c r="L32" s="44">
        <v>20</v>
      </c>
      <c r="M32" s="126">
        <v>22</v>
      </c>
      <c r="N32" s="126" t="s">
        <v>225</v>
      </c>
      <c r="O32" s="49" t="s">
        <v>225</v>
      </c>
      <c r="P32" s="36" t="s">
        <v>225</v>
      </c>
      <c r="Q32" s="126" t="s">
        <v>225</v>
      </c>
      <c r="R32" s="126" t="s">
        <v>225</v>
      </c>
      <c r="S32" s="49" t="s">
        <v>225</v>
      </c>
      <c r="T32" s="114" t="s">
        <v>225</v>
      </c>
      <c r="U32" s="30" t="s">
        <v>225</v>
      </c>
      <c r="V32" s="114" t="s">
        <v>225</v>
      </c>
      <c r="W32" s="114" t="s">
        <v>225</v>
      </c>
      <c r="X32" s="76">
        <f t="shared" si="0"/>
        <v>42</v>
      </c>
    </row>
    <row r="33" spans="1:24" ht="15.75" thickBot="1" x14ac:dyDescent="0.3">
      <c r="A33" s="65">
        <v>28</v>
      </c>
      <c r="B33" s="56" t="s">
        <v>279</v>
      </c>
      <c r="C33" s="67" t="s">
        <v>321</v>
      </c>
      <c r="D33" s="89">
        <v>423</v>
      </c>
      <c r="E33" s="67" t="s">
        <v>142</v>
      </c>
      <c r="F33" s="44" t="s">
        <v>225</v>
      </c>
      <c r="G33" s="49" t="s">
        <v>225</v>
      </c>
      <c r="H33" s="36">
        <v>16</v>
      </c>
      <c r="I33" s="126">
        <v>19</v>
      </c>
      <c r="J33" s="169" t="s">
        <v>10</v>
      </c>
      <c r="K33" s="44">
        <v>6</v>
      </c>
      <c r="L33" s="49" t="s">
        <v>225</v>
      </c>
      <c r="M33" s="44" t="s">
        <v>225</v>
      </c>
      <c r="N33" s="44" t="s">
        <v>225</v>
      </c>
      <c r="O33" s="49" t="s">
        <v>225</v>
      </c>
      <c r="P33" s="36" t="s">
        <v>225</v>
      </c>
      <c r="Q33" s="126" t="s">
        <v>225</v>
      </c>
      <c r="R33" s="126" t="s">
        <v>225</v>
      </c>
      <c r="S33" s="49" t="s">
        <v>225</v>
      </c>
      <c r="T33" s="114" t="s">
        <v>225</v>
      </c>
      <c r="U33" s="30" t="s">
        <v>225</v>
      </c>
      <c r="V33" s="114" t="s">
        <v>225</v>
      </c>
      <c r="W33" s="114" t="s">
        <v>225</v>
      </c>
      <c r="X33" s="76">
        <f t="shared" si="0"/>
        <v>41</v>
      </c>
    </row>
    <row r="34" spans="1:24" ht="15.75" thickBot="1" x14ac:dyDescent="0.3">
      <c r="A34" s="71">
        <v>29</v>
      </c>
      <c r="B34" s="56" t="s">
        <v>282</v>
      </c>
      <c r="C34" s="67" t="s">
        <v>322</v>
      </c>
      <c r="D34" s="89">
        <v>604</v>
      </c>
      <c r="E34" s="67" t="s">
        <v>142</v>
      </c>
      <c r="F34" s="49" t="s">
        <v>225</v>
      </c>
      <c r="G34" s="36" t="s">
        <v>225</v>
      </c>
      <c r="H34" s="126" t="s">
        <v>225</v>
      </c>
      <c r="I34" s="44" t="s">
        <v>225</v>
      </c>
      <c r="J34" s="49">
        <v>17</v>
      </c>
      <c r="K34" s="36">
        <v>15</v>
      </c>
      <c r="L34" s="36" t="s">
        <v>225</v>
      </c>
      <c r="M34" s="36" t="s">
        <v>225</v>
      </c>
      <c r="N34" s="36" t="s">
        <v>225</v>
      </c>
      <c r="O34" s="36" t="s">
        <v>225</v>
      </c>
      <c r="P34" s="36">
        <v>8</v>
      </c>
      <c r="Q34" s="167" t="s">
        <v>10</v>
      </c>
      <c r="R34" s="126" t="s">
        <v>225</v>
      </c>
      <c r="S34" s="49" t="s">
        <v>225</v>
      </c>
      <c r="T34" s="115" t="s">
        <v>225</v>
      </c>
      <c r="U34" s="36" t="s">
        <v>225</v>
      </c>
      <c r="V34" s="115" t="s">
        <v>225</v>
      </c>
      <c r="W34" s="115" t="s">
        <v>225</v>
      </c>
      <c r="X34" s="76">
        <f t="shared" si="0"/>
        <v>40</v>
      </c>
    </row>
    <row r="35" spans="1:24" ht="15.75" thickBot="1" x14ac:dyDescent="0.3">
      <c r="A35" s="65">
        <v>30</v>
      </c>
      <c r="B35" s="56" t="s">
        <v>285</v>
      </c>
      <c r="C35" s="67" t="s">
        <v>328</v>
      </c>
      <c r="D35" s="89">
        <v>47</v>
      </c>
      <c r="E35" s="67" t="s">
        <v>142</v>
      </c>
      <c r="F35" s="126" t="s">
        <v>225</v>
      </c>
      <c r="G35" s="126" t="s">
        <v>225</v>
      </c>
      <c r="H35" s="126" t="s">
        <v>225</v>
      </c>
      <c r="I35" s="126" t="s">
        <v>225</v>
      </c>
      <c r="J35" s="167" t="s">
        <v>10</v>
      </c>
      <c r="K35" s="126">
        <v>8</v>
      </c>
      <c r="L35" s="126">
        <v>8</v>
      </c>
      <c r="M35" s="126">
        <v>15</v>
      </c>
      <c r="N35" s="126" t="s">
        <v>225</v>
      </c>
      <c r="O35" s="49" t="s">
        <v>225</v>
      </c>
      <c r="P35" s="36">
        <v>7</v>
      </c>
      <c r="Q35" s="167" t="s">
        <v>10</v>
      </c>
      <c r="R35" s="44" t="s">
        <v>225</v>
      </c>
      <c r="S35" s="49" t="s">
        <v>225</v>
      </c>
      <c r="T35" s="114" t="s">
        <v>225</v>
      </c>
      <c r="U35" s="30" t="s">
        <v>225</v>
      </c>
      <c r="V35" s="114" t="s">
        <v>225</v>
      </c>
      <c r="W35" s="114" t="s">
        <v>225</v>
      </c>
      <c r="X35" s="76">
        <f t="shared" si="0"/>
        <v>38</v>
      </c>
    </row>
    <row r="36" spans="1:24" ht="15.75" thickBot="1" x14ac:dyDescent="0.3">
      <c r="A36" s="65">
        <v>31</v>
      </c>
      <c r="B36" s="56" t="s">
        <v>418</v>
      </c>
      <c r="C36" s="66" t="s">
        <v>406</v>
      </c>
      <c r="D36" s="89">
        <v>83</v>
      </c>
      <c r="E36" s="67" t="s">
        <v>142</v>
      </c>
      <c r="F36" s="126" t="s">
        <v>225</v>
      </c>
      <c r="G36" s="126" t="s">
        <v>225</v>
      </c>
      <c r="H36" s="44" t="s">
        <v>225</v>
      </c>
      <c r="I36" s="126" t="s">
        <v>225</v>
      </c>
      <c r="J36" s="126" t="s">
        <v>225</v>
      </c>
      <c r="K36" s="126" t="s">
        <v>225</v>
      </c>
      <c r="L36" s="126" t="s">
        <v>225</v>
      </c>
      <c r="M36" s="126" t="s">
        <v>225</v>
      </c>
      <c r="N36" s="126" t="s">
        <v>225</v>
      </c>
      <c r="O36" s="49" t="s">
        <v>225</v>
      </c>
      <c r="P36" s="36">
        <v>17</v>
      </c>
      <c r="Q36" s="126">
        <v>17</v>
      </c>
      <c r="R36" s="126" t="s">
        <v>225</v>
      </c>
      <c r="S36" s="49" t="s">
        <v>225</v>
      </c>
      <c r="T36" s="115" t="s">
        <v>225</v>
      </c>
      <c r="U36" s="115" t="s">
        <v>225</v>
      </c>
      <c r="V36" s="114" t="s">
        <v>225</v>
      </c>
      <c r="W36" s="114" t="s">
        <v>225</v>
      </c>
      <c r="X36" s="76">
        <f t="shared" si="0"/>
        <v>34</v>
      </c>
    </row>
    <row r="37" spans="1:24" ht="15.75" thickBot="1" x14ac:dyDescent="0.3">
      <c r="A37" s="65">
        <v>32</v>
      </c>
      <c r="B37" s="56" t="s">
        <v>360</v>
      </c>
      <c r="C37" s="104"/>
      <c r="D37" s="89">
        <v>646</v>
      </c>
      <c r="E37" s="67" t="s">
        <v>142</v>
      </c>
      <c r="F37" s="126" t="s">
        <v>225</v>
      </c>
      <c r="G37" s="44" t="s">
        <v>225</v>
      </c>
      <c r="H37" s="49" t="s">
        <v>225</v>
      </c>
      <c r="I37" s="44" t="s">
        <v>225</v>
      </c>
      <c r="J37" s="44" t="s">
        <v>225</v>
      </c>
      <c r="K37" s="44" t="s">
        <v>225</v>
      </c>
      <c r="L37" s="44">
        <v>15</v>
      </c>
      <c r="M37" s="44">
        <v>17</v>
      </c>
      <c r="N37" s="44" t="s">
        <v>225</v>
      </c>
      <c r="O37" s="49" t="s">
        <v>225</v>
      </c>
      <c r="P37" s="36" t="s">
        <v>225</v>
      </c>
      <c r="Q37" s="126" t="s">
        <v>225</v>
      </c>
      <c r="R37" s="126" t="s">
        <v>225</v>
      </c>
      <c r="S37" s="49" t="s">
        <v>225</v>
      </c>
      <c r="T37" s="114" t="s">
        <v>225</v>
      </c>
      <c r="U37" s="30" t="s">
        <v>225</v>
      </c>
      <c r="V37" s="114" t="s">
        <v>225</v>
      </c>
      <c r="W37" s="114" t="s">
        <v>225</v>
      </c>
      <c r="X37" s="76">
        <f t="shared" si="0"/>
        <v>32</v>
      </c>
    </row>
    <row r="38" spans="1:24" ht="15.75" thickBot="1" x14ac:dyDescent="0.3">
      <c r="A38" s="65">
        <v>33</v>
      </c>
      <c r="B38" s="56" t="s">
        <v>280</v>
      </c>
      <c r="C38" s="67" t="s">
        <v>323</v>
      </c>
      <c r="D38" s="89">
        <v>334</v>
      </c>
      <c r="E38" s="67" t="s">
        <v>142</v>
      </c>
      <c r="F38" s="126" t="s">
        <v>225</v>
      </c>
      <c r="G38" s="49" t="s">
        <v>225</v>
      </c>
      <c r="H38" s="36">
        <v>15</v>
      </c>
      <c r="I38" s="36">
        <v>17</v>
      </c>
      <c r="J38" s="36" t="s">
        <v>225</v>
      </c>
      <c r="K38" s="36" t="s">
        <v>225</v>
      </c>
      <c r="L38" s="36" t="s">
        <v>225</v>
      </c>
      <c r="M38" s="36" t="s">
        <v>225</v>
      </c>
      <c r="N38" s="36" t="s">
        <v>225</v>
      </c>
      <c r="O38" s="36" t="s">
        <v>225</v>
      </c>
      <c r="P38" s="36" t="s">
        <v>225</v>
      </c>
      <c r="Q38" s="126" t="s">
        <v>225</v>
      </c>
      <c r="R38" s="44" t="s">
        <v>225</v>
      </c>
      <c r="S38" s="135" t="s">
        <v>225</v>
      </c>
      <c r="T38" s="114" t="s">
        <v>225</v>
      </c>
      <c r="U38" s="30" t="s">
        <v>225</v>
      </c>
      <c r="V38" s="114" t="s">
        <v>225</v>
      </c>
      <c r="W38" s="114" t="s">
        <v>225</v>
      </c>
      <c r="X38" s="76">
        <f t="shared" ref="X38:X61" si="1">SUM(F38:W38)</f>
        <v>32</v>
      </c>
    </row>
    <row r="39" spans="1:24" ht="15.75" thickBot="1" x14ac:dyDescent="0.3">
      <c r="A39" s="65">
        <v>34</v>
      </c>
      <c r="B39" s="56" t="s">
        <v>420</v>
      </c>
      <c r="C39" s="74" t="s">
        <v>406</v>
      </c>
      <c r="D39" s="122">
        <v>107</v>
      </c>
      <c r="E39" s="75" t="s">
        <v>142</v>
      </c>
      <c r="F39" s="126" t="s">
        <v>225</v>
      </c>
      <c r="G39" s="49" t="s">
        <v>225</v>
      </c>
      <c r="H39" s="36" t="s">
        <v>225</v>
      </c>
      <c r="I39" s="36" t="s">
        <v>225</v>
      </c>
      <c r="J39" s="36" t="s">
        <v>225</v>
      </c>
      <c r="K39" s="36" t="s">
        <v>225</v>
      </c>
      <c r="L39" s="36" t="s">
        <v>225</v>
      </c>
      <c r="M39" s="36" t="s">
        <v>225</v>
      </c>
      <c r="N39" s="36" t="s">
        <v>225</v>
      </c>
      <c r="O39" s="36" t="s">
        <v>225</v>
      </c>
      <c r="P39" s="36">
        <v>13</v>
      </c>
      <c r="Q39" s="126">
        <v>19</v>
      </c>
      <c r="R39" s="135" t="s">
        <v>225</v>
      </c>
      <c r="S39" s="115" t="s">
        <v>225</v>
      </c>
      <c r="T39" s="114" t="s">
        <v>225</v>
      </c>
      <c r="U39" s="30" t="s">
        <v>225</v>
      </c>
      <c r="V39" s="114" t="s">
        <v>225</v>
      </c>
      <c r="W39" s="114" t="s">
        <v>225</v>
      </c>
      <c r="X39" s="202">
        <f t="shared" si="1"/>
        <v>32</v>
      </c>
    </row>
    <row r="40" spans="1:24" ht="15.75" thickBot="1" x14ac:dyDescent="0.3">
      <c r="A40" s="65">
        <v>35</v>
      </c>
      <c r="B40" s="56" t="s">
        <v>421</v>
      </c>
      <c r="C40" s="74">
        <v>24814</v>
      </c>
      <c r="D40" s="122">
        <v>227</v>
      </c>
      <c r="E40" s="75" t="s">
        <v>142</v>
      </c>
      <c r="F40" s="126" t="s">
        <v>225</v>
      </c>
      <c r="G40" s="49" t="s">
        <v>225</v>
      </c>
      <c r="H40" s="36" t="s">
        <v>225</v>
      </c>
      <c r="I40" s="36" t="s">
        <v>225</v>
      </c>
      <c r="J40" s="36" t="s">
        <v>225</v>
      </c>
      <c r="K40" s="36" t="s">
        <v>225</v>
      </c>
      <c r="L40" s="36" t="s">
        <v>225</v>
      </c>
      <c r="M40" s="36" t="s">
        <v>225</v>
      </c>
      <c r="N40" s="36" t="s">
        <v>225</v>
      </c>
      <c r="O40" s="36" t="s">
        <v>225</v>
      </c>
      <c r="P40" s="36">
        <v>16</v>
      </c>
      <c r="Q40" s="126">
        <v>16</v>
      </c>
      <c r="R40" s="126" t="s">
        <v>225</v>
      </c>
      <c r="S40" s="49" t="s">
        <v>225</v>
      </c>
      <c r="T40" s="114" t="s">
        <v>225</v>
      </c>
      <c r="U40" s="30" t="s">
        <v>225</v>
      </c>
      <c r="V40" s="114" t="s">
        <v>225</v>
      </c>
      <c r="W40" s="114" t="s">
        <v>225</v>
      </c>
      <c r="X40" s="202">
        <f t="shared" si="1"/>
        <v>32</v>
      </c>
    </row>
    <row r="41" spans="1:24" ht="15.75" thickBot="1" x14ac:dyDescent="0.3">
      <c r="A41" s="71">
        <v>36</v>
      </c>
      <c r="B41" s="56" t="s">
        <v>118</v>
      </c>
      <c r="C41" s="74">
        <v>16334</v>
      </c>
      <c r="D41" s="122">
        <v>286</v>
      </c>
      <c r="E41" s="75" t="s">
        <v>142</v>
      </c>
      <c r="F41" s="126" t="s">
        <v>225</v>
      </c>
      <c r="G41" s="49" t="s">
        <v>225</v>
      </c>
      <c r="H41" s="36" t="s">
        <v>225</v>
      </c>
      <c r="I41" s="36" t="s">
        <v>225</v>
      </c>
      <c r="J41" s="36" t="s">
        <v>225</v>
      </c>
      <c r="K41" s="36" t="s">
        <v>225</v>
      </c>
      <c r="L41" s="36" t="s">
        <v>225</v>
      </c>
      <c r="M41" s="36" t="s">
        <v>225</v>
      </c>
      <c r="N41" s="36" t="s">
        <v>225</v>
      </c>
      <c r="O41" s="36" t="s">
        <v>225</v>
      </c>
      <c r="P41" s="36" t="s">
        <v>225</v>
      </c>
      <c r="Q41" s="126" t="s">
        <v>225</v>
      </c>
      <c r="R41" s="126" t="s">
        <v>225</v>
      </c>
      <c r="S41" s="49" t="s">
        <v>225</v>
      </c>
      <c r="T41" s="114">
        <v>16</v>
      </c>
      <c r="U41" s="30">
        <v>15</v>
      </c>
      <c r="V41" s="114" t="s">
        <v>225</v>
      </c>
      <c r="W41" s="114" t="s">
        <v>225</v>
      </c>
      <c r="X41" s="202">
        <f t="shared" si="1"/>
        <v>31</v>
      </c>
    </row>
    <row r="42" spans="1:24" ht="15.75" thickBot="1" x14ac:dyDescent="0.3">
      <c r="A42" s="65">
        <v>37</v>
      </c>
      <c r="B42" s="56" t="s">
        <v>281</v>
      </c>
      <c r="C42" s="75" t="s">
        <v>324</v>
      </c>
      <c r="D42" s="122">
        <v>347</v>
      </c>
      <c r="E42" s="75" t="s">
        <v>142</v>
      </c>
      <c r="F42" s="126" t="s">
        <v>225</v>
      </c>
      <c r="G42" s="49" t="s">
        <v>225</v>
      </c>
      <c r="H42" s="36">
        <v>14</v>
      </c>
      <c r="I42" s="36">
        <v>15</v>
      </c>
      <c r="J42" s="36" t="s">
        <v>225</v>
      </c>
      <c r="K42" s="36" t="s">
        <v>225</v>
      </c>
      <c r="L42" s="36" t="s">
        <v>225</v>
      </c>
      <c r="M42" s="36" t="s">
        <v>225</v>
      </c>
      <c r="N42" s="36" t="s">
        <v>225</v>
      </c>
      <c r="O42" s="36" t="s">
        <v>225</v>
      </c>
      <c r="P42" s="36" t="s">
        <v>225</v>
      </c>
      <c r="Q42" s="126" t="s">
        <v>225</v>
      </c>
      <c r="R42" s="126" t="s">
        <v>225</v>
      </c>
      <c r="S42" s="49" t="s">
        <v>225</v>
      </c>
      <c r="T42" s="114" t="s">
        <v>225</v>
      </c>
      <c r="U42" s="30" t="s">
        <v>225</v>
      </c>
      <c r="V42" s="114" t="s">
        <v>225</v>
      </c>
      <c r="W42" s="114" t="s">
        <v>225</v>
      </c>
      <c r="X42" s="202">
        <f t="shared" si="1"/>
        <v>29</v>
      </c>
    </row>
    <row r="43" spans="1:24" ht="15.75" thickBot="1" x14ac:dyDescent="0.3">
      <c r="A43" s="65">
        <v>38</v>
      </c>
      <c r="B43" s="56" t="s">
        <v>267</v>
      </c>
      <c r="C43" s="75" t="s">
        <v>326</v>
      </c>
      <c r="D43" s="122">
        <v>39</v>
      </c>
      <c r="E43" s="75" t="s">
        <v>142</v>
      </c>
      <c r="F43" s="126">
        <v>14</v>
      </c>
      <c r="G43" s="49">
        <v>14</v>
      </c>
      <c r="H43" s="85" t="s">
        <v>10</v>
      </c>
      <c r="I43" s="85" t="s">
        <v>10</v>
      </c>
      <c r="J43" s="36" t="s">
        <v>225</v>
      </c>
      <c r="K43" s="36" t="s">
        <v>225</v>
      </c>
      <c r="L43" s="36" t="s">
        <v>225</v>
      </c>
      <c r="M43" s="36" t="s">
        <v>225</v>
      </c>
      <c r="N43" s="36" t="s">
        <v>225</v>
      </c>
      <c r="O43" s="36" t="s">
        <v>225</v>
      </c>
      <c r="P43" s="36" t="s">
        <v>225</v>
      </c>
      <c r="Q43" s="126" t="s">
        <v>225</v>
      </c>
      <c r="R43" s="44" t="s">
        <v>225</v>
      </c>
      <c r="S43" s="135" t="s">
        <v>225</v>
      </c>
      <c r="T43" s="114" t="s">
        <v>225</v>
      </c>
      <c r="U43" s="30" t="s">
        <v>225</v>
      </c>
      <c r="V43" s="114" t="s">
        <v>225</v>
      </c>
      <c r="W43" s="114" t="s">
        <v>225</v>
      </c>
      <c r="X43" s="202">
        <f t="shared" si="1"/>
        <v>28</v>
      </c>
    </row>
    <row r="44" spans="1:24" ht="15.75" thickBot="1" x14ac:dyDescent="0.3">
      <c r="A44" s="65">
        <v>39</v>
      </c>
      <c r="B44" s="56" t="s">
        <v>266</v>
      </c>
      <c r="C44" s="75" t="s">
        <v>325</v>
      </c>
      <c r="D44" s="122">
        <v>44</v>
      </c>
      <c r="E44" s="75" t="s">
        <v>142</v>
      </c>
      <c r="F44" s="44">
        <v>13</v>
      </c>
      <c r="G44" s="126">
        <v>15</v>
      </c>
      <c r="H44" s="44" t="s">
        <v>225</v>
      </c>
      <c r="I44" s="126" t="s">
        <v>225</v>
      </c>
      <c r="J44" s="126" t="s">
        <v>225</v>
      </c>
      <c r="K44" s="126" t="s">
        <v>225</v>
      </c>
      <c r="L44" s="126" t="s">
        <v>225</v>
      </c>
      <c r="M44" s="126" t="s">
        <v>225</v>
      </c>
      <c r="N44" s="126" t="s">
        <v>225</v>
      </c>
      <c r="O44" s="49" t="s">
        <v>225</v>
      </c>
      <c r="P44" s="36" t="s">
        <v>225</v>
      </c>
      <c r="Q44" s="126" t="s">
        <v>225</v>
      </c>
      <c r="R44" s="126" t="s">
        <v>225</v>
      </c>
      <c r="S44" s="49" t="s">
        <v>225</v>
      </c>
      <c r="T44" s="114" t="s">
        <v>225</v>
      </c>
      <c r="U44" s="30" t="s">
        <v>225</v>
      </c>
      <c r="V44" s="114" t="s">
        <v>225</v>
      </c>
      <c r="W44" s="114" t="s">
        <v>225</v>
      </c>
      <c r="X44" s="202">
        <f t="shared" si="1"/>
        <v>28</v>
      </c>
    </row>
    <row r="45" spans="1:24" ht="15.75" thickBot="1" x14ac:dyDescent="0.3">
      <c r="A45" s="65">
        <v>40</v>
      </c>
      <c r="B45" s="56" t="s">
        <v>283</v>
      </c>
      <c r="C45" s="163" t="s">
        <v>406</v>
      </c>
      <c r="D45" s="122">
        <v>26</v>
      </c>
      <c r="E45" s="75" t="s">
        <v>142</v>
      </c>
      <c r="F45" s="36" t="s">
        <v>225</v>
      </c>
      <c r="G45" s="44" t="s">
        <v>225</v>
      </c>
      <c r="H45" s="49" t="s">
        <v>225</v>
      </c>
      <c r="I45" s="44" t="s">
        <v>225</v>
      </c>
      <c r="J45" s="44">
        <v>15</v>
      </c>
      <c r="K45" s="44">
        <v>12</v>
      </c>
      <c r="L45" s="44" t="s">
        <v>225</v>
      </c>
      <c r="M45" s="44" t="s">
        <v>225</v>
      </c>
      <c r="N45" s="44" t="s">
        <v>225</v>
      </c>
      <c r="O45" s="49" t="s">
        <v>225</v>
      </c>
      <c r="P45" s="36" t="s">
        <v>225</v>
      </c>
      <c r="Q45" s="126" t="s">
        <v>225</v>
      </c>
      <c r="R45" s="126" t="s">
        <v>225</v>
      </c>
      <c r="S45" s="49" t="s">
        <v>225</v>
      </c>
      <c r="T45" s="114" t="s">
        <v>225</v>
      </c>
      <c r="U45" s="30" t="s">
        <v>225</v>
      </c>
      <c r="V45" s="114" t="s">
        <v>225</v>
      </c>
      <c r="W45" s="114" t="s">
        <v>225</v>
      </c>
      <c r="X45" s="202">
        <f t="shared" si="1"/>
        <v>27</v>
      </c>
    </row>
    <row r="46" spans="1:24" ht="15.75" thickBot="1" x14ac:dyDescent="0.3">
      <c r="A46" s="65">
        <v>41</v>
      </c>
      <c r="B46" s="56" t="s">
        <v>422</v>
      </c>
      <c r="C46" s="74" t="s">
        <v>406</v>
      </c>
      <c r="D46" s="122">
        <v>64</v>
      </c>
      <c r="E46" s="75" t="s">
        <v>142</v>
      </c>
      <c r="F46" s="36" t="s">
        <v>225</v>
      </c>
      <c r="G46" s="36" t="s">
        <v>225</v>
      </c>
      <c r="H46" s="36" t="s">
        <v>225</v>
      </c>
      <c r="I46" s="36" t="s">
        <v>225</v>
      </c>
      <c r="J46" s="36" t="s">
        <v>225</v>
      </c>
      <c r="K46" s="36" t="s">
        <v>225</v>
      </c>
      <c r="L46" s="36" t="s">
        <v>225</v>
      </c>
      <c r="M46" s="36" t="s">
        <v>225</v>
      </c>
      <c r="N46" s="36" t="s">
        <v>225</v>
      </c>
      <c r="O46" s="36" t="s">
        <v>225</v>
      </c>
      <c r="P46" s="36">
        <v>11</v>
      </c>
      <c r="Q46" s="126">
        <v>15</v>
      </c>
      <c r="R46" s="126" t="s">
        <v>225</v>
      </c>
      <c r="S46" s="49" t="s">
        <v>225</v>
      </c>
      <c r="T46" s="114" t="s">
        <v>225</v>
      </c>
      <c r="U46" s="30" t="s">
        <v>225</v>
      </c>
      <c r="V46" s="114" t="s">
        <v>225</v>
      </c>
      <c r="W46" s="114" t="s">
        <v>225</v>
      </c>
      <c r="X46" s="202">
        <f t="shared" si="1"/>
        <v>26</v>
      </c>
    </row>
    <row r="47" spans="1:24" ht="15.75" thickBot="1" x14ac:dyDescent="0.3">
      <c r="A47" s="65">
        <v>42</v>
      </c>
      <c r="B47" s="56" t="s">
        <v>395</v>
      </c>
      <c r="C47" s="74">
        <v>3459</v>
      </c>
      <c r="D47" s="122">
        <v>64</v>
      </c>
      <c r="E47" s="75" t="s">
        <v>142</v>
      </c>
      <c r="F47" s="36" t="s">
        <v>225</v>
      </c>
      <c r="G47" s="36" t="s">
        <v>225</v>
      </c>
      <c r="H47" s="36" t="s">
        <v>225</v>
      </c>
      <c r="I47" s="36" t="s">
        <v>225</v>
      </c>
      <c r="J47" s="36" t="s">
        <v>225</v>
      </c>
      <c r="K47" s="36" t="s">
        <v>225</v>
      </c>
      <c r="L47" s="36" t="s">
        <v>225</v>
      </c>
      <c r="M47" s="36" t="s">
        <v>225</v>
      </c>
      <c r="N47" s="36">
        <v>14</v>
      </c>
      <c r="O47" s="36">
        <v>11</v>
      </c>
      <c r="P47" s="36" t="s">
        <v>225</v>
      </c>
      <c r="Q47" s="126" t="s">
        <v>225</v>
      </c>
      <c r="R47" s="126" t="s">
        <v>225</v>
      </c>
      <c r="S47" s="49" t="s">
        <v>225</v>
      </c>
      <c r="T47" s="114" t="s">
        <v>225</v>
      </c>
      <c r="U47" s="30" t="s">
        <v>225</v>
      </c>
      <c r="V47" s="114" t="s">
        <v>225</v>
      </c>
      <c r="W47" s="114" t="s">
        <v>225</v>
      </c>
      <c r="X47" s="202">
        <f t="shared" si="1"/>
        <v>25</v>
      </c>
    </row>
    <row r="48" spans="1:24" ht="15.75" thickBot="1" x14ac:dyDescent="0.3">
      <c r="A48" s="71">
        <v>43</v>
      </c>
      <c r="B48" s="56" t="s">
        <v>268</v>
      </c>
      <c r="C48" s="163" t="s">
        <v>406</v>
      </c>
      <c r="D48" s="122">
        <v>25</v>
      </c>
      <c r="E48" s="75" t="s">
        <v>142</v>
      </c>
      <c r="F48" s="36">
        <v>11</v>
      </c>
      <c r="G48" s="36">
        <v>13</v>
      </c>
      <c r="H48" s="36" t="s">
        <v>225</v>
      </c>
      <c r="I48" s="36" t="s">
        <v>225</v>
      </c>
      <c r="J48" s="36" t="s">
        <v>225</v>
      </c>
      <c r="K48" s="36" t="s">
        <v>225</v>
      </c>
      <c r="L48" s="36" t="s">
        <v>225</v>
      </c>
      <c r="M48" s="36" t="s">
        <v>225</v>
      </c>
      <c r="N48" s="36" t="s">
        <v>225</v>
      </c>
      <c r="O48" s="36" t="s">
        <v>225</v>
      </c>
      <c r="P48" s="36" t="s">
        <v>225</v>
      </c>
      <c r="Q48" s="126" t="s">
        <v>225</v>
      </c>
      <c r="R48" s="126" t="s">
        <v>225</v>
      </c>
      <c r="S48" s="49" t="s">
        <v>225</v>
      </c>
      <c r="T48" s="114" t="s">
        <v>225</v>
      </c>
      <c r="U48" s="30" t="s">
        <v>225</v>
      </c>
      <c r="V48" s="114" t="s">
        <v>225</v>
      </c>
      <c r="W48" s="114" t="s">
        <v>225</v>
      </c>
      <c r="X48" s="202">
        <f t="shared" si="1"/>
        <v>24</v>
      </c>
    </row>
    <row r="49" spans="1:24" ht="15.75" thickBot="1" x14ac:dyDescent="0.3">
      <c r="A49" s="65">
        <v>44</v>
      </c>
      <c r="B49" s="56" t="s">
        <v>430</v>
      </c>
      <c r="C49" s="74">
        <v>38742</v>
      </c>
      <c r="D49" s="122">
        <v>156</v>
      </c>
      <c r="E49" s="75" t="s">
        <v>142</v>
      </c>
      <c r="F49" s="36" t="s">
        <v>225</v>
      </c>
      <c r="G49" s="36" t="s">
        <v>225</v>
      </c>
      <c r="H49" s="36" t="s">
        <v>225</v>
      </c>
      <c r="I49" s="36" t="s">
        <v>225</v>
      </c>
      <c r="J49" s="36" t="s">
        <v>225</v>
      </c>
      <c r="K49" s="36" t="s">
        <v>225</v>
      </c>
      <c r="L49" s="36" t="s">
        <v>225</v>
      </c>
      <c r="M49" s="36" t="s">
        <v>225</v>
      </c>
      <c r="N49" s="36" t="s">
        <v>225</v>
      </c>
      <c r="O49" s="36" t="s">
        <v>225</v>
      </c>
      <c r="P49" s="36" t="s">
        <v>225</v>
      </c>
      <c r="Q49" s="126" t="s">
        <v>225</v>
      </c>
      <c r="R49" s="126">
        <v>11</v>
      </c>
      <c r="S49" s="49">
        <v>11</v>
      </c>
      <c r="T49" s="114" t="s">
        <v>225</v>
      </c>
      <c r="U49" s="30" t="s">
        <v>225</v>
      </c>
      <c r="V49" s="114" t="s">
        <v>225</v>
      </c>
      <c r="W49" s="114" t="s">
        <v>225</v>
      </c>
      <c r="X49" s="202">
        <f t="shared" si="1"/>
        <v>22</v>
      </c>
    </row>
    <row r="50" spans="1:24" ht="15.75" thickBot="1" x14ac:dyDescent="0.3">
      <c r="A50" s="65">
        <v>45</v>
      </c>
      <c r="B50" s="56" t="s">
        <v>363</v>
      </c>
      <c r="C50" s="163" t="s">
        <v>406</v>
      </c>
      <c r="D50" s="122">
        <v>83</v>
      </c>
      <c r="E50" s="75" t="s">
        <v>142</v>
      </c>
      <c r="F50" s="44" t="s">
        <v>225</v>
      </c>
      <c r="G50" s="44" t="s">
        <v>225</v>
      </c>
      <c r="H50" s="44" t="s">
        <v>225</v>
      </c>
      <c r="I50" s="44" t="s">
        <v>225</v>
      </c>
      <c r="J50" s="44" t="s">
        <v>225</v>
      </c>
      <c r="K50" s="44" t="s">
        <v>225</v>
      </c>
      <c r="L50" s="44">
        <v>11</v>
      </c>
      <c r="M50" s="44">
        <v>10</v>
      </c>
      <c r="N50" s="44" t="s">
        <v>225</v>
      </c>
      <c r="O50" s="49" t="s">
        <v>225</v>
      </c>
      <c r="P50" s="36" t="s">
        <v>225</v>
      </c>
      <c r="Q50" s="126" t="s">
        <v>225</v>
      </c>
      <c r="R50" s="126" t="s">
        <v>225</v>
      </c>
      <c r="S50" s="49" t="s">
        <v>225</v>
      </c>
      <c r="T50" s="114" t="s">
        <v>225</v>
      </c>
      <c r="U50" s="30" t="s">
        <v>225</v>
      </c>
      <c r="V50" s="114" t="s">
        <v>225</v>
      </c>
      <c r="W50" s="114" t="s">
        <v>225</v>
      </c>
      <c r="X50" s="202">
        <f t="shared" si="1"/>
        <v>21</v>
      </c>
    </row>
    <row r="51" spans="1:24" ht="15.75" thickBot="1" x14ac:dyDescent="0.3">
      <c r="A51" s="65">
        <v>46</v>
      </c>
      <c r="B51" s="56" t="s">
        <v>271</v>
      </c>
      <c r="C51" s="74">
        <v>16131</v>
      </c>
      <c r="D51" s="122">
        <v>272</v>
      </c>
      <c r="E51" s="75" t="s">
        <v>142</v>
      </c>
      <c r="F51" s="49">
        <v>12</v>
      </c>
      <c r="G51" s="36">
        <v>6</v>
      </c>
      <c r="H51" s="36" t="s">
        <v>225</v>
      </c>
      <c r="I51" s="36" t="s">
        <v>225</v>
      </c>
      <c r="J51" s="36" t="s">
        <v>225</v>
      </c>
      <c r="K51" s="36" t="s">
        <v>225</v>
      </c>
      <c r="L51" s="36" t="s">
        <v>225</v>
      </c>
      <c r="M51" s="36" t="s">
        <v>225</v>
      </c>
      <c r="N51" s="36" t="s">
        <v>225</v>
      </c>
      <c r="O51" s="36" t="s">
        <v>225</v>
      </c>
      <c r="P51" s="36" t="s">
        <v>225</v>
      </c>
      <c r="Q51" s="126" t="s">
        <v>225</v>
      </c>
      <c r="R51" s="126" t="s">
        <v>225</v>
      </c>
      <c r="S51" s="49" t="s">
        <v>225</v>
      </c>
      <c r="T51" s="115" t="s">
        <v>225</v>
      </c>
      <c r="U51" s="115" t="s">
        <v>225</v>
      </c>
      <c r="V51" s="114" t="s">
        <v>225</v>
      </c>
      <c r="W51" s="114" t="s">
        <v>225</v>
      </c>
      <c r="X51" s="202">
        <f t="shared" si="1"/>
        <v>18</v>
      </c>
    </row>
    <row r="52" spans="1:24" ht="15.75" thickBot="1" x14ac:dyDescent="0.3">
      <c r="A52" s="65">
        <v>47</v>
      </c>
      <c r="B52" s="56" t="s">
        <v>272</v>
      </c>
      <c r="C52" s="163" t="s">
        <v>406</v>
      </c>
      <c r="D52" s="122">
        <v>174</v>
      </c>
      <c r="E52" s="75" t="s">
        <v>142</v>
      </c>
      <c r="F52" s="44">
        <v>7</v>
      </c>
      <c r="G52" s="44">
        <v>10</v>
      </c>
      <c r="H52" s="44" t="s">
        <v>225</v>
      </c>
      <c r="I52" s="126" t="s">
        <v>225</v>
      </c>
      <c r="J52" s="44" t="s">
        <v>225</v>
      </c>
      <c r="K52" s="44" t="s">
        <v>225</v>
      </c>
      <c r="L52" s="126" t="s">
        <v>225</v>
      </c>
      <c r="M52" s="44" t="s">
        <v>225</v>
      </c>
      <c r="N52" s="44" t="s">
        <v>225</v>
      </c>
      <c r="O52" s="49" t="s">
        <v>225</v>
      </c>
      <c r="P52" s="36" t="s">
        <v>225</v>
      </c>
      <c r="Q52" s="126" t="s">
        <v>225</v>
      </c>
      <c r="R52" s="126" t="s">
        <v>225</v>
      </c>
      <c r="S52" s="49" t="s">
        <v>225</v>
      </c>
      <c r="T52" s="114" t="s">
        <v>225</v>
      </c>
      <c r="U52" s="30" t="s">
        <v>225</v>
      </c>
      <c r="V52" s="114" t="s">
        <v>225</v>
      </c>
      <c r="W52" s="114" t="s">
        <v>225</v>
      </c>
      <c r="X52" s="202">
        <f t="shared" si="1"/>
        <v>17</v>
      </c>
    </row>
    <row r="53" spans="1:24" ht="15.75" thickBot="1" x14ac:dyDescent="0.3">
      <c r="A53" s="65">
        <v>48</v>
      </c>
      <c r="B53" s="56" t="s">
        <v>284</v>
      </c>
      <c r="C53" s="163" t="s">
        <v>406</v>
      </c>
      <c r="D53" s="122">
        <v>203</v>
      </c>
      <c r="E53" s="75" t="s">
        <v>142</v>
      </c>
      <c r="F53" s="49" t="s">
        <v>225</v>
      </c>
      <c r="G53" s="36" t="s">
        <v>225</v>
      </c>
      <c r="H53" s="36" t="s">
        <v>225</v>
      </c>
      <c r="I53" s="44" t="s">
        <v>225</v>
      </c>
      <c r="J53" s="169" t="s">
        <v>10</v>
      </c>
      <c r="K53" s="36">
        <v>13</v>
      </c>
      <c r="L53" s="44" t="s">
        <v>225</v>
      </c>
      <c r="M53" s="49" t="s">
        <v>225</v>
      </c>
      <c r="N53" s="36" t="s">
        <v>225</v>
      </c>
      <c r="O53" s="36" t="s">
        <v>225</v>
      </c>
      <c r="P53" s="36" t="s">
        <v>225</v>
      </c>
      <c r="Q53" s="126" t="s">
        <v>225</v>
      </c>
      <c r="R53" s="126" t="s">
        <v>225</v>
      </c>
      <c r="S53" s="49" t="s">
        <v>225</v>
      </c>
      <c r="T53" s="114" t="s">
        <v>225</v>
      </c>
      <c r="U53" s="30" t="s">
        <v>225</v>
      </c>
      <c r="V53" s="114" t="s">
        <v>225</v>
      </c>
      <c r="W53" s="114" t="s">
        <v>225</v>
      </c>
      <c r="X53" s="202">
        <f t="shared" si="1"/>
        <v>13</v>
      </c>
    </row>
    <row r="54" spans="1:24" ht="15.75" thickBot="1" x14ac:dyDescent="0.3">
      <c r="A54" s="65">
        <v>49</v>
      </c>
      <c r="B54" s="56" t="s">
        <v>423</v>
      </c>
      <c r="C54" s="163" t="s">
        <v>406</v>
      </c>
      <c r="D54" s="122">
        <v>419</v>
      </c>
      <c r="E54" s="75" t="s">
        <v>142</v>
      </c>
      <c r="F54" s="49" t="s">
        <v>225</v>
      </c>
      <c r="G54" s="36" t="s">
        <v>225</v>
      </c>
      <c r="H54" s="36" t="s">
        <v>225</v>
      </c>
      <c r="I54" s="36" t="s">
        <v>225</v>
      </c>
      <c r="J54" s="36" t="s">
        <v>225</v>
      </c>
      <c r="K54" s="36" t="s">
        <v>225</v>
      </c>
      <c r="L54" s="36" t="s">
        <v>225</v>
      </c>
      <c r="M54" s="36" t="s">
        <v>225</v>
      </c>
      <c r="N54" s="36" t="s">
        <v>225</v>
      </c>
      <c r="O54" s="36" t="s">
        <v>225</v>
      </c>
      <c r="P54" s="36">
        <v>3</v>
      </c>
      <c r="Q54" s="126">
        <v>7</v>
      </c>
      <c r="R54" s="126" t="s">
        <v>225</v>
      </c>
      <c r="S54" s="49" t="s">
        <v>225</v>
      </c>
      <c r="T54" s="114" t="s">
        <v>225</v>
      </c>
      <c r="U54" s="30" t="s">
        <v>225</v>
      </c>
      <c r="V54" s="114" t="s">
        <v>225</v>
      </c>
      <c r="W54" s="114" t="s">
        <v>225</v>
      </c>
      <c r="X54" s="202">
        <f t="shared" si="1"/>
        <v>10</v>
      </c>
    </row>
    <row r="55" spans="1:24" ht="15.75" thickBot="1" x14ac:dyDescent="0.3">
      <c r="A55" s="71">
        <v>50</v>
      </c>
      <c r="B55" s="56" t="s">
        <v>274</v>
      </c>
      <c r="C55" s="75" t="s">
        <v>327</v>
      </c>
      <c r="D55" s="122">
        <v>121</v>
      </c>
      <c r="E55" s="75" t="s">
        <v>142</v>
      </c>
      <c r="F55" s="126">
        <v>5</v>
      </c>
      <c r="G55" s="126">
        <v>4</v>
      </c>
      <c r="H55" s="126" t="s">
        <v>225</v>
      </c>
      <c r="I55" s="126" t="s">
        <v>225</v>
      </c>
      <c r="J55" s="126" t="s">
        <v>225</v>
      </c>
      <c r="K55" s="126" t="s">
        <v>225</v>
      </c>
      <c r="L55" s="126" t="s">
        <v>225</v>
      </c>
      <c r="M55" s="126" t="s">
        <v>225</v>
      </c>
      <c r="N55" s="126" t="s">
        <v>225</v>
      </c>
      <c r="O55" s="49" t="s">
        <v>225</v>
      </c>
      <c r="P55" s="36" t="s">
        <v>225</v>
      </c>
      <c r="Q55" s="126" t="s">
        <v>225</v>
      </c>
      <c r="R55" s="126" t="s">
        <v>225</v>
      </c>
      <c r="S55" s="135" t="s">
        <v>225</v>
      </c>
      <c r="T55" s="114" t="s">
        <v>225</v>
      </c>
      <c r="U55" s="30" t="s">
        <v>225</v>
      </c>
      <c r="V55" s="114" t="s">
        <v>225</v>
      </c>
      <c r="W55" s="114" t="s">
        <v>225</v>
      </c>
      <c r="X55" s="202">
        <f t="shared" si="1"/>
        <v>9</v>
      </c>
    </row>
    <row r="56" spans="1:24" ht="15.75" thickBot="1" x14ac:dyDescent="0.3">
      <c r="A56" s="65">
        <v>51</v>
      </c>
      <c r="B56" s="56" t="s">
        <v>276</v>
      </c>
      <c r="C56" s="75" t="s">
        <v>330</v>
      </c>
      <c r="D56" s="122">
        <v>117</v>
      </c>
      <c r="E56" s="75" t="s">
        <v>142</v>
      </c>
      <c r="F56" s="166" t="s">
        <v>10</v>
      </c>
      <c r="G56" s="44">
        <v>5</v>
      </c>
      <c r="H56" s="44" t="s">
        <v>225</v>
      </c>
      <c r="I56" s="44" t="s">
        <v>225</v>
      </c>
      <c r="J56" s="44" t="s">
        <v>225</v>
      </c>
      <c r="K56" s="44" t="s">
        <v>225</v>
      </c>
      <c r="L56" s="44" t="s">
        <v>225</v>
      </c>
      <c r="M56" s="44" t="s">
        <v>225</v>
      </c>
      <c r="N56" s="44" t="s">
        <v>225</v>
      </c>
      <c r="O56" s="49" t="s">
        <v>225</v>
      </c>
      <c r="P56" s="36" t="s">
        <v>225</v>
      </c>
      <c r="Q56" s="126" t="s">
        <v>225</v>
      </c>
      <c r="R56" s="126" t="s">
        <v>225</v>
      </c>
      <c r="S56" s="49" t="s">
        <v>225</v>
      </c>
      <c r="T56" s="114" t="s">
        <v>225</v>
      </c>
      <c r="U56" s="30" t="s">
        <v>225</v>
      </c>
      <c r="V56" s="114" t="s">
        <v>225</v>
      </c>
      <c r="W56" s="114" t="s">
        <v>225</v>
      </c>
      <c r="X56" s="202">
        <f t="shared" si="1"/>
        <v>5</v>
      </c>
    </row>
    <row r="57" spans="1:24" ht="15.75" thickBot="1" x14ac:dyDescent="0.3">
      <c r="A57" s="65">
        <v>52</v>
      </c>
      <c r="B57" s="56" t="s">
        <v>425</v>
      </c>
      <c r="C57" s="163" t="s">
        <v>406</v>
      </c>
      <c r="D57" s="122">
        <v>73</v>
      </c>
      <c r="E57" s="75" t="s">
        <v>142</v>
      </c>
      <c r="F57" s="49" t="s">
        <v>225</v>
      </c>
      <c r="G57" s="36" t="s">
        <v>225</v>
      </c>
      <c r="H57" s="36" t="s">
        <v>225</v>
      </c>
      <c r="I57" s="36" t="s">
        <v>225</v>
      </c>
      <c r="J57" s="36" t="s">
        <v>225</v>
      </c>
      <c r="K57" s="36" t="s">
        <v>225</v>
      </c>
      <c r="L57" s="36" t="s">
        <v>225</v>
      </c>
      <c r="M57" s="36" t="s">
        <v>225</v>
      </c>
      <c r="N57" s="36" t="s">
        <v>225</v>
      </c>
      <c r="O57" s="36" t="s">
        <v>225</v>
      </c>
      <c r="P57" s="36">
        <v>4</v>
      </c>
      <c r="Q57" s="167" t="s">
        <v>10</v>
      </c>
      <c r="R57" s="126" t="s">
        <v>225</v>
      </c>
      <c r="S57" s="49" t="s">
        <v>225</v>
      </c>
      <c r="T57" s="114" t="s">
        <v>225</v>
      </c>
      <c r="U57" s="30" t="s">
        <v>225</v>
      </c>
      <c r="V57" s="114" t="s">
        <v>225</v>
      </c>
      <c r="W57" s="114" t="s">
        <v>225</v>
      </c>
      <c r="X57" s="202">
        <f t="shared" si="1"/>
        <v>4</v>
      </c>
    </row>
    <row r="58" spans="1:24" ht="15.75" thickBot="1" x14ac:dyDescent="0.3">
      <c r="A58" s="65">
        <v>53</v>
      </c>
      <c r="B58" s="56" t="s">
        <v>277</v>
      </c>
      <c r="C58" s="74">
        <v>21544</v>
      </c>
      <c r="D58" s="122">
        <v>84</v>
      </c>
      <c r="E58" s="75" t="s">
        <v>142</v>
      </c>
      <c r="F58" s="49">
        <v>3</v>
      </c>
      <c r="G58" s="85" t="s">
        <v>10</v>
      </c>
      <c r="H58" s="36" t="s">
        <v>225</v>
      </c>
      <c r="I58" s="36" t="s">
        <v>225</v>
      </c>
      <c r="J58" s="36" t="s">
        <v>225</v>
      </c>
      <c r="K58" s="36" t="s">
        <v>225</v>
      </c>
      <c r="L58" s="36" t="s">
        <v>225</v>
      </c>
      <c r="M58" s="36" t="s">
        <v>225</v>
      </c>
      <c r="N58" s="36" t="s">
        <v>225</v>
      </c>
      <c r="O58" s="36" t="s">
        <v>225</v>
      </c>
      <c r="P58" s="36" t="s">
        <v>225</v>
      </c>
      <c r="Q58" s="126" t="s">
        <v>225</v>
      </c>
      <c r="R58" s="126" t="s">
        <v>225</v>
      </c>
      <c r="S58" s="49" t="s">
        <v>225</v>
      </c>
      <c r="T58" s="114" t="s">
        <v>225</v>
      </c>
      <c r="U58" s="30" t="s">
        <v>225</v>
      </c>
      <c r="V58" s="114" t="s">
        <v>225</v>
      </c>
      <c r="W58" s="114" t="s">
        <v>225</v>
      </c>
      <c r="X58" s="202">
        <f t="shared" si="1"/>
        <v>3</v>
      </c>
    </row>
    <row r="59" spans="1:24" ht="15.75" thickBot="1" x14ac:dyDescent="0.3">
      <c r="A59" s="65">
        <v>54</v>
      </c>
      <c r="B59" s="56" t="s">
        <v>278</v>
      </c>
      <c r="C59" s="163" t="s">
        <v>406</v>
      </c>
      <c r="D59" s="122">
        <v>50</v>
      </c>
      <c r="E59" s="75" t="s">
        <v>142</v>
      </c>
      <c r="F59" s="213" t="s">
        <v>10</v>
      </c>
      <c r="G59" s="166" t="s">
        <v>10</v>
      </c>
      <c r="H59" s="44" t="s">
        <v>225</v>
      </c>
      <c r="I59" s="44" t="s">
        <v>225</v>
      </c>
      <c r="J59" s="44" t="s">
        <v>225</v>
      </c>
      <c r="K59" s="44" t="s">
        <v>225</v>
      </c>
      <c r="L59" s="44" t="s">
        <v>225</v>
      </c>
      <c r="M59" s="44" t="s">
        <v>225</v>
      </c>
      <c r="N59" s="44" t="s">
        <v>225</v>
      </c>
      <c r="O59" s="44" t="s">
        <v>225</v>
      </c>
      <c r="P59" s="44" t="s">
        <v>225</v>
      </c>
      <c r="Q59" s="44" t="s">
        <v>225</v>
      </c>
      <c r="R59" s="44" t="s">
        <v>225</v>
      </c>
      <c r="S59" s="44" t="s">
        <v>225</v>
      </c>
      <c r="T59" s="44" t="s">
        <v>225</v>
      </c>
      <c r="U59" s="36" t="s">
        <v>225</v>
      </c>
      <c r="V59" s="114" t="s">
        <v>225</v>
      </c>
      <c r="W59" s="114" t="s">
        <v>225</v>
      </c>
      <c r="X59" s="202">
        <f t="shared" si="1"/>
        <v>0</v>
      </c>
    </row>
    <row r="60" spans="1:24" ht="15.75" thickBot="1" x14ac:dyDescent="0.3">
      <c r="A60" s="65">
        <v>55</v>
      </c>
      <c r="B60" s="56" t="s">
        <v>443</v>
      </c>
      <c r="C60" s="163" t="s">
        <v>406</v>
      </c>
      <c r="D60" s="122">
        <v>711</v>
      </c>
      <c r="E60" s="189" t="s">
        <v>142</v>
      </c>
      <c r="F60" s="135" t="s">
        <v>225</v>
      </c>
      <c r="G60" s="44" t="s">
        <v>225</v>
      </c>
      <c r="H60" s="36" t="s">
        <v>225</v>
      </c>
      <c r="I60" s="36" t="s">
        <v>225</v>
      </c>
      <c r="J60" s="36" t="s">
        <v>225</v>
      </c>
      <c r="K60" s="36" t="s">
        <v>225</v>
      </c>
      <c r="L60" s="36" t="s">
        <v>225</v>
      </c>
      <c r="M60" s="36" t="s">
        <v>225</v>
      </c>
      <c r="N60" s="36" t="s">
        <v>225</v>
      </c>
      <c r="O60" s="36" t="s">
        <v>225</v>
      </c>
      <c r="P60" s="36" t="s">
        <v>225</v>
      </c>
      <c r="Q60" s="126" t="s">
        <v>225</v>
      </c>
      <c r="R60" s="126" t="s">
        <v>225</v>
      </c>
      <c r="S60" s="49" t="s">
        <v>225</v>
      </c>
      <c r="T60" s="114" t="s">
        <v>225</v>
      </c>
      <c r="U60" s="150" t="s">
        <v>10</v>
      </c>
      <c r="V60" s="114" t="s">
        <v>225</v>
      </c>
      <c r="W60" s="114" t="s">
        <v>225</v>
      </c>
      <c r="X60" s="202">
        <f t="shared" si="1"/>
        <v>0</v>
      </c>
    </row>
    <row r="61" spans="1:24" ht="15.75" thickBot="1" x14ac:dyDescent="0.3">
      <c r="A61" s="65">
        <v>56</v>
      </c>
      <c r="B61" s="56" t="s">
        <v>400</v>
      </c>
      <c r="C61" s="163" t="s">
        <v>406</v>
      </c>
      <c r="D61" s="122">
        <v>78</v>
      </c>
      <c r="E61" s="75" t="s">
        <v>142</v>
      </c>
      <c r="F61" s="114" t="s">
        <v>225</v>
      </c>
      <c r="G61" s="44" t="s">
        <v>225</v>
      </c>
      <c r="H61" s="138" t="s">
        <v>225</v>
      </c>
      <c r="I61" s="138" t="s">
        <v>225</v>
      </c>
      <c r="J61" s="138" t="s">
        <v>225</v>
      </c>
      <c r="K61" s="138" t="s">
        <v>225</v>
      </c>
      <c r="L61" s="137" t="s">
        <v>225</v>
      </c>
      <c r="M61" s="138" t="s">
        <v>225</v>
      </c>
      <c r="N61" s="138" t="s">
        <v>225</v>
      </c>
      <c r="O61" s="138" t="s">
        <v>225</v>
      </c>
      <c r="P61" s="138" t="s">
        <v>225</v>
      </c>
      <c r="Q61" s="137" t="s">
        <v>225</v>
      </c>
      <c r="R61" s="44" t="s">
        <v>225</v>
      </c>
      <c r="S61" s="135" t="s">
        <v>225</v>
      </c>
      <c r="T61" s="114" t="s">
        <v>225</v>
      </c>
      <c r="U61" s="30" t="s">
        <v>225</v>
      </c>
      <c r="V61" s="114" t="s">
        <v>225</v>
      </c>
      <c r="W61" s="114" t="s">
        <v>225</v>
      </c>
      <c r="X61" s="202">
        <f t="shared" si="1"/>
        <v>0</v>
      </c>
    </row>
    <row r="62" spans="1:24" ht="15.75" thickBot="1" x14ac:dyDescent="0.3">
      <c r="A62" s="65"/>
      <c r="B62" s="59"/>
      <c r="C62" s="69"/>
      <c r="D62" s="90"/>
      <c r="E62" s="69"/>
      <c r="F62" s="53"/>
      <c r="G62" s="31"/>
      <c r="H62" s="31"/>
      <c r="I62" s="31"/>
      <c r="J62" s="31"/>
      <c r="K62" s="31"/>
      <c r="L62" s="55"/>
      <c r="M62" s="53"/>
      <c r="N62" s="31"/>
      <c r="O62" s="31"/>
      <c r="P62" s="31"/>
      <c r="Q62" s="55"/>
      <c r="R62" s="136"/>
      <c r="S62" s="116"/>
      <c r="T62" s="116"/>
      <c r="U62" s="116"/>
      <c r="V62" s="116"/>
      <c r="W62" s="116"/>
      <c r="X62" s="202"/>
    </row>
    <row r="63" spans="1:24" s="3" customFormat="1" x14ac:dyDescent="0.25">
      <c r="C63" s="28"/>
      <c r="D63" s="28"/>
      <c r="E63" s="28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117"/>
      <c r="S63" s="117"/>
      <c r="T63" s="117"/>
      <c r="U63" s="117"/>
      <c r="V63" s="117"/>
      <c r="W63" s="117"/>
      <c r="X63" s="4"/>
    </row>
    <row r="64" spans="1:24" ht="15" customHeight="1" x14ac:dyDescent="0.25">
      <c r="B64" s="77"/>
      <c r="C64" s="77"/>
      <c r="D64" s="77"/>
      <c r="E64" s="77"/>
      <c r="F64" s="77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111"/>
      <c r="S64" s="111"/>
      <c r="T64" s="111"/>
      <c r="U64" s="111"/>
      <c r="V64" s="111"/>
      <c r="W64" s="111"/>
    </row>
    <row r="65" spans="2:23" x14ac:dyDescent="0.25">
      <c r="B65" s="77"/>
      <c r="C65" s="77"/>
      <c r="D65" s="77"/>
      <c r="E65" s="77"/>
      <c r="F65" s="77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111"/>
      <c r="S65" s="111"/>
      <c r="T65" s="111"/>
      <c r="U65" s="111"/>
      <c r="V65" s="111"/>
      <c r="W65" s="111"/>
    </row>
  </sheetData>
  <sortState ref="A6:X61">
    <sortCondition descending="1" ref="X6:X61"/>
  </sortState>
  <mergeCells count="20">
    <mergeCell ref="T3:U3"/>
    <mergeCell ref="T4:U4"/>
    <mergeCell ref="V3:W3"/>
    <mergeCell ref="V4:W4"/>
    <mergeCell ref="F1:X2"/>
    <mergeCell ref="P4:Q4"/>
    <mergeCell ref="N4:O4"/>
    <mergeCell ref="F3:G3"/>
    <mergeCell ref="H3:I3"/>
    <mergeCell ref="J3:K3"/>
    <mergeCell ref="L3:M3"/>
    <mergeCell ref="N3:O3"/>
    <mergeCell ref="P3:Q3"/>
    <mergeCell ref="X3:X5"/>
    <mergeCell ref="F4:G4"/>
    <mergeCell ref="H4:I4"/>
    <mergeCell ref="J4:K4"/>
    <mergeCell ref="L4:M4"/>
    <mergeCell ref="R3:S3"/>
    <mergeCell ref="R4:S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449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" customHeight="1" thickBot="1" x14ac:dyDescent="0.3">
      <c r="A6" s="71">
        <v>1</v>
      </c>
      <c r="B6" s="41" t="s">
        <v>140</v>
      </c>
      <c r="C6" s="73">
        <v>21156</v>
      </c>
      <c r="D6" s="73">
        <v>137</v>
      </c>
      <c r="E6" s="73" t="s">
        <v>142</v>
      </c>
      <c r="F6" s="29">
        <v>15</v>
      </c>
      <c r="G6" s="29">
        <v>17</v>
      </c>
      <c r="H6" s="29">
        <v>18</v>
      </c>
      <c r="I6" s="29">
        <v>16</v>
      </c>
      <c r="J6" s="29">
        <v>20</v>
      </c>
      <c r="K6" s="29">
        <v>22</v>
      </c>
      <c r="L6" s="29">
        <v>25</v>
      </c>
      <c r="M6" s="29">
        <v>25</v>
      </c>
      <c r="N6" s="29">
        <v>25</v>
      </c>
      <c r="O6" s="29">
        <v>25</v>
      </c>
      <c r="P6" s="29">
        <v>25</v>
      </c>
      <c r="Q6" s="29">
        <v>25</v>
      </c>
      <c r="R6" s="113">
        <v>25</v>
      </c>
      <c r="S6" s="113">
        <v>25</v>
      </c>
      <c r="T6" s="113">
        <v>25</v>
      </c>
      <c r="U6" s="113">
        <v>25</v>
      </c>
      <c r="V6" s="113">
        <v>25</v>
      </c>
      <c r="W6" s="153">
        <v>25</v>
      </c>
      <c r="X6" s="202">
        <f t="shared" ref="X6:X25" si="0">SUM(F6:W6)</f>
        <v>408</v>
      </c>
    </row>
    <row r="7" spans="1:26" ht="15" customHeight="1" thickBot="1" x14ac:dyDescent="0.3">
      <c r="A7" s="65">
        <v>2</v>
      </c>
      <c r="B7" s="11" t="s">
        <v>180</v>
      </c>
      <c r="C7" s="67">
        <v>21351</v>
      </c>
      <c r="D7" s="67">
        <v>13</v>
      </c>
      <c r="E7" s="67" t="s">
        <v>142</v>
      </c>
      <c r="F7" s="30">
        <v>18</v>
      </c>
      <c r="G7" s="30">
        <v>19</v>
      </c>
      <c r="H7" s="30">
        <v>20</v>
      </c>
      <c r="I7" s="30">
        <v>20</v>
      </c>
      <c r="J7" s="30">
        <v>19</v>
      </c>
      <c r="K7" s="30">
        <v>25</v>
      </c>
      <c r="L7" s="30">
        <v>19</v>
      </c>
      <c r="M7" s="30">
        <v>22</v>
      </c>
      <c r="N7" s="150" t="s">
        <v>10</v>
      </c>
      <c r="O7" s="30">
        <v>22</v>
      </c>
      <c r="P7" s="30">
        <v>22</v>
      </c>
      <c r="Q7" s="30">
        <v>22</v>
      </c>
      <c r="R7" s="36">
        <v>20</v>
      </c>
      <c r="S7" s="114">
        <v>16</v>
      </c>
      <c r="T7" s="114">
        <v>22</v>
      </c>
      <c r="U7" s="114">
        <v>22</v>
      </c>
      <c r="V7" s="114">
        <v>22</v>
      </c>
      <c r="W7" s="44">
        <v>22</v>
      </c>
      <c r="X7" s="202">
        <f t="shared" si="0"/>
        <v>352</v>
      </c>
    </row>
    <row r="8" spans="1:26" ht="15" customHeight="1" thickBot="1" x14ac:dyDescent="0.3">
      <c r="A8" s="65">
        <v>3</v>
      </c>
      <c r="B8" s="11" t="s">
        <v>178</v>
      </c>
      <c r="C8" s="66">
        <v>17823</v>
      </c>
      <c r="D8" s="67">
        <v>39</v>
      </c>
      <c r="E8" s="67" t="s">
        <v>142</v>
      </c>
      <c r="F8" s="30">
        <v>25</v>
      </c>
      <c r="G8" s="30">
        <v>25</v>
      </c>
      <c r="H8" s="30">
        <v>25</v>
      </c>
      <c r="I8" s="30">
        <v>25</v>
      </c>
      <c r="J8" s="30">
        <v>22</v>
      </c>
      <c r="K8" s="30">
        <v>17</v>
      </c>
      <c r="L8" s="30">
        <v>22</v>
      </c>
      <c r="M8" s="30">
        <v>20</v>
      </c>
      <c r="N8" s="36">
        <v>22</v>
      </c>
      <c r="O8" s="30">
        <v>18</v>
      </c>
      <c r="P8" s="30">
        <v>17</v>
      </c>
      <c r="Q8" s="30">
        <v>19</v>
      </c>
      <c r="R8" s="186" t="s">
        <v>10</v>
      </c>
      <c r="S8" s="114">
        <v>18</v>
      </c>
      <c r="T8" s="114" t="s">
        <v>225</v>
      </c>
      <c r="U8" s="114" t="s">
        <v>225</v>
      </c>
      <c r="V8" s="114" t="s">
        <v>225</v>
      </c>
      <c r="W8" s="44" t="s">
        <v>225</v>
      </c>
      <c r="X8" s="202">
        <f t="shared" si="0"/>
        <v>275</v>
      </c>
    </row>
    <row r="9" spans="1:26" ht="15" customHeight="1" thickBot="1" x14ac:dyDescent="0.3">
      <c r="A9" s="65">
        <v>4</v>
      </c>
      <c r="B9" s="11" t="s">
        <v>181</v>
      </c>
      <c r="C9" s="66">
        <v>20858</v>
      </c>
      <c r="D9" s="67">
        <v>122</v>
      </c>
      <c r="E9" s="67" t="s">
        <v>142</v>
      </c>
      <c r="F9" s="30">
        <v>16</v>
      </c>
      <c r="G9" s="30">
        <v>16</v>
      </c>
      <c r="H9" s="30">
        <v>16</v>
      </c>
      <c r="I9" s="30">
        <v>18</v>
      </c>
      <c r="J9" s="30" t="s">
        <v>225</v>
      </c>
      <c r="K9" s="30" t="s">
        <v>225</v>
      </c>
      <c r="L9" s="30">
        <v>20</v>
      </c>
      <c r="M9" s="30">
        <v>19</v>
      </c>
      <c r="N9" s="30" t="s">
        <v>225</v>
      </c>
      <c r="O9" s="30" t="s">
        <v>225</v>
      </c>
      <c r="P9" s="30">
        <v>19</v>
      </c>
      <c r="Q9" s="30">
        <v>15</v>
      </c>
      <c r="R9" s="114">
        <v>19</v>
      </c>
      <c r="S9" s="114">
        <v>22</v>
      </c>
      <c r="T9" s="114">
        <v>20</v>
      </c>
      <c r="U9" s="114">
        <v>20</v>
      </c>
      <c r="V9" s="114">
        <v>19</v>
      </c>
      <c r="W9" s="44">
        <v>19</v>
      </c>
      <c r="X9" s="202">
        <f t="shared" si="0"/>
        <v>258</v>
      </c>
    </row>
    <row r="10" spans="1:26" ht="15" customHeight="1" thickBot="1" x14ac:dyDescent="0.3">
      <c r="A10" s="65">
        <v>5</v>
      </c>
      <c r="B10" s="11" t="s">
        <v>437</v>
      </c>
      <c r="C10" s="66">
        <v>19165</v>
      </c>
      <c r="D10" s="67">
        <v>195</v>
      </c>
      <c r="E10" s="67" t="s">
        <v>142</v>
      </c>
      <c r="F10" s="30">
        <v>20</v>
      </c>
      <c r="G10" s="30">
        <v>14</v>
      </c>
      <c r="H10" s="30" t="s">
        <v>225</v>
      </c>
      <c r="I10" s="30" t="s">
        <v>225</v>
      </c>
      <c r="J10" s="30">
        <v>17</v>
      </c>
      <c r="K10" s="30">
        <v>20</v>
      </c>
      <c r="L10" s="30">
        <v>17</v>
      </c>
      <c r="M10" s="30">
        <v>18</v>
      </c>
      <c r="N10" s="30" t="s">
        <v>225</v>
      </c>
      <c r="O10" s="30" t="s">
        <v>225</v>
      </c>
      <c r="P10" s="30">
        <v>16</v>
      </c>
      <c r="Q10" s="30">
        <v>16</v>
      </c>
      <c r="R10" s="114">
        <v>18</v>
      </c>
      <c r="S10" s="114">
        <v>20</v>
      </c>
      <c r="T10" s="114">
        <v>19</v>
      </c>
      <c r="U10" s="114">
        <v>19</v>
      </c>
      <c r="V10" s="114" t="s">
        <v>225</v>
      </c>
      <c r="W10" s="44" t="s">
        <v>225</v>
      </c>
      <c r="X10" s="202">
        <f t="shared" si="0"/>
        <v>214</v>
      </c>
    </row>
    <row r="11" spans="1:26" ht="15" customHeight="1" thickBot="1" x14ac:dyDescent="0.3">
      <c r="A11" s="71">
        <v>6</v>
      </c>
      <c r="B11" s="11" t="s">
        <v>186</v>
      </c>
      <c r="C11" s="66">
        <v>21621</v>
      </c>
      <c r="D11" s="67">
        <v>501</v>
      </c>
      <c r="E11" s="67" t="s">
        <v>142</v>
      </c>
      <c r="F11" s="30" t="s">
        <v>225</v>
      </c>
      <c r="G11" s="30" t="s">
        <v>225</v>
      </c>
      <c r="H11" s="30" t="s">
        <v>225</v>
      </c>
      <c r="I11" s="30" t="s">
        <v>225</v>
      </c>
      <c r="J11" s="30">
        <v>16</v>
      </c>
      <c r="K11" s="30">
        <v>16</v>
      </c>
      <c r="L11" s="192" t="s">
        <v>225</v>
      </c>
      <c r="M11" s="30" t="s">
        <v>225</v>
      </c>
      <c r="N11" s="191" t="s">
        <v>225</v>
      </c>
      <c r="O11" s="30" t="s">
        <v>225</v>
      </c>
      <c r="P11" s="150" t="s">
        <v>10</v>
      </c>
      <c r="Q11" s="30">
        <v>20</v>
      </c>
      <c r="R11" s="114">
        <v>22</v>
      </c>
      <c r="S11" s="207">
        <v>17</v>
      </c>
      <c r="T11" s="114">
        <v>18</v>
      </c>
      <c r="U11" s="114">
        <v>18</v>
      </c>
      <c r="V11" s="114">
        <v>20</v>
      </c>
      <c r="W11" s="44">
        <v>20</v>
      </c>
      <c r="X11" s="202">
        <f t="shared" si="0"/>
        <v>167</v>
      </c>
      <c r="Y11" s="178" t="s">
        <v>431</v>
      </c>
    </row>
    <row r="12" spans="1:26" ht="15" customHeight="1" thickBot="1" x14ac:dyDescent="0.3">
      <c r="A12" s="65">
        <v>7</v>
      </c>
      <c r="B12" s="11" t="s">
        <v>182</v>
      </c>
      <c r="C12" s="66">
        <v>21622</v>
      </c>
      <c r="D12" s="67">
        <v>112</v>
      </c>
      <c r="E12" s="67" t="s">
        <v>142</v>
      </c>
      <c r="F12" s="30">
        <v>14</v>
      </c>
      <c r="G12" s="30">
        <v>15</v>
      </c>
      <c r="H12" s="30">
        <v>14</v>
      </c>
      <c r="I12" s="30">
        <v>14</v>
      </c>
      <c r="J12" s="30">
        <v>14</v>
      </c>
      <c r="K12" s="30">
        <v>14</v>
      </c>
      <c r="L12" s="30" t="s">
        <v>225</v>
      </c>
      <c r="M12" s="30" t="s">
        <v>225</v>
      </c>
      <c r="N12" s="30" t="s">
        <v>225</v>
      </c>
      <c r="O12" s="30" t="s">
        <v>225</v>
      </c>
      <c r="P12" s="30">
        <v>15</v>
      </c>
      <c r="Q12" s="30">
        <v>14</v>
      </c>
      <c r="R12" s="186" t="s">
        <v>10</v>
      </c>
      <c r="S12" s="186" t="s">
        <v>10</v>
      </c>
      <c r="T12" s="114">
        <v>15</v>
      </c>
      <c r="U12" s="114">
        <v>14</v>
      </c>
      <c r="V12" s="114" t="s">
        <v>225</v>
      </c>
      <c r="W12" s="44" t="s">
        <v>225</v>
      </c>
      <c r="X12" s="202">
        <f t="shared" si="0"/>
        <v>143</v>
      </c>
    </row>
    <row r="13" spans="1:26" ht="15" customHeight="1" thickBot="1" x14ac:dyDescent="0.3">
      <c r="A13" s="65">
        <v>8</v>
      </c>
      <c r="B13" s="11" t="s">
        <v>184</v>
      </c>
      <c r="C13" s="66">
        <v>16800</v>
      </c>
      <c r="D13" s="67">
        <v>58</v>
      </c>
      <c r="E13" s="67" t="s">
        <v>142</v>
      </c>
      <c r="F13" s="30" t="s">
        <v>225</v>
      </c>
      <c r="G13" s="30" t="s">
        <v>225</v>
      </c>
      <c r="H13" s="30">
        <v>15</v>
      </c>
      <c r="I13" s="30">
        <v>15</v>
      </c>
      <c r="J13" s="30">
        <v>15</v>
      </c>
      <c r="K13" s="30">
        <v>18</v>
      </c>
      <c r="L13" s="30" t="s">
        <v>225</v>
      </c>
      <c r="M13" s="30" t="s">
        <v>225</v>
      </c>
      <c r="N13" s="30">
        <v>19</v>
      </c>
      <c r="O13" s="30">
        <v>20</v>
      </c>
      <c r="P13" s="30" t="s">
        <v>225</v>
      </c>
      <c r="Q13" s="30" t="s">
        <v>225</v>
      </c>
      <c r="R13" s="36">
        <v>17</v>
      </c>
      <c r="S13" s="36">
        <v>19</v>
      </c>
      <c r="T13" s="114" t="s">
        <v>225</v>
      </c>
      <c r="U13" s="114" t="s">
        <v>225</v>
      </c>
      <c r="V13" s="114" t="s">
        <v>225</v>
      </c>
      <c r="W13" s="44" t="s">
        <v>225</v>
      </c>
      <c r="X13" s="202">
        <f t="shared" si="0"/>
        <v>138</v>
      </c>
      <c r="Y13" s="178"/>
    </row>
    <row r="14" spans="1:26" ht="15" customHeight="1" thickBot="1" x14ac:dyDescent="0.3">
      <c r="A14" s="65">
        <v>9</v>
      </c>
      <c r="B14" s="46" t="s">
        <v>179</v>
      </c>
      <c r="C14" s="74">
        <v>12366</v>
      </c>
      <c r="D14" s="75">
        <v>92</v>
      </c>
      <c r="E14" s="75" t="s">
        <v>142</v>
      </c>
      <c r="F14" s="36">
        <v>22</v>
      </c>
      <c r="G14" s="36">
        <v>22</v>
      </c>
      <c r="H14" s="36">
        <v>17</v>
      </c>
      <c r="I14" s="36">
        <v>22</v>
      </c>
      <c r="J14" s="36">
        <v>25</v>
      </c>
      <c r="K14" s="36">
        <v>15</v>
      </c>
      <c r="L14" s="36" t="s">
        <v>225</v>
      </c>
      <c r="M14" s="36" t="s">
        <v>225</v>
      </c>
      <c r="N14" s="36" t="s">
        <v>225</v>
      </c>
      <c r="O14" s="36" t="s">
        <v>225</v>
      </c>
      <c r="P14" s="36" t="s">
        <v>225</v>
      </c>
      <c r="Q14" s="36" t="s">
        <v>225</v>
      </c>
      <c r="R14" s="115" t="s">
        <v>225</v>
      </c>
      <c r="S14" s="115" t="s">
        <v>225</v>
      </c>
      <c r="T14" s="114" t="s">
        <v>225</v>
      </c>
      <c r="U14" s="115" t="s">
        <v>225</v>
      </c>
      <c r="V14" s="114" t="s">
        <v>225</v>
      </c>
      <c r="W14" s="44" t="s">
        <v>225</v>
      </c>
      <c r="X14" s="202">
        <f t="shared" si="0"/>
        <v>123</v>
      </c>
    </row>
    <row r="15" spans="1:26" ht="15" customHeight="1" thickBot="1" x14ac:dyDescent="0.3">
      <c r="A15" s="65">
        <v>10</v>
      </c>
      <c r="B15" s="46" t="s">
        <v>141</v>
      </c>
      <c r="C15" s="75">
        <v>21187</v>
      </c>
      <c r="D15" s="75">
        <v>23</v>
      </c>
      <c r="E15" s="75" t="s">
        <v>142</v>
      </c>
      <c r="F15" s="36">
        <v>17</v>
      </c>
      <c r="G15" s="36">
        <v>18</v>
      </c>
      <c r="H15" s="36">
        <v>19</v>
      </c>
      <c r="I15" s="36">
        <v>17</v>
      </c>
      <c r="J15" s="36" t="s">
        <v>225</v>
      </c>
      <c r="K15" s="36" t="s">
        <v>225</v>
      </c>
      <c r="L15" s="36">
        <v>18</v>
      </c>
      <c r="M15" s="36">
        <v>17</v>
      </c>
      <c r="N15" s="36" t="s">
        <v>225</v>
      </c>
      <c r="O15" s="36" t="s">
        <v>225</v>
      </c>
      <c r="P15" s="36" t="s">
        <v>225</v>
      </c>
      <c r="Q15" s="36" t="s">
        <v>225</v>
      </c>
      <c r="R15" s="115" t="s">
        <v>225</v>
      </c>
      <c r="S15" s="115" t="s">
        <v>225</v>
      </c>
      <c r="T15" s="115" t="s">
        <v>225</v>
      </c>
      <c r="U15" s="114" t="s">
        <v>225</v>
      </c>
      <c r="V15" s="114" t="s">
        <v>225</v>
      </c>
      <c r="W15" s="44" t="s">
        <v>225</v>
      </c>
      <c r="X15" s="202">
        <f t="shared" si="0"/>
        <v>106</v>
      </c>
    </row>
    <row r="16" spans="1:26" ht="15" customHeight="1" thickBot="1" x14ac:dyDescent="0.3">
      <c r="A16" s="71">
        <v>11</v>
      </c>
      <c r="B16" s="46" t="s">
        <v>137</v>
      </c>
      <c r="C16" s="74">
        <v>21188</v>
      </c>
      <c r="D16" s="75">
        <v>22</v>
      </c>
      <c r="E16" s="75" t="s">
        <v>142</v>
      </c>
      <c r="F16" s="36">
        <v>19</v>
      </c>
      <c r="G16" s="36">
        <v>20</v>
      </c>
      <c r="H16" s="36">
        <v>22</v>
      </c>
      <c r="I16" s="36">
        <v>19</v>
      </c>
      <c r="J16" s="36" t="s">
        <v>225</v>
      </c>
      <c r="K16" s="36" t="s">
        <v>225</v>
      </c>
      <c r="L16" s="166" t="s">
        <v>10</v>
      </c>
      <c r="M16" s="85" t="s">
        <v>10</v>
      </c>
      <c r="N16" s="44" t="s">
        <v>225</v>
      </c>
      <c r="O16" s="36" t="s">
        <v>225</v>
      </c>
      <c r="P16" s="36" t="s">
        <v>225</v>
      </c>
      <c r="Q16" s="36" t="s">
        <v>225</v>
      </c>
      <c r="R16" s="115" t="s">
        <v>225</v>
      </c>
      <c r="S16" s="115" t="s">
        <v>225</v>
      </c>
      <c r="T16" s="114" t="s">
        <v>225</v>
      </c>
      <c r="U16" s="114" t="s">
        <v>225</v>
      </c>
      <c r="V16" s="114" t="s">
        <v>225</v>
      </c>
      <c r="W16" s="44" t="s">
        <v>225</v>
      </c>
      <c r="X16" s="202">
        <f t="shared" si="0"/>
        <v>80</v>
      </c>
    </row>
    <row r="17" spans="1:24" ht="15" customHeight="1" thickBot="1" x14ac:dyDescent="0.3">
      <c r="A17" s="65">
        <v>12</v>
      </c>
      <c r="B17" s="46" t="s">
        <v>426</v>
      </c>
      <c r="C17" s="163" t="s">
        <v>406</v>
      </c>
      <c r="D17" s="75">
        <v>125</v>
      </c>
      <c r="E17" s="75" t="s">
        <v>142</v>
      </c>
      <c r="F17" s="36" t="s">
        <v>225</v>
      </c>
      <c r="G17" s="36" t="s">
        <v>225</v>
      </c>
      <c r="H17" s="36" t="s">
        <v>225</v>
      </c>
      <c r="I17" s="36" t="s">
        <v>225</v>
      </c>
      <c r="J17" s="36" t="s">
        <v>225</v>
      </c>
      <c r="K17" s="126" t="s">
        <v>225</v>
      </c>
      <c r="L17" s="141" t="s">
        <v>225</v>
      </c>
      <c r="M17" s="126" t="s">
        <v>225</v>
      </c>
      <c r="N17" s="114" t="s">
        <v>225</v>
      </c>
      <c r="O17" s="44" t="s">
        <v>225</v>
      </c>
      <c r="P17" s="36" t="s">
        <v>225</v>
      </c>
      <c r="Q17" s="36" t="s">
        <v>225</v>
      </c>
      <c r="R17" s="115">
        <v>16</v>
      </c>
      <c r="S17" s="125">
        <v>15</v>
      </c>
      <c r="T17" s="114">
        <v>16</v>
      </c>
      <c r="U17" s="115">
        <v>15</v>
      </c>
      <c r="V17" s="114" t="s">
        <v>225</v>
      </c>
      <c r="W17" s="44" t="s">
        <v>225</v>
      </c>
      <c r="X17" s="202">
        <f t="shared" si="0"/>
        <v>62</v>
      </c>
    </row>
    <row r="18" spans="1:24" ht="15" customHeight="1" thickBot="1" x14ac:dyDescent="0.3">
      <c r="A18" s="65">
        <v>13</v>
      </c>
      <c r="B18" s="46" t="s">
        <v>185</v>
      </c>
      <c r="C18" s="68">
        <v>21437</v>
      </c>
      <c r="D18" s="75">
        <v>69</v>
      </c>
      <c r="E18" s="75" t="s">
        <v>142</v>
      </c>
      <c r="F18" s="36" t="s">
        <v>225</v>
      </c>
      <c r="G18" s="36" t="s">
        <v>225</v>
      </c>
      <c r="H18" s="36" t="s">
        <v>225</v>
      </c>
      <c r="I18" s="36" t="s">
        <v>225</v>
      </c>
      <c r="J18" s="36">
        <v>18</v>
      </c>
      <c r="K18" s="126">
        <v>19</v>
      </c>
      <c r="L18" s="44" t="s">
        <v>225</v>
      </c>
      <c r="M18" s="126" t="s">
        <v>225</v>
      </c>
      <c r="N18" s="142" t="s">
        <v>225</v>
      </c>
      <c r="O18" s="140" t="s">
        <v>225</v>
      </c>
      <c r="P18" s="36" t="s">
        <v>225</v>
      </c>
      <c r="Q18" s="36" t="s">
        <v>225</v>
      </c>
      <c r="R18" s="115" t="s">
        <v>225</v>
      </c>
      <c r="S18" s="132" t="s">
        <v>225</v>
      </c>
      <c r="T18" s="186" t="s">
        <v>10</v>
      </c>
      <c r="U18" s="114">
        <v>17</v>
      </c>
      <c r="V18" s="114" t="s">
        <v>225</v>
      </c>
      <c r="W18" s="44" t="s">
        <v>225</v>
      </c>
      <c r="X18" s="202">
        <f t="shared" si="0"/>
        <v>54</v>
      </c>
    </row>
    <row r="19" spans="1:24" ht="15" customHeight="1" thickBot="1" x14ac:dyDescent="0.3">
      <c r="A19" s="65">
        <v>14</v>
      </c>
      <c r="B19" s="46" t="s">
        <v>196</v>
      </c>
      <c r="C19" s="128">
        <v>17979</v>
      </c>
      <c r="D19" s="75">
        <v>56</v>
      </c>
      <c r="E19" s="75" t="s">
        <v>142</v>
      </c>
      <c r="F19" s="36" t="s">
        <v>225</v>
      </c>
      <c r="G19" s="36" t="s">
        <v>225</v>
      </c>
      <c r="H19" s="36" t="s">
        <v>225</v>
      </c>
      <c r="I19" s="36" t="s">
        <v>225</v>
      </c>
      <c r="J19" s="36" t="s">
        <v>225</v>
      </c>
      <c r="K19" s="36" t="s">
        <v>225</v>
      </c>
      <c r="L19" s="121" t="s">
        <v>225</v>
      </c>
      <c r="M19" s="36" t="s">
        <v>225</v>
      </c>
      <c r="N19" s="121">
        <v>20</v>
      </c>
      <c r="O19" s="36">
        <v>19</v>
      </c>
      <c r="P19" s="36" t="s">
        <v>225</v>
      </c>
      <c r="Q19" s="36" t="s">
        <v>225</v>
      </c>
      <c r="R19" s="36" t="s">
        <v>225</v>
      </c>
      <c r="S19" s="125" t="s">
        <v>225</v>
      </c>
      <c r="T19" s="115" t="s">
        <v>225</v>
      </c>
      <c r="U19" s="114" t="s">
        <v>225</v>
      </c>
      <c r="V19" s="114" t="s">
        <v>225</v>
      </c>
      <c r="W19" s="44" t="s">
        <v>225</v>
      </c>
      <c r="X19" s="202">
        <f t="shared" si="0"/>
        <v>39</v>
      </c>
    </row>
    <row r="20" spans="1:24" ht="15" customHeight="1" thickBot="1" x14ac:dyDescent="0.3">
      <c r="A20" s="65">
        <v>15</v>
      </c>
      <c r="B20" s="46" t="s">
        <v>404</v>
      </c>
      <c r="C20" s="128">
        <v>22289</v>
      </c>
      <c r="D20" s="75">
        <v>59</v>
      </c>
      <c r="E20" s="75" t="s">
        <v>142</v>
      </c>
      <c r="F20" s="36" t="s">
        <v>225</v>
      </c>
      <c r="G20" s="36" t="s">
        <v>225</v>
      </c>
      <c r="H20" s="36" t="s">
        <v>225</v>
      </c>
      <c r="I20" s="36" t="s">
        <v>225</v>
      </c>
      <c r="J20" s="36" t="s">
        <v>225</v>
      </c>
      <c r="K20" s="126" t="s">
        <v>225</v>
      </c>
      <c r="L20" s="54" t="s">
        <v>225</v>
      </c>
      <c r="M20" s="44" t="s">
        <v>225</v>
      </c>
      <c r="N20" s="121" t="s">
        <v>225</v>
      </c>
      <c r="O20" s="36" t="s">
        <v>225</v>
      </c>
      <c r="P20" s="36">
        <v>20</v>
      </c>
      <c r="Q20" s="36">
        <v>17</v>
      </c>
      <c r="R20" s="115" t="s">
        <v>225</v>
      </c>
      <c r="S20" s="132" t="s">
        <v>225</v>
      </c>
      <c r="T20" s="115" t="s">
        <v>225</v>
      </c>
      <c r="U20" s="115" t="s">
        <v>225</v>
      </c>
      <c r="V20" s="114" t="s">
        <v>225</v>
      </c>
      <c r="W20" s="44" t="s">
        <v>225</v>
      </c>
      <c r="X20" s="202">
        <f t="shared" si="0"/>
        <v>37</v>
      </c>
    </row>
    <row r="21" spans="1:24" ht="15" customHeight="1" thickBot="1" x14ac:dyDescent="0.3">
      <c r="A21" s="71">
        <v>16</v>
      </c>
      <c r="B21" s="46" t="s">
        <v>405</v>
      </c>
      <c r="C21" s="148" t="s">
        <v>406</v>
      </c>
      <c r="D21" s="75">
        <v>37</v>
      </c>
      <c r="E21" s="75" t="s">
        <v>142</v>
      </c>
      <c r="F21" s="36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44" t="s">
        <v>225</v>
      </c>
      <c r="L21" s="49" t="s">
        <v>225</v>
      </c>
      <c r="M21" s="36" t="s">
        <v>225</v>
      </c>
      <c r="N21" s="36" t="s">
        <v>225</v>
      </c>
      <c r="O21" s="36" t="s">
        <v>225</v>
      </c>
      <c r="P21" s="36">
        <v>18</v>
      </c>
      <c r="Q21" s="36">
        <v>18</v>
      </c>
      <c r="R21" s="115" t="s">
        <v>225</v>
      </c>
      <c r="S21" s="132" t="s">
        <v>225</v>
      </c>
      <c r="T21" s="114" t="s">
        <v>225</v>
      </c>
      <c r="U21" s="114" t="s">
        <v>225</v>
      </c>
      <c r="V21" s="114" t="s">
        <v>225</v>
      </c>
      <c r="W21" s="44" t="s">
        <v>225</v>
      </c>
      <c r="X21" s="202">
        <f t="shared" si="0"/>
        <v>36</v>
      </c>
    </row>
    <row r="22" spans="1:24" ht="15" customHeight="1" thickBot="1" x14ac:dyDescent="0.3">
      <c r="A22" s="65">
        <v>17</v>
      </c>
      <c r="B22" s="46" t="s">
        <v>451</v>
      </c>
      <c r="C22" s="148" t="s">
        <v>406</v>
      </c>
      <c r="D22" s="75" t="s">
        <v>450</v>
      </c>
      <c r="E22" s="75" t="s">
        <v>142</v>
      </c>
      <c r="F22" s="36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 t="s">
        <v>225</v>
      </c>
      <c r="O22" s="36" t="s">
        <v>225</v>
      </c>
      <c r="P22" s="36" t="s">
        <v>225</v>
      </c>
      <c r="Q22" s="36" t="s">
        <v>225</v>
      </c>
      <c r="R22" s="115" t="s">
        <v>225</v>
      </c>
      <c r="S22" s="115" t="s">
        <v>225</v>
      </c>
      <c r="T22" s="115" t="s">
        <v>225</v>
      </c>
      <c r="U22" s="115" t="s">
        <v>225</v>
      </c>
      <c r="V22" s="115">
        <v>18</v>
      </c>
      <c r="W22" s="126">
        <v>18</v>
      </c>
      <c r="X22" s="202">
        <f t="shared" si="0"/>
        <v>36</v>
      </c>
    </row>
    <row r="23" spans="1:24" ht="15" customHeight="1" thickBot="1" x14ac:dyDescent="0.3">
      <c r="A23" s="65">
        <v>18</v>
      </c>
      <c r="B23" s="46" t="s">
        <v>182</v>
      </c>
      <c r="C23" s="119">
        <v>21622</v>
      </c>
      <c r="D23" s="75">
        <v>112</v>
      </c>
      <c r="E23" s="75" t="s">
        <v>142</v>
      </c>
      <c r="F23" s="36" t="s">
        <v>225</v>
      </c>
      <c r="G23" s="36" t="s">
        <v>225</v>
      </c>
      <c r="H23" s="36" t="s">
        <v>225</v>
      </c>
      <c r="I23" s="36" t="s">
        <v>225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 t="s">
        <v>225</v>
      </c>
      <c r="O23" s="36" t="s">
        <v>225</v>
      </c>
      <c r="P23" s="36" t="s">
        <v>225</v>
      </c>
      <c r="Q23" s="36" t="s">
        <v>225</v>
      </c>
      <c r="R23" s="36" t="s">
        <v>225</v>
      </c>
      <c r="S23" s="36" t="s">
        <v>225</v>
      </c>
      <c r="T23" s="36" t="s">
        <v>225</v>
      </c>
      <c r="U23" s="36" t="s">
        <v>225</v>
      </c>
      <c r="V23" s="115">
        <v>17</v>
      </c>
      <c r="W23" s="126">
        <v>17</v>
      </c>
      <c r="X23" s="202">
        <f t="shared" si="0"/>
        <v>34</v>
      </c>
    </row>
    <row r="24" spans="1:24" ht="15" customHeight="1" thickBot="1" x14ac:dyDescent="0.3">
      <c r="A24" s="65">
        <v>19</v>
      </c>
      <c r="B24" s="11" t="s">
        <v>441</v>
      </c>
      <c r="C24" s="66">
        <v>21419</v>
      </c>
      <c r="D24" s="67">
        <v>169</v>
      </c>
      <c r="E24" s="67" t="s">
        <v>142</v>
      </c>
      <c r="F24" s="30" t="s">
        <v>225</v>
      </c>
      <c r="G24" s="30" t="s">
        <v>225</v>
      </c>
      <c r="H24" s="30" t="s">
        <v>225</v>
      </c>
      <c r="I24" s="30" t="s">
        <v>225</v>
      </c>
      <c r="J24" s="30" t="s">
        <v>225</v>
      </c>
      <c r="K24" s="30" t="s">
        <v>225</v>
      </c>
      <c r="L24" s="30" t="s">
        <v>225</v>
      </c>
      <c r="M24" s="30" t="s">
        <v>225</v>
      </c>
      <c r="N24" s="30" t="s">
        <v>225</v>
      </c>
      <c r="O24" s="30" t="s">
        <v>225</v>
      </c>
      <c r="P24" s="30" t="s">
        <v>225</v>
      </c>
      <c r="Q24" s="30" t="s">
        <v>225</v>
      </c>
      <c r="R24" s="30" t="s">
        <v>225</v>
      </c>
      <c r="S24" s="30" t="s">
        <v>225</v>
      </c>
      <c r="T24" s="30">
        <v>17</v>
      </c>
      <c r="U24" s="30">
        <v>16</v>
      </c>
      <c r="V24" s="114" t="s">
        <v>225</v>
      </c>
      <c r="W24" s="44" t="s">
        <v>225</v>
      </c>
      <c r="X24" s="202">
        <f t="shared" si="0"/>
        <v>33</v>
      </c>
    </row>
    <row r="25" spans="1:24" ht="15" customHeight="1" thickBot="1" x14ac:dyDescent="0.3">
      <c r="A25" s="65">
        <v>20</v>
      </c>
      <c r="B25" s="145" t="s">
        <v>452</v>
      </c>
      <c r="C25" s="201" t="s">
        <v>406</v>
      </c>
      <c r="D25" s="100">
        <v>282</v>
      </c>
      <c r="E25" s="100" t="s">
        <v>142</v>
      </c>
      <c r="F25" s="140" t="s">
        <v>225</v>
      </c>
      <c r="G25" s="140" t="s">
        <v>225</v>
      </c>
      <c r="H25" s="140" t="s">
        <v>225</v>
      </c>
      <c r="I25" s="140" t="s">
        <v>225</v>
      </c>
      <c r="J25" s="140" t="s">
        <v>225</v>
      </c>
      <c r="K25" s="140" t="s">
        <v>225</v>
      </c>
      <c r="L25" s="140" t="s">
        <v>225</v>
      </c>
      <c r="M25" s="140" t="s">
        <v>225</v>
      </c>
      <c r="N25" s="140" t="s">
        <v>225</v>
      </c>
      <c r="O25" s="140" t="s">
        <v>225</v>
      </c>
      <c r="P25" s="140" t="s">
        <v>225</v>
      </c>
      <c r="Q25" s="140" t="s">
        <v>225</v>
      </c>
      <c r="R25" s="31" t="s">
        <v>225</v>
      </c>
      <c r="S25" s="31" t="s">
        <v>225</v>
      </c>
      <c r="T25" s="31" t="s">
        <v>225</v>
      </c>
      <c r="U25" s="55" t="s">
        <v>225</v>
      </c>
      <c r="V25" s="199">
        <v>16</v>
      </c>
      <c r="W25" s="200">
        <v>16</v>
      </c>
      <c r="X25" s="202">
        <f t="shared" si="0"/>
        <v>32</v>
      </c>
    </row>
    <row r="26" spans="1:24" s="3" customFormat="1" ht="15" customHeight="1" x14ac:dyDescent="0.25">
      <c r="C26" s="28"/>
      <c r="D26" s="28"/>
      <c r="E26" s="28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93"/>
      <c r="S26" s="112"/>
      <c r="T26" s="112"/>
      <c r="U26" s="112"/>
      <c r="V26" s="112"/>
      <c r="W26" s="112"/>
      <c r="X26" s="4"/>
    </row>
    <row r="27" spans="1:24" ht="15" customHeight="1" x14ac:dyDescent="0.25">
      <c r="B27" s="77"/>
      <c r="C27" s="77"/>
      <c r="D27" s="77"/>
      <c r="E27" s="77"/>
      <c r="F27" s="7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111"/>
      <c r="S27" s="111"/>
      <c r="T27" s="111"/>
      <c r="U27" s="111"/>
      <c r="V27" s="111"/>
      <c r="W27" s="111"/>
    </row>
    <row r="28" spans="1:24" ht="15" customHeight="1" x14ac:dyDescent="0.25">
      <c r="B28" s="77"/>
      <c r="C28" s="77"/>
      <c r="D28" s="77"/>
      <c r="E28" s="77"/>
      <c r="F28" s="7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111"/>
      <c r="S28" s="111"/>
      <c r="T28" s="111"/>
      <c r="U28" s="111"/>
      <c r="V28" s="111"/>
      <c r="W28" s="111"/>
    </row>
    <row r="29" spans="1:24" ht="15" customHeight="1" x14ac:dyDescent="0.25"/>
    <row r="30" spans="1:24" ht="15" customHeight="1" x14ac:dyDescent="0.25"/>
  </sheetData>
  <sortState ref="A6:X25">
    <sortCondition descending="1" ref="X6:X25"/>
  </sortState>
  <mergeCells count="20">
    <mergeCell ref="P3:Q3"/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R3:S3"/>
    <mergeCell ref="T3:U3"/>
    <mergeCell ref="V3:W3"/>
    <mergeCell ref="X3:X5"/>
    <mergeCell ref="R4:S4"/>
    <mergeCell ref="T4:U4"/>
    <mergeCell ref="V4:W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N30" sqref="N30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343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2"/>
    </row>
    <row r="6" spans="1:26" ht="15.75" thickBot="1" x14ac:dyDescent="0.3">
      <c r="A6" s="71">
        <v>1</v>
      </c>
      <c r="B6" s="41" t="s">
        <v>135</v>
      </c>
      <c r="C6" s="70">
        <v>16532</v>
      </c>
      <c r="D6" s="73">
        <v>345</v>
      </c>
      <c r="E6" s="73" t="s">
        <v>142</v>
      </c>
      <c r="F6" s="29">
        <v>25</v>
      </c>
      <c r="G6" s="29">
        <v>22</v>
      </c>
      <c r="H6" s="29">
        <v>16</v>
      </c>
      <c r="I6" s="29">
        <v>22</v>
      </c>
      <c r="J6" s="29">
        <v>19</v>
      </c>
      <c r="K6" s="29">
        <v>18</v>
      </c>
      <c r="L6" s="29">
        <v>20</v>
      </c>
      <c r="M6" s="29">
        <v>20</v>
      </c>
      <c r="N6" s="29">
        <v>25</v>
      </c>
      <c r="O6" s="29">
        <v>20</v>
      </c>
      <c r="P6" s="29">
        <v>25</v>
      </c>
      <c r="Q6" s="29">
        <v>25</v>
      </c>
      <c r="R6" s="113">
        <v>25</v>
      </c>
      <c r="S6" s="113">
        <v>25</v>
      </c>
      <c r="T6" s="113">
        <v>22</v>
      </c>
      <c r="U6" s="113">
        <v>17</v>
      </c>
      <c r="V6" s="113">
        <v>20</v>
      </c>
      <c r="W6" s="113">
        <v>20</v>
      </c>
      <c r="X6" s="76">
        <f t="shared" ref="X6:X26" si="0">SUM(F6:W6)</f>
        <v>386</v>
      </c>
    </row>
    <row r="7" spans="1:26" ht="15.75" thickBot="1" x14ac:dyDescent="0.3">
      <c r="A7" s="65">
        <v>2</v>
      </c>
      <c r="B7" s="203" t="s">
        <v>188</v>
      </c>
      <c r="C7" s="66">
        <v>12311</v>
      </c>
      <c r="D7" s="67">
        <v>65</v>
      </c>
      <c r="E7" s="67" t="s">
        <v>142</v>
      </c>
      <c r="F7" s="30">
        <v>20</v>
      </c>
      <c r="G7" s="30">
        <v>25</v>
      </c>
      <c r="H7" s="30">
        <v>25</v>
      </c>
      <c r="I7" s="30">
        <v>20</v>
      </c>
      <c r="J7" s="30">
        <v>20</v>
      </c>
      <c r="K7" s="30">
        <v>25</v>
      </c>
      <c r="L7" s="30">
        <v>22</v>
      </c>
      <c r="M7" s="30">
        <v>22</v>
      </c>
      <c r="N7" s="30">
        <v>20</v>
      </c>
      <c r="O7" s="30">
        <v>22</v>
      </c>
      <c r="P7" s="30" t="s">
        <v>10</v>
      </c>
      <c r="Q7" s="30">
        <v>20</v>
      </c>
      <c r="R7" s="114">
        <v>22</v>
      </c>
      <c r="S7" s="114">
        <v>22</v>
      </c>
      <c r="T7" s="114">
        <v>18</v>
      </c>
      <c r="U7" s="114">
        <v>20</v>
      </c>
      <c r="V7" s="114">
        <v>18</v>
      </c>
      <c r="W7" s="114">
        <v>19</v>
      </c>
      <c r="X7" s="76">
        <f t="shared" si="0"/>
        <v>360</v>
      </c>
    </row>
    <row r="8" spans="1:26" ht="15.75" thickBot="1" x14ac:dyDescent="0.3">
      <c r="A8" s="65">
        <v>3</v>
      </c>
      <c r="B8" s="11" t="s">
        <v>138</v>
      </c>
      <c r="C8" s="66">
        <v>16119</v>
      </c>
      <c r="D8" s="67">
        <v>142</v>
      </c>
      <c r="E8" s="67" t="s">
        <v>142</v>
      </c>
      <c r="F8" s="30">
        <v>14</v>
      </c>
      <c r="G8" s="30">
        <v>14</v>
      </c>
      <c r="H8" s="30">
        <v>20</v>
      </c>
      <c r="I8" s="30">
        <v>19</v>
      </c>
      <c r="J8" s="30">
        <v>25</v>
      </c>
      <c r="K8" s="30">
        <v>22</v>
      </c>
      <c r="L8" s="36">
        <v>25</v>
      </c>
      <c r="M8" s="36">
        <v>25</v>
      </c>
      <c r="N8" s="30">
        <v>19</v>
      </c>
      <c r="O8" s="30">
        <v>18</v>
      </c>
      <c r="P8" s="30">
        <v>18</v>
      </c>
      <c r="Q8" s="30">
        <v>18</v>
      </c>
      <c r="R8" s="114">
        <v>19</v>
      </c>
      <c r="S8" s="114">
        <v>20</v>
      </c>
      <c r="T8" s="114">
        <v>19</v>
      </c>
      <c r="U8" s="114">
        <v>19</v>
      </c>
      <c r="V8" s="114">
        <v>19</v>
      </c>
      <c r="W8" s="114">
        <v>18</v>
      </c>
      <c r="X8" s="76">
        <f t="shared" si="0"/>
        <v>351</v>
      </c>
    </row>
    <row r="9" spans="1:26" ht="15.75" thickBot="1" x14ac:dyDescent="0.3">
      <c r="A9" s="65">
        <v>4</v>
      </c>
      <c r="B9" s="11" t="s">
        <v>97</v>
      </c>
      <c r="C9" s="67">
        <v>12334</v>
      </c>
      <c r="D9" s="67">
        <v>555</v>
      </c>
      <c r="E9" s="67" t="s">
        <v>142</v>
      </c>
      <c r="F9" s="150" t="s">
        <v>10</v>
      </c>
      <c r="G9" s="30">
        <v>17</v>
      </c>
      <c r="H9" s="30">
        <v>17</v>
      </c>
      <c r="I9" s="30">
        <v>16</v>
      </c>
      <c r="J9" s="30">
        <v>22</v>
      </c>
      <c r="K9" s="30">
        <v>20</v>
      </c>
      <c r="L9" s="30">
        <v>18</v>
      </c>
      <c r="M9" s="30">
        <v>17</v>
      </c>
      <c r="N9" s="30">
        <v>18</v>
      </c>
      <c r="O9" s="30">
        <v>19</v>
      </c>
      <c r="P9" s="30">
        <v>22</v>
      </c>
      <c r="Q9" s="30">
        <v>22</v>
      </c>
      <c r="R9" s="114">
        <v>20</v>
      </c>
      <c r="S9" s="114">
        <v>19</v>
      </c>
      <c r="T9" s="114">
        <v>20</v>
      </c>
      <c r="U9" s="114">
        <v>22</v>
      </c>
      <c r="V9" s="114">
        <v>22</v>
      </c>
      <c r="W9" s="114">
        <v>22</v>
      </c>
      <c r="X9" s="76">
        <f t="shared" si="0"/>
        <v>333</v>
      </c>
    </row>
    <row r="10" spans="1:26" ht="15.75" thickBot="1" x14ac:dyDescent="0.3">
      <c r="A10" s="65">
        <v>5</v>
      </c>
      <c r="B10" s="11" t="s">
        <v>190</v>
      </c>
      <c r="C10" s="67">
        <v>21391</v>
      </c>
      <c r="D10" s="67">
        <v>101</v>
      </c>
      <c r="E10" s="67" t="s">
        <v>142</v>
      </c>
      <c r="F10" s="30">
        <v>19</v>
      </c>
      <c r="G10" s="30">
        <v>19</v>
      </c>
      <c r="H10" s="30">
        <v>18</v>
      </c>
      <c r="I10" s="30">
        <v>25</v>
      </c>
      <c r="J10" s="30">
        <v>18</v>
      </c>
      <c r="K10" s="30">
        <v>19</v>
      </c>
      <c r="L10" s="150" t="s">
        <v>10</v>
      </c>
      <c r="M10" s="150" t="s">
        <v>10</v>
      </c>
      <c r="N10" s="30">
        <v>22</v>
      </c>
      <c r="O10" s="30">
        <v>25</v>
      </c>
      <c r="P10" s="30">
        <v>19</v>
      </c>
      <c r="Q10" s="30">
        <v>19</v>
      </c>
      <c r="R10" s="114">
        <v>17</v>
      </c>
      <c r="S10" s="150" t="s">
        <v>10</v>
      </c>
      <c r="T10" s="114">
        <v>25</v>
      </c>
      <c r="U10" s="114">
        <v>25</v>
      </c>
      <c r="V10" s="30">
        <v>25</v>
      </c>
      <c r="W10" s="30">
        <v>25</v>
      </c>
      <c r="X10" s="76">
        <f t="shared" si="0"/>
        <v>320</v>
      </c>
    </row>
    <row r="11" spans="1:26" ht="15.75" thickBot="1" x14ac:dyDescent="0.3">
      <c r="A11" s="71">
        <v>6</v>
      </c>
      <c r="B11" s="11" t="s">
        <v>189</v>
      </c>
      <c r="C11" s="66">
        <v>21669</v>
      </c>
      <c r="D11" s="67">
        <v>717</v>
      </c>
      <c r="E11" s="67" t="s">
        <v>142</v>
      </c>
      <c r="F11" s="30">
        <v>22</v>
      </c>
      <c r="G11" s="30">
        <v>18</v>
      </c>
      <c r="H11" s="30">
        <v>19</v>
      </c>
      <c r="I11" s="30">
        <v>18</v>
      </c>
      <c r="J11" s="30">
        <v>15</v>
      </c>
      <c r="K11" s="30">
        <v>17</v>
      </c>
      <c r="L11" s="30">
        <v>17</v>
      </c>
      <c r="M11" s="30">
        <v>19</v>
      </c>
      <c r="N11" s="150" t="s">
        <v>10</v>
      </c>
      <c r="O11" s="30">
        <v>16</v>
      </c>
      <c r="P11" s="30" t="s">
        <v>225</v>
      </c>
      <c r="Q11" s="30" t="s">
        <v>225</v>
      </c>
      <c r="R11" s="114">
        <v>18</v>
      </c>
      <c r="S11" s="114">
        <v>18</v>
      </c>
      <c r="T11" s="114">
        <v>16</v>
      </c>
      <c r="U11" s="150" t="s">
        <v>10</v>
      </c>
      <c r="V11" s="114">
        <v>17</v>
      </c>
      <c r="W11" s="150" t="s">
        <v>10</v>
      </c>
      <c r="X11" s="76">
        <f t="shared" si="0"/>
        <v>230</v>
      </c>
    </row>
    <row r="12" spans="1:26" ht="15.75" thickBot="1" x14ac:dyDescent="0.3">
      <c r="A12" s="65">
        <v>7</v>
      </c>
      <c r="B12" s="11" t="s">
        <v>104</v>
      </c>
      <c r="C12" s="66">
        <v>11550</v>
      </c>
      <c r="D12" s="67">
        <v>24</v>
      </c>
      <c r="E12" s="67" t="s">
        <v>142</v>
      </c>
      <c r="F12" s="30" t="s">
        <v>225</v>
      </c>
      <c r="G12" s="30" t="s">
        <v>225</v>
      </c>
      <c r="H12" s="30">
        <v>22</v>
      </c>
      <c r="I12" s="30">
        <v>17</v>
      </c>
      <c r="J12" s="30" t="s">
        <v>225</v>
      </c>
      <c r="K12" s="30" t="s">
        <v>225</v>
      </c>
      <c r="L12" s="191">
        <v>19</v>
      </c>
      <c r="M12" s="30">
        <v>18</v>
      </c>
      <c r="N12" s="191" t="s">
        <v>225</v>
      </c>
      <c r="O12" s="30" t="s">
        <v>225</v>
      </c>
      <c r="P12" s="30">
        <v>20</v>
      </c>
      <c r="Q12" s="150" t="s">
        <v>10</v>
      </c>
      <c r="R12" s="30" t="s">
        <v>225</v>
      </c>
      <c r="S12" s="30" t="s">
        <v>225</v>
      </c>
      <c r="T12" s="115">
        <v>17</v>
      </c>
      <c r="U12" s="115">
        <v>18</v>
      </c>
      <c r="V12" s="30" t="s">
        <v>225</v>
      </c>
      <c r="W12" s="30" t="s">
        <v>225</v>
      </c>
      <c r="X12" s="76">
        <f t="shared" si="0"/>
        <v>131</v>
      </c>
      <c r="Y12" s="178" t="s">
        <v>432</v>
      </c>
    </row>
    <row r="13" spans="1:26" ht="15" customHeight="1" thickBot="1" x14ac:dyDescent="0.3">
      <c r="A13" s="65">
        <v>8</v>
      </c>
      <c r="B13" s="11" t="s">
        <v>136</v>
      </c>
      <c r="C13" s="67">
        <v>12261</v>
      </c>
      <c r="D13" s="67">
        <v>88</v>
      </c>
      <c r="E13" s="67" t="s">
        <v>142</v>
      </c>
      <c r="F13" s="30">
        <v>15</v>
      </c>
      <c r="G13" s="30">
        <v>20</v>
      </c>
      <c r="H13" s="30">
        <v>13</v>
      </c>
      <c r="I13" s="30">
        <v>15</v>
      </c>
      <c r="J13" s="30">
        <v>17</v>
      </c>
      <c r="K13" s="30">
        <v>16</v>
      </c>
      <c r="L13" s="30">
        <v>15</v>
      </c>
      <c r="M13" s="30">
        <v>14</v>
      </c>
      <c r="N13" s="30" t="s">
        <v>225</v>
      </c>
      <c r="O13" s="30" t="s">
        <v>225</v>
      </c>
      <c r="P13" s="30" t="s">
        <v>225</v>
      </c>
      <c r="Q13" s="30" t="s">
        <v>225</v>
      </c>
      <c r="R13" s="30" t="s">
        <v>225</v>
      </c>
      <c r="S13" s="30" t="s">
        <v>225</v>
      </c>
      <c r="T13" s="115" t="s">
        <v>225</v>
      </c>
      <c r="U13" s="115" t="s">
        <v>225</v>
      </c>
      <c r="V13" s="30" t="s">
        <v>225</v>
      </c>
      <c r="W13" s="30" t="s">
        <v>225</v>
      </c>
      <c r="X13" s="76">
        <f t="shared" si="0"/>
        <v>125</v>
      </c>
    </row>
    <row r="14" spans="1:26" ht="15.75" thickBot="1" x14ac:dyDescent="0.3">
      <c r="A14" s="65">
        <v>9</v>
      </c>
      <c r="B14" s="46" t="s">
        <v>139</v>
      </c>
      <c r="C14" s="74">
        <v>21098</v>
      </c>
      <c r="D14" s="75">
        <v>44</v>
      </c>
      <c r="E14" s="75" t="s">
        <v>142</v>
      </c>
      <c r="F14" s="36">
        <v>17</v>
      </c>
      <c r="G14" s="36">
        <v>16</v>
      </c>
      <c r="H14" s="36">
        <v>14</v>
      </c>
      <c r="I14" s="36">
        <v>14</v>
      </c>
      <c r="J14" s="36">
        <v>16</v>
      </c>
      <c r="K14" s="36">
        <v>15</v>
      </c>
      <c r="L14" s="36">
        <v>14</v>
      </c>
      <c r="M14" s="36">
        <v>15</v>
      </c>
      <c r="N14" s="44" t="s">
        <v>225</v>
      </c>
      <c r="O14" s="36" t="s">
        <v>225</v>
      </c>
      <c r="P14" s="36" t="s">
        <v>225</v>
      </c>
      <c r="Q14" s="36" t="s">
        <v>225</v>
      </c>
      <c r="R14" s="30" t="s">
        <v>225</v>
      </c>
      <c r="S14" s="30" t="s">
        <v>225</v>
      </c>
      <c r="T14" s="115" t="s">
        <v>225</v>
      </c>
      <c r="U14" s="115" t="s">
        <v>225</v>
      </c>
      <c r="V14" s="30" t="s">
        <v>225</v>
      </c>
      <c r="W14" s="30" t="s">
        <v>225</v>
      </c>
      <c r="X14" s="76">
        <f t="shared" si="0"/>
        <v>121</v>
      </c>
      <c r="Y14" s="178"/>
    </row>
    <row r="15" spans="1:26" ht="15.75" thickBot="1" x14ac:dyDescent="0.3">
      <c r="A15" s="65">
        <v>10</v>
      </c>
      <c r="B15" s="46" t="s">
        <v>194</v>
      </c>
      <c r="C15" s="75">
        <v>11575</v>
      </c>
      <c r="D15" s="75">
        <v>15</v>
      </c>
      <c r="E15" s="75" t="s">
        <v>142</v>
      </c>
      <c r="F15" s="36">
        <v>13</v>
      </c>
      <c r="G15" s="85" t="s">
        <v>10</v>
      </c>
      <c r="H15" s="36">
        <v>15</v>
      </c>
      <c r="I15" s="36">
        <v>9</v>
      </c>
      <c r="J15" s="36">
        <v>13</v>
      </c>
      <c r="K15" s="36">
        <v>14</v>
      </c>
      <c r="L15" s="36">
        <v>12</v>
      </c>
      <c r="M15" s="126">
        <v>13</v>
      </c>
      <c r="N15" s="127" t="s">
        <v>225</v>
      </c>
      <c r="O15" s="36" t="s">
        <v>225</v>
      </c>
      <c r="P15" s="36" t="s">
        <v>225</v>
      </c>
      <c r="Q15" s="36" t="s">
        <v>225</v>
      </c>
      <c r="R15" s="30" t="s">
        <v>225</v>
      </c>
      <c r="S15" s="30" t="s">
        <v>225</v>
      </c>
      <c r="T15" s="115" t="s">
        <v>225</v>
      </c>
      <c r="U15" s="115" t="s">
        <v>225</v>
      </c>
      <c r="V15" s="30" t="s">
        <v>225</v>
      </c>
      <c r="W15" s="30" t="s">
        <v>225</v>
      </c>
      <c r="X15" s="76">
        <f t="shared" si="0"/>
        <v>89</v>
      </c>
    </row>
    <row r="16" spans="1:26" ht="15.75" thickBot="1" x14ac:dyDescent="0.3">
      <c r="A16" s="71">
        <v>11</v>
      </c>
      <c r="B16" s="46" t="s">
        <v>193</v>
      </c>
      <c r="C16" s="120">
        <v>22501</v>
      </c>
      <c r="D16" s="75">
        <v>191</v>
      </c>
      <c r="E16" s="75" t="s">
        <v>142</v>
      </c>
      <c r="F16" s="36">
        <v>16</v>
      </c>
      <c r="G16" s="85" t="s">
        <v>10</v>
      </c>
      <c r="H16" s="36">
        <v>12</v>
      </c>
      <c r="I16" s="36">
        <v>12</v>
      </c>
      <c r="J16" s="85" t="s">
        <v>10</v>
      </c>
      <c r="K16" s="167" t="s">
        <v>10</v>
      </c>
      <c r="L16" s="138">
        <v>13</v>
      </c>
      <c r="M16" s="44">
        <v>12</v>
      </c>
      <c r="N16" s="49" t="s">
        <v>225</v>
      </c>
      <c r="O16" s="36" t="s">
        <v>225</v>
      </c>
      <c r="P16" s="36" t="s">
        <v>225</v>
      </c>
      <c r="Q16" s="36" t="s">
        <v>225</v>
      </c>
      <c r="R16" s="30" t="s">
        <v>225</v>
      </c>
      <c r="S16" s="30" t="s">
        <v>225</v>
      </c>
      <c r="T16" s="115" t="s">
        <v>225</v>
      </c>
      <c r="U16" s="115" t="s">
        <v>225</v>
      </c>
      <c r="V16" s="30" t="s">
        <v>225</v>
      </c>
      <c r="W16" s="30" t="s">
        <v>225</v>
      </c>
      <c r="X16" s="76">
        <f t="shared" si="0"/>
        <v>65</v>
      </c>
    </row>
    <row r="17" spans="1:25" ht="15.75" thickBot="1" x14ac:dyDescent="0.3">
      <c r="A17" s="65">
        <v>12</v>
      </c>
      <c r="B17" s="46" t="s">
        <v>346</v>
      </c>
      <c r="C17" s="149"/>
      <c r="D17" s="75">
        <v>108</v>
      </c>
      <c r="E17" s="75" t="s">
        <v>142</v>
      </c>
      <c r="F17" s="36" t="s">
        <v>225</v>
      </c>
      <c r="G17" s="36" t="s">
        <v>225</v>
      </c>
      <c r="H17" s="36" t="s">
        <v>225</v>
      </c>
      <c r="I17" s="36" t="s">
        <v>225</v>
      </c>
      <c r="J17" s="36" t="s">
        <v>225</v>
      </c>
      <c r="K17" s="126" t="s">
        <v>225</v>
      </c>
      <c r="L17" s="141">
        <v>16</v>
      </c>
      <c r="M17" s="36">
        <v>16</v>
      </c>
      <c r="N17" s="36">
        <v>16</v>
      </c>
      <c r="O17" s="36">
        <v>15</v>
      </c>
      <c r="P17" s="36" t="s">
        <v>225</v>
      </c>
      <c r="Q17" s="36" t="s">
        <v>225</v>
      </c>
      <c r="R17" s="30" t="s">
        <v>225</v>
      </c>
      <c r="S17" s="30" t="s">
        <v>225</v>
      </c>
      <c r="T17" s="115" t="s">
        <v>225</v>
      </c>
      <c r="U17" s="115" t="s">
        <v>225</v>
      </c>
      <c r="V17" s="30" t="s">
        <v>225</v>
      </c>
      <c r="W17" s="30" t="s">
        <v>225</v>
      </c>
      <c r="X17" s="76">
        <f t="shared" si="0"/>
        <v>63</v>
      </c>
    </row>
    <row r="18" spans="1:25" ht="15.75" thickBot="1" x14ac:dyDescent="0.3">
      <c r="A18" s="65">
        <v>13</v>
      </c>
      <c r="B18" s="46" t="s">
        <v>191</v>
      </c>
      <c r="C18" s="75">
        <v>12421</v>
      </c>
      <c r="D18" s="75">
        <v>33</v>
      </c>
      <c r="E18" s="75" t="s">
        <v>142</v>
      </c>
      <c r="F18" s="36">
        <v>18</v>
      </c>
      <c r="G18" s="36">
        <v>15</v>
      </c>
      <c r="H18" s="36">
        <v>10</v>
      </c>
      <c r="I18" s="36">
        <v>13</v>
      </c>
      <c r="J18" s="36" t="s">
        <v>225</v>
      </c>
      <c r="K18" s="126" t="s">
        <v>225</v>
      </c>
      <c r="L18" s="138" t="s">
        <v>225</v>
      </c>
      <c r="M18" s="36" t="s">
        <v>225</v>
      </c>
      <c r="N18" s="44" t="s">
        <v>225</v>
      </c>
      <c r="O18" s="36" t="s">
        <v>225</v>
      </c>
      <c r="P18" s="36" t="s">
        <v>225</v>
      </c>
      <c r="Q18" s="36" t="s">
        <v>225</v>
      </c>
      <c r="R18" s="30" t="s">
        <v>225</v>
      </c>
      <c r="S18" s="30" t="s">
        <v>225</v>
      </c>
      <c r="T18" s="115" t="s">
        <v>225</v>
      </c>
      <c r="U18" s="115" t="s">
        <v>225</v>
      </c>
      <c r="V18" s="30" t="s">
        <v>225</v>
      </c>
      <c r="W18" s="30" t="s">
        <v>225</v>
      </c>
      <c r="X18" s="76">
        <f t="shared" si="0"/>
        <v>56</v>
      </c>
    </row>
    <row r="19" spans="1:25" ht="15.75" thickBot="1" x14ac:dyDescent="0.3">
      <c r="A19" s="65">
        <v>14</v>
      </c>
      <c r="B19" s="46" t="s">
        <v>192</v>
      </c>
      <c r="C19" s="75" t="s">
        <v>287</v>
      </c>
      <c r="D19" s="75">
        <v>295</v>
      </c>
      <c r="E19" s="75" t="s">
        <v>142</v>
      </c>
      <c r="F19" s="36">
        <v>11</v>
      </c>
      <c r="G19" s="36">
        <v>13</v>
      </c>
      <c r="H19" s="36">
        <v>8</v>
      </c>
      <c r="I19" s="36">
        <v>10</v>
      </c>
      <c r="J19" s="36" t="s">
        <v>225</v>
      </c>
      <c r="K19" s="126" t="s">
        <v>225</v>
      </c>
      <c r="L19" s="127" t="s">
        <v>225</v>
      </c>
      <c r="M19" s="126" t="s">
        <v>225</v>
      </c>
      <c r="N19" s="127" t="s">
        <v>225</v>
      </c>
      <c r="O19" s="36" t="s">
        <v>225</v>
      </c>
      <c r="P19" s="36" t="s">
        <v>225</v>
      </c>
      <c r="Q19" s="36" t="s">
        <v>225</v>
      </c>
      <c r="R19" s="30" t="s">
        <v>225</v>
      </c>
      <c r="S19" s="30" t="s">
        <v>225</v>
      </c>
      <c r="T19" s="115" t="s">
        <v>225</v>
      </c>
      <c r="U19" s="115" t="s">
        <v>225</v>
      </c>
      <c r="V19" s="30" t="s">
        <v>225</v>
      </c>
      <c r="W19" s="30" t="s">
        <v>225</v>
      </c>
      <c r="X19" s="76">
        <f t="shared" si="0"/>
        <v>42</v>
      </c>
    </row>
    <row r="20" spans="1:25" ht="15.75" thickBot="1" x14ac:dyDescent="0.3">
      <c r="A20" s="65">
        <v>15</v>
      </c>
      <c r="B20" s="176" t="s">
        <v>186</v>
      </c>
      <c r="C20" s="74">
        <v>21621</v>
      </c>
      <c r="D20" s="75">
        <v>501</v>
      </c>
      <c r="E20" s="75" t="s">
        <v>142</v>
      </c>
      <c r="F20" s="177">
        <v>12</v>
      </c>
      <c r="G20" s="177">
        <v>12</v>
      </c>
      <c r="H20" s="177">
        <v>9</v>
      </c>
      <c r="I20" s="177">
        <v>8</v>
      </c>
      <c r="J20" s="36" t="s">
        <v>225</v>
      </c>
      <c r="K20" s="36" t="s">
        <v>225</v>
      </c>
      <c r="L20" s="121" t="s">
        <v>225</v>
      </c>
      <c r="M20" s="36" t="s">
        <v>225</v>
      </c>
      <c r="N20" s="121" t="s">
        <v>225</v>
      </c>
      <c r="O20" s="36" t="s">
        <v>225</v>
      </c>
      <c r="P20" s="36" t="s">
        <v>225</v>
      </c>
      <c r="Q20" s="36" t="s">
        <v>225</v>
      </c>
      <c r="R20" s="36" t="s">
        <v>225</v>
      </c>
      <c r="S20" s="36" t="s">
        <v>225</v>
      </c>
      <c r="T20" s="115" t="s">
        <v>225</v>
      </c>
      <c r="U20" s="115" t="s">
        <v>225</v>
      </c>
      <c r="V20" s="30" t="s">
        <v>225</v>
      </c>
      <c r="W20" s="30" t="s">
        <v>225</v>
      </c>
      <c r="X20" s="76">
        <f t="shared" si="0"/>
        <v>41</v>
      </c>
      <c r="Y20" s="178" t="s">
        <v>433</v>
      </c>
    </row>
    <row r="21" spans="1:25" ht="15.75" thickBot="1" x14ac:dyDescent="0.3">
      <c r="A21" s="71">
        <v>16</v>
      </c>
      <c r="B21" s="46" t="s">
        <v>364</v>
      </c>
      <c r="C21" s="75">
        <v>5411</v>
      </c>
      <c r="D21" s="75">
        <v>331</v>
      </c>
      <c r="E21" s="75" t="s">
        <v>142</v>
      </c>
      <c r="F21" s="36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44" t="s">
        <v>225</v>
      </c>
      <c r="L21" s="49" t="s">
        <v>225</v>
      </c>
      <c r="M21" s="44" t="s">
        <v>225</v>
      </c>
      <c r="N21" s="49">
        <v>17</v>
      </c>
      <c r="O21" s="36">
        <v>17</v>
      </c>
      <c r="P21" s="36" t="s">
        <v>225</v>
      </c>
      <c r="Q21" s="36" t="s">
        <v>225</v>
      </c>
      <c r="R21" s="30" t="s">
        <v>225</v>
      </c>
      <c r="S21" s="30" t="s">
        <v>225</v>
      </c>
      <c r="T21" s="115" t="s">
        <v>225</v>
      </c>
      <c r="U21" s="115" t="s">
        <v>225</v>
      </c>
      <c r="V21" s="30" t="s">
        <v>225</v>
      </c>
      <c r="W21" s="30" t="s">
        <v>225</v>
      </c>
      <c r="X21" s="76">
        <f t="shared" si="0"/>
        <v>34</v>
      </c>
    </row>
    <row r="22" spans="1:25" ht="15.75" thickBot="1" x14ac:dyDescent="0.3">
      <c r="A22" s="65">
        <v>17</v>
      </c>
      <c r="B22" s="46" t="s">
        <v>453</v>
      </c>
      <c r="C22" s="206" t="s">
        <v>406</v>
      </c>
      <c r="D22" s="75">
        <v>121</v>
      </c>
      <c r="E22" s="75" t="s">
        <v>142</v>
      </c>
      <c r="F22" s="36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 t="s">
        <v>225</v>
      </c>
      <c r="O22" s="36" t="s">
        <v>225</v>
      </c>
      <c r="P22" s="36" t="s">
        <v>225</v>
      </c>
      <c r="Q22" s="36" t="s">
        <v>225</v>
      </c>
      <c r="R22" s="36" t="s">
        <v>225</v>
      </c>
      <c r="S22" s="36" t="s">
        <v>225</v>
      </c>
      <c r="T22" s="36" t="s">
        <v>225</v>
      </c>
      <c r="U22" s="36" t="s">
        <v>225</v>
      </c>
      <c r="V22" s="115">
        <v>16</v>
      </c>
      <c r="W22" s="115">
        <v>17</v>
      </c>
      <c r="X22" s="76">
        <f t="shared" si="0"/>
        <v>33</v>
      </c>
    </row>
    <row r="23" spans="1:25" ht="15.75" thickBot="1" x14ac:dyDescent="0.3">
      <c r="A23" s="65">
        <v>18</v>
      </c>
      <c r="B23" s="46" t="s">
        <v>196</v>
      </c>
      <c r="C23" s="128">
        <v>17979</v>
      </c>
      <c r="D23" s="75">
        <v>56</v>
      </c>
      <c r="E23" s="75" t="s">
        <v>142</v>
      </c>
      <c r="F23" s="36" t="s">
        <v>225</v>
      </c>
      <c r="G23" s="36" t="s">
        <v>225</v>
      </c>
      <c r="H23" s="36" t="s">
        <v>225</v>
      </c>
      <c r="I23" s="36" t="s">
        <v>225</v>
      </c>
      <c r="J23" s="36">
        <v>14</v>
      </c>
      <c r="K23" s="36">
        <v>13</v>
      </c>
      <c r="L23" s="36" t="s">
        <v>225</v>
      </c>
      <c r="M23" s="36" t="s">
        <v>225</v>
      </c>
      <c r="N23" s="36" t="s">
        <v>225</v>
      </c>
      <c r="O23" s="36" t="s">
        <v>225</v>
      </c>
      <c r="P23" s="36" t="s">
        <v>225</v>
      </c>
      <c r="Q23" s="36" t="s">
        <v>225</v>
      </c>
      <c r="R23" s="30" t="s">
        <v>225</v>
      </c>
      <c r="S23" s="30" t="s">
        <v>225</v>
      </c>
      <c r="T23" s="115" t="s">
        <v>225</v>
      </c>
      <c r="U23" s="115" t="s">
        <v>225</v>
      </c>
      <c r="V23" s="30" t="s">
        <v>225</v>
      </c>
      <c r="W23" s="30" t="s">
        <v>225</v>
      </c>
      <c r="X23" s="76">
        <f t="shared" si="0"/>
        <v>27</v>
      </c>
    </row>
    <row r="24" spans="1:25" ht="15" customHeight="1" thickBot="1" x14ac:dyDescent="0.3">
      <c r="A24" s="65">
        <v>19</v>
      </c>
      <c r="B24" s="46" t="s">
        <v>195</v>
      </c>
      <c r="C24" s="119" t="s">
        <v>288</v>
      </c>
      <c r="D24" s="75">
        <v>20</v>
      </c>
      <c r="E24" s="75" t="s">
        <v>142</v>
      </c>
      <c r="F24" s="36" t="s">
        <v>225</v>
      </c>
      <c r="G24" s="36" t="s">
        <v>225</v>
      </c>
      <c r="H24" s="36">
        <v>11</v>
      </c>
      <c r="I24" s="36">
        <v>11</v>
      </c>
      <c r="J24" s="36" t="s">
        <v>225</v>
      </c>
      <c r="K24" s="36" t="s">
        <v>225</v>
      </c>
      <c r="L24" s="36" t="s">
        <v>225</v>
      </c>
      <c r="M24" s="36" t="s">
        <v>225</v>
      </c>
      <c r="N24" s="36" t="s">
        <v>225</v>
      </c>
      <c r="O24" s="36" t="s">
        <v>225</v>
      </c>
      <c r="P24" s="36" t="s">
        <v>225</v>
      </c>
      <c r="Q24" s="36" t="s">
        <v>225</v>
      </c>
      <c r="R24" s="30" t="s">
        <v>225</v>
      </c>
      <c r="S24" s="30" t="s">
        <v>225</v>
      </c>
      <c r="T24" s="115" t="s">
        <v>225</v>
      </c>
      <c r="U24" s="30" t="s">
        <v>225</v>
      </c>
      <c r="V24" s="30" t="s">
        <v>225</v>
      </c>
      <c r="W24" s="30" t="s">
        <v>225</v>
      </c>
      <c r="X24" s="76">
        <f t="shared" si="0"/>
        <v>22</v>
      </c>
    </row>
    <row r="25" spans="1:25" ht="15" customHeight="1" thickBot="1" x14ac:dyDescent="0.3">
      <c r="A25" s="65">
        <v>20</v>
      </c>
      <c r="B25" s="46" t="s">
        <v>440</v>
      </c>
      <c r="C25" s="119">
        <v>24748</v>
      </c>
      <c r="D25" s="75">
        <v>8</v>
      </c>
      <c r="E25" s="75" t="s">
        <v>142</v>
      </c>
      <c r="F25" s="36" t="s">
        <v>225</v>
      </c>
      <c r="G25" s="36" t="s">
        <v>225</v>
      </c>
      <c r="H25" s="36" t="s">
        <v>225</v>
      </c>
      <c r="I25" s="36" t="s">
        <v>225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 t="s">
        <v>225</v>
      </c>
      <c r="O25" s="36" t="s">
        <v>225</v>
      </c>
      <c r="P25" s="36" t="s">
        <v>225</v>
      </c>
      <c r="Q25" s="36" t="s">
        <v>225</v>
      </c>
      <c r="R25" s="115" t="s">
        <v>225</v>
      </c>
      <c r="S25" s="115" t="s">
        <v>225</v>
      </c>
      <c r="T25" s="115">
        <v>15</v>
      </c>
      <c r="U25" s="204" t="s">
        <v>10</v>
      </c>
      <c r="V25" s="30" t="s">
        <v>225</v>
      </c>
      <c r="W25" s="30" t="s">
        <v>225</v>
      </c>
      <c r="X25" s="76">
        <f t="shared" si="0"/>
        <v>15</v>
      </c>
    </row>
    <row r="26" spans="1:25" ht="15.75" thickBot="1" x14ac:dyDescent="0.3">
      <c r="A26" s="71">
        <v>21</v>
      </c>
      <c r="B26" s="12" t="s">
        <v>454</v>
      </c>
      <c r="C26" s="69">
        <v>21453</v>
      </c>
      <c r="D26" s="69">
        <v>460</v>
      </c>
      <c r="E26" s="69" t="s">
        <v>142</v>
      </c>
      <c r="F26" s="31" t="s">
        <v>225</v>
      </c>
      <c r="G26" s="31" t="s">
        <v>225</v>
      </c>
      <c r="H26" s="31" t="s">
        <v>225</v>
      </c>
      <c r="I26" s="31" t="s">
        <v>225</v>
      </c>
      <c r="J26" s="31" t="s">
        <v>225</v>
      </c>
      <c r="K26" s="31" t="s">
        <v>225</v>
      </c>
      <c r="L26" s="31" t="s">
        <v>225</v>
      </c>
      <c r="M26" s="31" t="s">
        <v>225</v>
      </c>
      <c r="N26" s="31" t="s">
        <v>225</v>
      </c>
      <c r="O26" s="31" t="s">
        <v>225</v>
      </c>
      <c r="P26" s="31" t="s">
        <v>225</v>
      </c>
      <c r="Q26" s="31" t="s">
        <v>225</v>
      </c>
      <c r="R26" s="31" t="s">
        <v>225</v>
      </c>
      <c r="S26" s="31" t="s">
        <v>225</v>
      </c>
      <c r="T26" s="31" t="s">
        <v>225</v>
      </c>
      <c r="U26" s="31" t="s">
        <v>225</v>
      </c>
      <c r="V26" s="116">
        <v>15</v>
      </c>
      <c r="W26" s="205" t="s">
        <v>10</v>
      </c>
      <c r="X26" s="76">
        <f t="shared" si="0"/>
        <v>15</v>
      </c>
    </row>
    <row r="27" spans="1:25" s="3" customFormat="1" x14ac:dyDescent="0.25">
      <c r="C27" s="28"/>
      <c r="D27" s="28"/>
      <c r="E27" s="2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112"/>
      <c r="S27" s="112"/>
      <c r="T27" s="112"/>
      <c r="U27" s="112"/>
      <c r="V27" s="112"/>
      <c r="W27" s="112"/>
      <c r="X27" s="4"/>
    </row>
    <row r="28" spans="1:25" ht="15" customHeight="1" x14ac:dyDescent="0.25">
      <c r="B28" s="77"/>
      <c r="C28" s="77"/>
      <c r="D28" s="77"/>
      <c r="E28" s="77"/>
      <c r="F28" s="77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11"/>
      <c r="S28" s="111"/>
      <c r="T28" s="111"/>
      <c r="U28" s="111"/>
      <c r="V28" s="111"/>
      <c r="W28" s="111"/>
    </row>
    <row r="29" spans="1:25" x14ac:dyDescent="0.25">
      <c r="B29" s="77"/>
      <c r="C29" s="77"/>
      <c r="D29" s="77"/>
      <c r="E29" s="77"/>
      <c r="F29" s="77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111"/>
      <c r="S29" s="111"/>
      <c r="T29" s="111"/>
      <c r="U29" s="111"/>
      <c r="V29" s="111"/>
      <c r="W29" s="111"/>
    </row>
  </sheetData>
  <sortState ref="A6:X26">
    <sortCondition descending="1" ref="X6:X26"/>
  </sortState>
  <mergeCells count="26">
    <mergeCell ref="X3:X5"/>
    <mergeCell ref="F4:G4"/>
    <mergeCell ref="H4:I4"/>
    <mergeCell ref="F1:X2"/>
    <mergeCell ref="F3:G3"/>
    <mergeCell ref="H3:I3"/>
    <mergeCell ref="J3:K3"/>
    <mergeCell ref="L3:M3"/>
    <mergeCell ref="N3:O3"/>
    <mergeCell ref="J4:K4"/>
    <mergeCell ref="L4:M4"/>
    <mergeCell ref="N4:O4"/>
    <mergeCell ref="P4:Q4"/>
    <mergeCell ref="F27:G27"/>
    <mergeCell ref="H27:I27"/>
    <mergeCell ref="J27:K27"/>
    <mergeCell ref="L27:M27"/>
    <mergeCell ref="N27:O27"/>
    <mergeCell ref="P27:Q27"/>
    <mergeCell ref="R3:S3"/>
    <mergeCell ref="T3:U3"/>
    <mergeCell ref="V3:W3"/>
    <mergeCell ref="R4:S4"/>
    <mergeCell ref="T4:U4"/>
    <mergeCell ref="V4:W4"/>
    <mergeCell ref="P3:Q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4.4257812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344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108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2"/>
    </row>
    <row r="6" spans="1:26" ht="15.75" thickBot="1" x14ac:dyDescent="0.3">
      <c r="A6" s="159">
        <v>1</v>
      </c>
      <c r="B6" s="11" t="s">
        <v>144</v>
      </c>
      <c r="C6" s="70" t="s">
        <v>147</v>
      </c>
      <c r="D6" s="101">
        <v>110</v>
      </c>
      <c r="E6" s="88" t="s">
        <v>142</v>
      </c>
      <c r="F6" s="29">
        <v>19</v>
      </c>
      <c r="G6" s="29">
        <v>19</v>
      </c>
      <c r="H6" s="29">
        <v>25</v>
      </c>
      <c r="I6" s="29">
        <v>25</v>
      </c>
      <c r="J6" s="29">
        <v>22</v>
      </c>
      <c r="K6" s="29">
        <v>25</v>
      </c>
      <c r="L6" s="29">
        <v>22</v>
      </c>
      <c r="M6" s="29">
        <v>18</v>
      </c>
      <c r="N6" s="29">
        <v>19</v>
      </c>
      <c r="O6" s="29">
        <v>20</v>
      </c>
      <c r="P6" s="29">
        <v>25</v>
      </c>
      <c r="Q6" s="29">
        <v>25</v>
      </c>
      <c r="R6" s="113">
        <v>25</v>
      </c>
      <c r="S6" s="113">
        <v>25</v>
      </c>
      <c r="T6" s="113">
        <v>16</v>
      </c>
      <c r="U6" s="113">
        <v>22</v>
      </c>
      <c r="V6" s="113">
        <v>22</v>
      </c>
      <c r="W6" s="113">
        <v>25</v>
      </c>
      <c r="X6" s="76">
        <f t="shared" ref="X6:X18" si="0">SUM(F6:W6)</f>
        <v>399</v>
      </c>
    </row>
    <row r="7" spans="1:26" ht="15.75" thickBot="1" x14ac:dyDescent="0.3">
      <c r="A7" s="86">
        <v>2</v>
      </c>
      <c r="B7" s="11" t="s">
        <v>93</v>
      </c>
      <c r="C7" s="66" t="s">
        <v>146</v>
      </c>
      <c r="D7" s="67">
        <v>99</v>
      </c>
      <c r="E7" s="89" t="s">
        <v>142</v>
      </c>
      <c r="F7" s="30">
        <v>22</v>
      </c>
      <c r="G7" s="30">
        <v>22</v>
      </c>
      <c r="H7" s="30">
        <v>18</v>
      </c>
      <c r="I7" s="30">
        <v>22</v>
      </c>
      <c r="J7" s="30">
        <v>18</v>
      </c>
      <c r="K7" s="30">
        <v>20</v>
      </c>
      <c r="L7" s="30">
        <v>18</v>
      </c>
      <c r="M7" s="30">
        <v>19</v>
      </c>
      <c r="N7" s="30">
        <v>18</v>
      </c>
      <c r="O7" s="30">
        <v>18</v>
      </c>
      <c r="P7" s="30">
        <v>20</v>
      </c>
      <c r="Q7" s="30">
        <v>20</v>
      </c>
      <c r="R7" s="114">
        <v>19</v>
      </c>
      <c r="S7" s="114">
        <v>19</v>
      </c>
      <c r="T7" s="114">
        <v>25</v>
      </c>
      <c r="U7" s="114">
        <v>20</v>
      </c>
      <c r="V7" s="114">
        <v>25</v>
      </c>
      <c r="W7" s="114">
        <v>20</v>
      </c>
      <c r="X7" s="76">
        <f t="shared" si="0"/>
        <v>363</v>
      </c>
    </row>
    <row r="8" spans="1:26" ht="15.75" thickBot="1" x14ac:dyDescent="0.3">
      <c r="A8" s="86">
        <v>3</v>
      </c>
      <c r="B8" s="11" t="s">
        <v>145</v>
      </c>
      <c r="C8" s="190">
        <v>6744</v>
      </c>
      <c r="D8" s="67">
        <v>418</v>
      </c>
      <c r="E8" s="89" t="s">
        <v>142</v>
      </c>
      <c r="F8" s="30">
        <v>25</v>
      </c>
      <c r="G8" s="30">
        <v>25</v>
      </c>
      <c r="H8" s="30">
        <v>19</v>
      </c>
      <c r="I8" s="30">
        <v>18</v>
      </c>
      <c r="J8" s="30">
        <v>25</v>
      </c>
      <c r="K8" s="30">
        <v>22</v>
      </c>
      <c r="L8" s="30">
        <v>19</v>
      </c>
      <c r="M8" s="30">
        <v>22</v>
      </c>
      <c r="N8" s="30">
        <v>16</v>
      </c>
      <c r="O8" s="30">
        <v>16</v>
      </c>
      <c r="P8" s="30">
        <v>19</v>
      </c>
      <c r="Q8" s="30">
        <v>19</v>
      </c>
      <c r="R8" s="114">
        <v>18</v>
      </c>
      <c r="S8" s="114">
        <v>18</v>
      </c>
      <c r="T8" s="114">
        <v>17</v>
      </c>
      <c r="U8" s="114">
        <v>19</v>
      </c>
      <c r="V8" s="114">
        <v>20</v>
      </c>
      <c r="W8" s="114">
        <v>22</v>
      </c>
      <c r="X8" s="76">
        <f t="shared" si="0"/>
        <v>359</v>
      </c>
    </row>
    <row r="9" spans="1:26" ht="15.75" thickBot="1" x14ac:dyDescent="0.3">
      <c r="A9" s="86">
        <v>4</v>
      </c>
      <c r="B9" s="11" t="s">
        <v>143</v>
      </c>
      <c r="C9" s="67">
        <v>20904</v>
      </c>
      <c r="D9" s="67">
        <v>788</v>
      </c>
      <c r="E9" s="89" t="s">
        <v>142</v>
      </c>
      <c r="F9" s="30">
        <v>20</v>
      </c>
      <c r="G9" s="30">
        <v>20</v>
      </c>
      <c r="H9" s="30">
        <v>22</v>
      </c>
      <c r="I9" s="30">
        <v>19</v>
      </c>
      <c r="J9" s="30">
        <v>20</v>
      </c>
      <c r="K9" s="30">
        <v>18</v>
      </c>
      <c r="L9" s="30">
        <v>20</v>
      </c>
      <c r="M9" s="30">
        <v>20</v>
      </c>
      <c r="N9" s="30">
        <v>20</v>
      </c>
      <c r="O9" s="30">
        <v>17</v>
      </c>
      <c r="P9" s="30">
        <v>22</v>
      </c>
      <c r="Q9" s="30">
        <v>22</v>
      </c>
      <c r="R9" s="114">
        <v>22</v>
      </c>
      <c r="S9" s="114">
        <v>20</v>
      </c>
      <c r="T9" s="114">
        <v>15</v>
      </c>
      <c r="U9" s="114">
        <v>16</v>
      </c>
      <c r="V9" s="30" t="s">
        <v>225</v>
      </c>
      <c r="W9" s="30" t="s">
        <v>225</v>
      </c>
      <c r="X9" s="76">
        <f t="shared" si="0"/>
        <v>313</v>
      </c>
    </row>
    <row r="10" spans="1:26" ht="15.75" thickBot="1" x14ac:dyDescent="0.3">
      <c r="A10" s="86">
        <v>5</v>
      </c>
      <c r="B10" s="11" t="s">
        <v>133</v>
      </c>
      <c r="C10" s="67">
        <v>16562</v>
      </c>
      <c r="D10" s="67">
        <v>73</v>
      </c>
      <c r="E10" s="89" t="s">
        <v>142</v>
      </c>
      <c r="F10" s="30">
        <v>18</v>
      </c>
      <c r="G10" s="30">
        <v>17</v>
      </c>
      <c r="H10" s="30">
        <v>20</v>
      </c>
      <c r="I10" s="30">
        <v>20</v>
      </c>
      <c r="J10" s="30">
        <v>19</v>
      </c>
      <c r="K10" s="30">
        <v>19</v>
      </c>
      <c r="L10" s="30">
        <v>25</v>
      </c>
      <c r="M10" s="30">
        <v>25</v>
      </c>
      <c r="N10" s="30" t="s">
        <v>225</v>
      </c>
      <c r="O10" s="30" t="s">
        <v>225</v>
      </c>
      <c r="P10" s="30" t="s">
        <v>225</v>
      </c>
      <c r="Q10" s="30" t="s">
        <v>225</v>
      </c>
      <c r="R10" s="114">
        <v>20</v>
      </c>
      <c r="S10" s="114">
        <v>22</v>
      </c>
      <c r="T10" s="114">
        <v>20</v>
      </c>
      <c r="U10" s="114">
        <v>18</v>
      </c>
      <c r="V10" s="30" t="s">
        <v>225</v>
      </c>
      <c r="W10" s="30" t="s">
        <v>225</v>
      </c>
      <c r="X10" s="76">
        <f t="shared" si="0"/>
        <v>243</v>
      </c>
    </row>
    <row r="11" spans="1:26" ht="15.75" thickBot="1" x14ac:dyDescent="0.3">
      <c r="A11" s="86">
        <v>6</v>
      </c>
      <c r="B11" s="11" t="s">
        <v>134</v>
      </c>
      <c r="C11" s="66">
        <v>21169</v>
      </c>
      <c r="D11" s="67">
        <v>56</v>
      </c>
      <c r="E11" s="89" t="s">
        <v>142</v>
      </c>
      <c r="F11" s="30">
        <v>16</v>
      </c>
      <c r="G11" s="30">
        <v>18</v>
      </c>
      <c r="H11" s="30" t="s">
        <v>225</v>
      </c>
      <c r="I11" s="30" t="s">
        <v>225</v>
      </c>
      <c r="J11" s="30" t="s">
        <v>225</v>
      </c>
      <c r="K11" s="30" t="s">
        <v>225</v>
      </c>
      <c r="L11" s="30" t="s">
        <v>225</v>
      </c>
      <c r="M11" s="30" t="s">
        <v>225</v>
      </c>
      <c r="N11" s="30" t="s">
        <v>225</v>
      </c>
      <c r="O11" s="30" t="s">
        <v>225</v>
      </c>
      <c r="P11" s="30">
        <v>18</v>
      </c>
      <c r="Q11" s="30">
        <v>18</v>
      </c>
      <c r="R11" s="114">
        <v>17</v>
      </c>
      <c r="S11" s="114">
        <v>17</v>
      </c>
      <c r="T11" s="30" t="s">
        <v>225</v>
      </c>
      <c r="U11" s="30" t="s">
        <v>225</v>
      </c>
      <c r="V11" s="30" t="s">
        <v>225</v>
      </c>
      <c r="W11" s="30" t="s">
        <v>225</v>
      </c>
      <c r="X11" s="76">
        <f t="shared" si="0"/>
        <v>104</v>
      </c>
    </row>
    <row r="12" spans="1:26" ht="15.75" thickBot="1" x14ac:dyDescent="0.3">
      <c r="A12" s="86">
        <v>7</v>
      </c>
      <c r="B12" s="11" t="s">
        <v>365</v>
      </c>
      <c r="C12" s="66">
        <v>2651</v>
      </c>
      <c r="D12" s="67">
        <v>36</v>
      </c>
      <c r="E12" s="89" t="s">
        <v>142</v>
      </c>
      <c r="F12" s="30" t="s">
        <v>225</v>
      </c>
      <c r="G12" s="30" t="s">
        <v>225</v>
      </c>
      <c r="H12" s="30" t="s">
        <v>225</v>
      </c>
      <c r="I12" s="30" t="s">
        <v>225</v>
      </c>
      <c r="J12" s="30" t="s">
        <v>225</v>
      </c>
      <c r="K12" s="44" t="s">
        <v>225</v>
      </c>
      <c r="L12" s="44" t="s">
        <v>225</v>
      </c>
      <c r="M12" s="30" t="s">
        <v>225</v>
      </c>
      <c r="N12" s="191">
        <v>22</v>
      </c>
      <c r="O12" s="30">
        <v>25</v>
      </c>
      <c r="P12" s="30" t="s">
        <v>225</v>
      </c>
      <c r="Q12" s="30" t="s">
        <v>225</v>
      </c>
      <c r="R12" s="30" t="s">
        <v>225</v>
      </c>
      <c r="S12" s="30" t="s">
        <v>225</v>
      </c>
      <c r="T12" s="30">
        <v>22</v>
      </c>
      <c r="U12" s="30">
        <v>25</v>
      </c>
      <c r="V12" s="30" t="s">
        <v>225</v>
      </c>
      <c r="W12" s="30" t="s">
        <v>225</v>
      </c>
      <c r="X12" s="76">
        <f t="shared" si="0"/>
        <v>94</v>
      </c>
    </row>
    <row r="13" spans="1:26" ht="15.75" thickBot="1" x14ac:dyDescent="0.3">
      <c r="A13" s="86">
        <v>8</v>
      </c>
      <c r="B13" s="46" t="s">
        <v>367</v>
      </c>
      <c r="C13" s="74">
        <v>2599</v>
      </c>
      <c r="D13" s="75">
        <v>28</v>
      </c>
      <c r="E13" s="89" t="s">
        <v>142</v>
      </c>
      <c r="F13" s="36" t="s">
        <v>225</v>
      </c>
      <c r="G13" s="36" t="s">
        <v>225</v>
      </c>
      <c r="H13" s="30" t="s">
        <v>225</v>
      </c>
      <c r="I13" s="30" t="s">
        <v>225</v>
      </c>
      <c r="J13" s="30" t="s">
        <v>225</v>
      </c>
      <c r="K13" s="44" t="s">
        <v>225</v>
      </c>
      <c r="L13" s="142" t="s">
        <v>225</v>
      </c>
      <c r="M13" s="30" t="s">
        <v>225</v>
      </c>
      <c r="N13" s="54">
        <v>17</v>
      </c>
      <c r="O13" s="36">
        <v>19</v>
      </c>
      <c r="P13" s="36" t="s">
        <v>225</v>
      </c>
      <c r="Q13" s="36" t="s">
        <v>225</v>
      </c>
      <c r="R13" s="30" t="s">
        <v>225</v>
      </c>
      <c r="S13" s="30" t="s">
        <v>225</v>
      </c>
      <c r="T13" s="115">
        <v>19</v>
      </c>
      <c r="U13" s="115">
        <v>15</v>
      </c>
      <c r="V13" s="30" t="s">
        <v>225</v>
      </c>
      <c r="W13" s="30" t="s">
        <v>225</v>
      </c>
      <c r="X13" s="76">
        <f t="shared" si="0"/>
        <v>70</v>
      </c>
    </row>
    <row r="14" spans="1:26" ht="15.75" thickBot="1" x14ac:dyDescent="0.3">
      <c r="A14" s="86">
        <v>9</v>
      </c>
      <c r="B14" s="46" t="s">
        <v>368</v>
      </c>
      <c r="C14" s="74">
        <v>3779</v>
      </c>
      <c r="D14" s="75">
        <v>30</v>
      </c>
      <c r="E14" s="89" t="s">
        <v>142</v>
      </c>
      <c r="F14" s="36" t="s">
        <v>225</v>
      </c>
      <c r="G14" s="36" t="s">
        <v>225</v>
      </c>
      <c r="H14" s="30" t="s">
        <v>225</v>
      </c>
      <c r="I14" s="30" t="s">
        <v>225</v>
      </c>
      <c r="J14" s="30" t="s">
        <v>225</v>
      </c>
      <c r="K14" s="44" t="s">
        <v>225</v>
      </c>
      <c r="L14" s="127" t="s">
        <v>225</v>
      </c>
      <c r="M14" s="44" t="s">
        <v>225</v>
      </c>
      <c r="N14" s="54">
        <v>15</v>
      </c>
      <c r="O14" s="36">
        <v>15</v>
      </c>
      <c r="P14" s="36" t="s">
        <v>225</v>
      </c>
      <c r="Q14" s="36" t="s">
        <v>225</v>
      </c>
      <c r="R14" s="30" t="s">
        <v>225</v>
      </c>
      <c r="S14" s="30" t="s">
        <v>225</v>
      </c>
      <c r="T14" s="30">
        <v>18</v>
      </c>
      <c r="U14" s="30">
        <v>17</v>
      </c>
      <c r="V14" s="30" t="s">
        <v>225</v>
      </c>
      <c r="W14" s="30" t="s">
        <v>225</v>
      </c>
      <c r="X14" s="76">
        <f t="shared" si="0"/>
        <v>65</v>
      </c>
    </row>
    <row r="15" spans="1:26" ht="15.75" thickBot="1" x14ac:dyDescent="0.3">
      <c r="A15" s="86">
        <v>10</v>
      </c>
      <c r="B15" s="46" t="s">
        <v>348</v>
      </c>
      <c r="C15" s="74">
        <v>5324</v>
      </c>
      <c r="D15" s="75">
        <v>10</v>
      </c>
      <c r="E15" s="89" t="s">
        <v>142</v>
      </c>
      <c r="F15" s="36" t="s">
        <v>225</v>
      </c>
      <c r="G15" s="36" t="s">
        <v>225</v>
      </c>
      <c r="H15" s="36" t="s">
        <v>225</v>
      </c>
      <c r="I15" s="36" t="s">
        <v>225</v>
      </c>
      <c r="J15" s="36" t="s">
        <v>225</v>
      </c>
      <c r="K15" s="36" t="s">
        <v>225</v>
      </c>
      <c r="L15" s="121">
        <v>17</v>
      </c>
      <c r="M15" s="126">
        <v>16</v>
      </c>
      <c r="N15" s="44">
        <v>14</v>
      </c>
      <c r="O15" s="36">
        <v>14</v>
      </c>
      <c r="P15" s="36" t="s">
        <v>225</v>
      </c>
      <c r="Q15" s="36" t="s">
        <v>225</v>
      </c>
      <c r="R15" s="30" t="s">
        <v>225</v>
      </c>
      <c r="S15" s="30" t="s">
        <v>225</v>
      </c>
      <c r="T15" s="115" t="s">
        <v>225</v>
      </c>
      <c r="U15" s="115" t="s">
        <v>225</v>
      </c>
      <c r="V15" s="30" t="s">
        <v>225</v>
      </c>
      <c r="W15" s="30" t="s">
        <v>225</v>
      </c>
      <c r="X15" s="76">
        <f t="shared" si="0"/>
        <v>61</v>
      </c>
    </row>
    <row r="16" spans="1:26" ht="15.75" thickBot="1" x14ac:dyDescent="0.3">
      <c r="A16" s="86">
        <v>11</v>
      </c>
      <c r="B16" s="46" t="s">
        <v>366</v>
      </c>
      <c r="C16" s="74">
        <v>2101</v>
      </c>
      <c r="D16" s="75">
        <v>38</v>
      </c>
      <c r="E16" s="89" t="s">
        <v>142</v>
      </c>
      <c r="F16" s="36" t="s">
        <v>225</v>
      </c>
      <c r="G16" s="36" t="s">
        <v>225</v>
      </c>
      <c r="H16" s="36" t="s">
        <v>225</v>
      </c>
      <c r="I16" s="36" t="s">
        <v>225</v>
      </c>
      <c r="J16" s="36" t="s">
        <v>225</v>
      </c>
      <c r="K16" s="36" t="s">
        <v>225</v>
      </c>
      <c r="L16" s="36" t="s">
        <v>225</v>
      </c>
      <c r="M16" s="126" t="s">
        <v>225</v>
      </c>
      <c r="N16" s="54">
        <v>25</v>
      </c>
      <c r="O16" s="36">
        <v>22</v>
      </c>
      <c r="P16" s="36" t="s">
        <v>225</v>
      </c>
      <c r="Q16" s="36" t="s">
        <v>225</v>
      </c>
      <c r="R16" s="30" t="s">
        <v>225</v>
      </c>
      <c r="S16" s="30" t="s">
        <v>225</v>
      </c>
      <c r="T16" s="30" t="s">
        <v>225</v>
      </c>
      <c r="U16" s="30" t="s">
        <v>225</v>
      </c>
      <c r="V16" s="30" t="s">
        <v>225</v>
      </c>
      <c r="W16" s="30" t="s">
        <v>225</v>
      </c>
      <c r="X16" s="76">
        <f t="shared" si="0"/>
        <v>47</v>
      </c>
    </row>
    <row r="17" spans="1:25" ht="15.75" thickBot="1" x14ac:dyDescent="0.3">
      <c r="A17" s="86">
        <v>12</v>
      </c>
      <c r="B17" s="46" t="s">
        <v>347</v>
      </c>
      <c r="C17" s="181">
        <v>23569</v>
      </c>
      <c r="D17" s="75">
        <v>34</v>
      </c>
      <c r="E17" s="89" t="s">
        <v>142</v>
      </c>
      <c r="F17" s="36" t="s">
        <v>225</v>
      </c>
      <c r="G17" s="36" t="s">
        <v>225</v>
      </c>
      <c r="H17" s="36" t="s">
        <v>225</v>
      </c>
      <c r="I17" s="36" t="s">
        <v>225</v>
      </c>
      <c r="J17" s="36" t="s">
        <v>225</v>
      </c>
      <c r="K17" s="36" t="s">
        <v>225</v>
      </c>
      <c r="L17" s="121">
        <v>16</v>
      </c>
      <c r="M17" s="126">
        <v>17</v>
      </c>
      <c r="N17" s="44" t="s">
        <v>225</v>
      </c>
      <c r="O17" s="36" t="s">
        <v>225</v>
      </c>
      <c r="P17" s="36" t="s">
        <v>225</v>
      </c>
      <c r="Q17" s="36" t="s">
        <v>225</v>
      </c>
      <c r="R17" s="30" t="s">
        <v>225</v>
      </c>
      <c r="S17" s="30" t="s">
        <v>225</v>
      </c>
      <c r="T17" s="30" t="s">
        <v>225</v>
      </c>
      <c r="U17" s="30" t="s">
        <v>225</v>
      </c>
      <c r="V17" s="30" t="s">
        <v>225</v>
      </c>
      <c r="W17" s="30" t="s">
        <v>225</v>
      </c>
      <c r="X17" s="76">
        <f t="shared" si="0"/>
        <v>33</v>
      </c>
    </row>
    <row r="18" spans="1:25" ht="15.75" thickBot="1" x14ac:dyDescent="0.3">
      <c r="A18" s="86">
        <v>13</v>
      </c>
      <c r="B18" s="176" t="s">
        <v>104</v>
      </c>
      <c r="C18" s="74">
        <v>11550</v>
      </c>
      <c r="D18" s="75">
        <v>24</v>
      </c>
      <c r="E18" s="89" t="s">
        <v>142</v>
      </c>
      <c r="F18" s="177">
        <v>17</v>
      </c>
      <c r="G18" s="177">
        <v>16</v>
      </c>
      <c r="H18" s="36" t="s">
        <v>225</v>
      </c>
      <c r="I18" s="36" t="s">
        <v>225</v>
      </c>
      <c r="J18" s="36" t="s">
        <v>225</v>
      </c>
      <c r="K18" s="36" t="s">
        <v>225</v>
      </c>
      <c r="L18" s="121" t="s">
        <v>225</v>
      </c>
      <c r="M18" s="44" t="s">
        <v>225</v>
      </c>
      <c r="N18" s="185" t="s">
        <v>225</v>
      </c>
      <c r="O18" s="36" t="s">
        <v>225</v>
      </c>
      <c r="P18" s="36" t="s">
        <v>225</v>
      </c>
      <c r="Q18" s="36" t="s">
        <v>225</v>
      </c>
      <c r="R18" s="30" t="s">
        <v>225</v>
      </c>
      <c r="S18" s="30" t="s">
        <v>225</v>
      </c>
      <c r="T18" s="115" t="s">
        <v>225</v>
      </c>
      <c r="U18" s="115" t="s">
        <v>225</v>
      </c>
      <c r="V18" s="30" t="s">
        <v>225</v>
      </c>
      <c r="W18" s="30" t="s">
        <v>225</v>
      </c>
      <c r="X18" s="202">
        <f t="shared" si="0"/>
        <v>33</v>
      </c>
      <c r="Y18" s="178" t="s">
        <v>434</v>
      </c>
    </row>
    <row r="19" spans="1:25" ht="15.75" thickBot="1" x14ac:dyDescent="0.3">
      <c r="A19" s="87"/>
      <c r="B19" s="12"/>
      <c r="C19" s="69"/>
      <c r="D19" s="69"/>
      <c r="E19" s="9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116"/>
      <c r="S19" s="116"/>
      <c r="T19" s="116"/>
      <c r="U19" s="116"/>
      <c r="V19" s="116"/>
      <c r="W19" s="116"/>
      <c r="X19" s="202"/>
    </row>
    <row r="20" spans="1:25" s="3" customFormat="1" x14ac:dyDescent="0.25">
      <c r="C20" s="28"/>
      <c r="D20" s="28"/>
      <c r="E20" s="28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17"/>
      <c r="S20" s="117"/>
      <c r="T20" s="117"/>
      <c r="U20" s="117"/>
      <c r="V20" s="117"/>
      <c r="W20" s="117"/>
      <c r="X20" s="4"/>
    </row>
    <row r="21" spans="1:25" x14ac:dyDescent="0.25">
      <c r="B21" s="77"/>
      <c r="C21" s="77"/>
      <c r="D21" s="77"/>
      <c r="E21" s="77"/>
      <c r="F21" s="77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111"/>
      <c r="S21" s="111"/>
      <c r="T21" s="111"/>
      <c r="U21" s="111"/>
      <c r="V21" s="111"/>
      <c r="W21" s="111"/>
    </row>
    <row r="22" spans="1:25" x14ac:dyDescent="0.25">
      <c r="B22" s="77"/>
      <c r="C22" s="77"/>
      <c r="D22" s="77"/>
      <c r="E22" s="77"/>
      <c r="F22" s="77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11"/>
      <c r="S22" s="111"/>
      <c r="T22" s="111"/>
      <c r="U22" s="111"/>
      <c r="V22" s="111"/>
      <c r="W22" s="111"/>
    </row>
  </sheetData>
  <sortState ref="A6:X18">
    <sortCondition descending="1" ref="X6:X18"/>
  </sortState>
  <mergeCells count="20"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R4:S4"/>
    <mergeCell ref="T4:U4"/>
    <mergeCell ref="V4:W4"/>
    <mergeCell ref="X3:X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X6" sqref="X6:X34"/>
    </sheetView>
  </sheetViews>
  <sheetFormatPr defaultRowHeight="15" x14ac:dyDescent="0.25"/>
  <cols>
    <col min="1" max="1" width="5.140625" customWidth="1"/>
    <col min="2" max="2" width="25.7109375" customWidth="1"/>
    <col min="3" max="3" width="14.140625" style="23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334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10" t="s">
        <v>144</v>
      </c>
      <c r="C6" s="70">
        <v>6025</v>
      </c>
      <c r="D6" s="73">
        <v>729</v>
      </c>
      <c r="E6" s="73" t="s">
        <v>142</v>
      </c>
      <c r="F6" s="29">
        <v>20</v>
      </c>
      <c r="G6" s="29">
        <v>19</v>
      </c>
      <c r="H6" s="29">
        <v>20</v>
      </c>
      <c r="I6" s="29">
        <v>20</v>
      </c>
      <c r="J6" s="29">
        <v>25</v>
      </c>
      <c r="K6" s="29">
        <v>22</v>
      </c>
      <c r="L6" s="29">
        <v>25</v>
      </c>
      <c r="M6" s="29">
        <v>25</v>
      </c>
      <c r="N6" s="29">
        <v>20</v>
      </c>
      <c r="O6" s="29">
        <v>25</v>
      </c>
      <c r="P6" s="29">
        <v>22</v>
      </c>
      <c r="Q6" s="29">
        <v>22</v>
      </c>
      <c r="R6" s="113">
        <v>22</v>
      </c>
      <c r="S6" s="113">
        <v>25</v>
      </c>
      <c r="T6" s="113">
        <v>22</v>
      </c>
      <c r="U6" s="113">
        <v>25</v>
      </c>
      <c r="V6" s="113">
        <v>22</v>
      </c>
      <c r="W6" s="113">
        <v>20</v>
      </c>
      <c r="X6" s="202">
        <f t="shared" ref="X6:X33" si="0">SUM(F6:W6)</f>
        <v>401</v>
      </c>
    </row>
    <row r="7" spans="1:26" ht="15.75" thickBot="1" x14ac:dyDescent="0.3">
      <c r="A7" s="65">
        <v>2</v>
      </c>
      <c r="B7" s="11" t="s">
        <v>105</v>
      </c>
      <c r="C7" s="66" t="s">
        <v>106</v>
      </c>
      <c r="D7" s="67">
        <v>42</v>
      </c>
      <c r="E7" s="67" t="s">
        <v>142</v>
      </c>
      <c r="F7" s="30">
        <v>25</v>
      </c>
      <c r="G7" s="30">
        <v>25</v>
      </c>
      <c r="H7" s="30">
        <v>22</v>
      </c>
      <c r="I7" s="30">
        <v>22</v>
      </c>
      <c r="J7" s="30">
        <v>22</v>
      </c>
      <c r="K7" s="30">
        <v>20</v>
      </c>
      <c r="L7" s="30" t="s">
        <v>10</v>
      </c>
      <c r="M7" s="30">
        <v>14</v>
      </c>
      <c r="N7" s="30">
        <v>25</v>
      </c>
      <c r="O7" s="30">
        <v>20</v>
      </c>
      <c r="P7" s="30">
        <v>25</v>
      </c>
      <c r="Q7" s="30">
        <v>25</v>
      </c>
      <c r="R7" s="114">
        <v>25</v>
      </c>
      <c r="S7" s="30" t="s">
        <v>10</v>
      </c>
      <c r="T7" s="114">
        <v>20</v>
      </c>
      <c r="U7" s="114">
        <v>20</v>
      </c>
      <c r="V7" s="114">
        <v>20</v>
      </c>
      <c r="W7" s="114">
        <v>22</v>
      </c>
      <c r="X7" s="202">
        <f t="shared" si="0"/>
        <v>352</v>
      </c>
    </row>
    <row r="8" spans="1:26" ht="15.75" thickBot="1" x14ac:dyDescent="0.3">
      <c r="A8" s="65">
        <v>3</v>
      </c>
      <c r="B8" s="11" t="s">
        <v>198</v>
      </c>
      <c r="C8" s="66">
        <v>21728</v>
      </c>
      <c r="D8" s="67">
        <v>118</v>
      </c>
      <c r="E8" s="67" t="s">
        <v>142</v>
      </c>
      <c r="F8" s="30">
        <v>18</v>
      </c>
      <c r="G8" s="30">
        <v>14</v>
      </c>
      <c r="H8" s="30">
        <v>16</v>
      </c>
      <c r="I8" s="30">
        <v>14</v>
      </c>
      <c r="J8" s="30">
        <v>15</v>
      </c>
      <c r="K8" s="30">
        <v>16</v>
      </c>
      <c r="L8" s="30">
        <v>11</v>
      </c>
      <c r="M8" s="30">
        <v>13</v>
      </c>
      <c r="N8" s="30">
        <v>16</v>
      </c>
      <c r="O8" s="30">
        <v>17</v>
      </c>
      <c r="P8" s="30">
        <v>13</v>
      </c>
      <c r="Q8" s="30">
        <v>17</v>
      </c>
      <c r="R8" s="114">
        <v>15</v>
      </c>
      <c r="S8" s="114">
        <v>11</v>
      </c>
      <c r="T8" s="114">
        <v>16</v>
      </c>
      <c r="U8" s="114">
        <v>16</v>
      </c>
      <c r="V8" s="114">
        <v>15</v>
      </c>
      <c r="W8" s="114">
        <v>14</v>
      </c>
      <c r="X8" s="202">
        <f t="shared" si="0"/>
        <v>267</v>
      </c>
    </row>
    <row r="9" spans="1:26" ht="15.75" thickBot="1" x14ac:dyDescent="0.3">
      <c r="A9" s="71">
        <v>4</v>
      </c>
      <c r="B9" s="11" t="s">
        <v>204</v>
      </c>
      <c r="C9" s="67" t="s">
        <v>289</v>
      </c>
      <c r="D9" s="67">
        <v>26</v>
      </c>
      <c r="E9" s="67" t="s">
        <v>142</v>
      </c>
      <c r="F9" s="30" t="s">
        <v>225</v>
      </c>
      <c r="G9" s="30" t="s">
        <v>225</v>
      </c>
      <c r="H9" s="30" t="s">
        <v>225</v>
      </c>
      <c r="I9" s="30" t="s">
        <v>225</v>
      </c>
      <c r="J9" s="30">
        <v>17</v>
      </c>
      <c r="K9" s="218">
        <v>25</v>
      </c>
      <c r="L9" s="30">
        <v>22</v>
      </c>
      <c r="M9" s="30">
        <v>20</v>
      </c>
      <c r="N9" s="30">
        <v>22</v>
      </c>
      <c r="O9" s="30">
        <v>19</v>
      </c>
      <c r="P9" s="30">
        <v>20</v>
      </c>
      <c r="Q9" s="30">
        <v>16</v>
      </c>
      <c r="R9" s="114">
        <v>18</v>
      </c>
      <c r="S9" s="114">
        <v>19</v>
      </c>
      <c r="T9" s="114">
        <v>13</v>
      </c>
      <c r="U9" s="186" t="s">
        <v>10</v>
      </c>
      <c r="V9" s="114">
        <v>18</v>
      </c>
      <c r="W9" s="114">
        <v>18</v>
      </c>
      <c r="X9" s="202">
        <f t="shared" si="0"/>
        <v>247</v>
      </c>
    </row>
    <row r="10" spans="1:26" ht="15.75" thickBot="1" x14ac:dyDescent="0.3">
      <c r="A10" s="65">
        <v>5</v>
      </c>
      <c r="B10" s="11" t="s">
        <v>200</v>
      </c>
      <c r="C10" s="66">
        <v>20369</v>
      </c>
      <c r="D10" s="67">
        <v>27</v>
      </c>
      <c r="E10" s="67" t="s">
        <v>142</v>
      </c>
      <c r="F10" s="30" t="s">
        <v>10</v>
      </c>
      <c r="G10" s="30">
        <v>18</v>
      </c>
      <c r="H10" s="30">
        <v>17</v>
      </c>
      <c r="I10" s="30">
        <v>17</v>
      </c>
      <c r="J10" s="30">
        <v>14</v>
      </c>
      <c r="K10" s="30">
        <v>17</v>
      </c>
      <c r="L10" s="30">
        <v>12</v>
      </c>
      <c r="M10" s="30">
        <v>11</v>
      </c>
      <c r="N10" s="30">
        <v>15</v>
      </c>
      <c r="O10" s="30">
        <v>15</v>
      </c>
      <c r="P10" s="30">
        <v>11</v>
      </c>
      <c r="Q10" s="30">
        <v>14</v>
      </c>
      <c r="R10" s="114">
        <v>11</v>
      </c>
      <c r="S10" s="114">
        <v>13</v>
      </c>
      <c r="T10" s="114">
        <v>15</v>
      </c>
      <c r="U10" s="30">
        <v>14</v>
      </c>
      <c r="V10" s="114">
        <v>16</v>
      </c>
      <c r="W10" s="114">
        <v>17</v>
      </c>
      <c r="X10" s="202">
        <f t="shared" si="0"/>
        <v>247</v>
      </c>
    </row>
    <row r="11" spans="1:26" ht="15.75" thickBot="1" x14ac:dyDescent="0.3">
      <c r="A11" s="65">
        <v>6</v>
      </c>
      <c r="B11" s="11" t="s">
        <v>93</v>
      </c>
      <c r="C11" s="187" t="s">
        <v>146</v>
      </c>
      <c r="D11" s="67">
        <v>99</v>
      </c>
      <c r="E11" s="67" t="s">
        <v>142</v>
      </c>
      <c r="F11" s="30" t="s">
        <v>225</v>
      </c>
      <c r="G11" s="30" t="s">
        <v>225</v>
      </c>
      <c r="H11" s="150" t="s">
        <v>10</v>
      </c>
      <c r="I11" s="150" t="s">
        <v>10</v>
      </c>
      <c r="J11" s="30">
        <v>20</v>
      </c>
      <c r="K11" s="30">
        <v>15</v>
      </c>
      <c r="L11" s="30">
        <v>15</v>
      </c>
      <c r="M11" s="30">
        <v>22</v>
      </c>
      <c r="N11" s="150" t="s">
        <v>10</v>
      </c>
      <c r="O11" s="150" t="s">
        <v>10</v>
      </c>
      <c r="P11" s="30">
        <v>17</v>
      </c>
      <c r="Q11" s="30">
        <v>15</v>
      </c>
      <c r="R11" s="114">
        <v>20</v>
      </c>
      <c r="S11" s="30">
        <v>16</v>
      </c>
      <c r="T11" s="114">
        <v>25</v>
      </c>
      <c r="U11" s="114">
        <v>19</v>
      </c>
      <c r="V11" s="114">
        <v>25</v>
      </c>
      <c r="W11" s="114">
        <v>25</v>
      </c>
      <c r="X11" s="202">
        <f t="shared" si="0"/>
        <v>234</v>
      </c>
    </row>
    <row r="12" spans="1:26" ht="15.75" thickBot="1" x14ac:dyDescent="0.3">
      <c r="A12" s="71">
        <v>7</v>
      </c>
      <c r="B12" s="11" t="s">
        <v>203</v>
      </c>
      <c r="C12" s="67" t="s">
        <v>291</v>
      </c>
      <c r="D12" s="67">
        <v>147</v>
      </c>
      <c r="E12" s="67" t="s">
        <v>142</v>
      </c>
      <c r="F12" s="30" t="s">
        <v>225</v>
      </c>
      <c r="G12" s="30" t="s">
        <v>225</v>
      </c>
      <c r="H12" s="30" t="s">
        <v>225</v>
      </c>
      <c r="I12" s="30" t="s">
        <v>225</v>
      </c>
      <c r="J12" s="30">
        <v>16</v>
      </c>
      <c r="K12" s="30">
        <v>19</v>
      </c>
      <c r="L12" s="30">
        <v>20</v>
      </c>
      <c r="M12" s="30">
        <v>19</v>
      </c>
      <c r="N12" s="30">
        <v>18</v>
      </c>
      <c r="O12" s="30">
        <v>18</v>
      </c>
      <c r="P12" s="30">
        <v>16</v>
      </c>
      <c r="Q12" s="30">
        <v>19</v>
      </c>
      <c r="R12" s="30" t="s">
        <v>10</v>
      </c>
      <c r="S12" s="114">
        <v>20</v>
      </c>
      <c r="T12" s="30">
        <v>10</v>
      </c>
      <c r="U12" s="150" t="s">
        <v>10</v>
      </c>
      <c r="V12" s="30">
        <v>19</v>
      </c>
      <c r="W12" s="30">
        <v>19</v>
      </c>
      <c r="X12" s="202">
        <f t="shared" si="0"/>
        <v>213</v>
      </c>
    </row>
    <row r="13" spans="1:26" ht="15.75" thickBot="1" x14ac:dyDescent="0.3">
      <c r="A13" s="65">
        <v>8</v>
      </c>
      <c r="B13" s="129" t="s">
        <v>369</v>
      </c>
      <c r="C13" s="67" t="s">
        <v>290</v>
      </c>
      <c r="D13" s="67">
        <v>199</v>
      </c>
      <c r="E13" s="67" t="s">
        <v>142</v>
      </c>
      <c r="F13" s="30" t="s">
        <v>225</v>
      </c>
      <c r="G13" s="30" t="s">
        <v>225</v>
      </c>
      <c r="H13" s="30" t="s">
        <v>225</v>
      </c>
      <c r="I13" s="30" t="s">
        <v>225</v>
      </c>
      <c r="J13" s="30">
        <v>19</v>
      </c>
      <c r="K13" s="30">
        <v>18</v>
      </c>
      <c r="L13" s="30">
        <v>17</v>
      </c>
      <c r="M13" s="30" t="s">
        <v>10</v>
      </c>
      <c r="N13" s="30">
        <v>17</v>
      </c>
      <c r="O13" s="30">
        <v>13</v>
      </c>
      <c r="P13" s="30">
        <v>12</v>
      </c>
      <c r="Q13" s="30">
        <v>12</v>
      </c>
      <c r="R13" s="114">
        <v>19</v>
      </c>
      <c r="S13" s="30">
        <v>18</v>
      </c>
      <c r="T13" s="114">
        <v>14</v>
      </c>
      <c r="U13" s="114">
        <v>18</v>
      </c>
      <c r="V13" s="186" t="s">
        <v>10</v>
      </c>
      <c r="W13" s="114">
        <v>16</v>
      </c>
      <c r="X13" s="202">
        <f t="shared" si="0"/>
        <v>193</v>
      </c>
    </row>
    <row r="14" spans="1:26" ht="15.75" thickBot="1" x14ac:dyDescent="0.3">
      <c r="A14" s="65">
        <v>9</v>
      </c>
      <c r="B14" s="11" t="s">
        <v>148</v>
      </c>
      <c r="C14" s="66" t="s">
        <v>151</v>
      </c>
      <c r="D14" s="67">
        <v>75</v>
      </c>
      <c r="E14" s="67" t="s">
        <v>142</v>
      </c>
      <c r="F14" s="30">
        <v>22</v>
      </c>
      <c r="G14" s="30">
        <v>22</v>
      </c>
      <c r="H14" s="30">
        <v>25</v>
      </c>
      <c r="I14" s="30">
        <v>25</v>
      </c>
      <c r="J14" s="30">
        <v>18</v>
      </c>
      <c r="K14" s="30" t="s">
        <v>10</v>
      </c>
      <c r="L14" s="30">
        <v>18</v>
      </c>
      <c r="M14" s="30">
        <v>18</v>
      </c>
      <c r="N14" s="150" t="s">
        <v>10</v>
      </c>
      <c r="O14" s="150" t="s">
        <v>10</v>
      </c>
      <c r="P14" s="30">
        <v>18</v>
      </c>
      <c r="Q14" s="30">
        <v>10</v>
      </c>
      <c r="R14" s="114">
        <v>7</v>
      </c>
      <c r="S14" s="186" t="s">
        <v>10</v>
      </c>
      <c r="T14" s="114" t="s">
        <v>225</v>
      </c>
      <c r="U14" s="114" t="s">
        <v>225</v>
      </c>
      <c r="V14" s="114" t="s">
        <v>225</v>
      </c>
      <c r="W14" s="114" t="s">
        <v>225</v>
      </c>
      <c r="X14" s="202">
        <f t="shared" si="0"/>
        <v>183</v>
      </c>
    </row>
    <row r="15" spans="1:26" ht="15.75" thickBot="1" x14ac:dyDescent="0.3">
      <c r="A15" s="71">
        <v>10</v>
      </c>
      <c r="B15" s="11" t="s">
        <v>197</v>
      </c>
      <c r="C15" s="120">
        <v>20859</v>
      </c>
      <c r="D15" s="67">
        <v>88</v>
      </c>
      <c r="E15" s="67" t="s">
        <v>142</v>
      </c>
      <c r="F15" s="30">
        <v>17</v>
      </c>
      <c r="G15" s="30">
        <v>16</v>
      </c>
      <c r="H15" s="30">
        <v>13</v>
      </c>
      <c r="I15" s="30" t="s">
        <v>10</v>
      </c>
      <c r="J15" s="30">
        <v>13</v>
      </c>
      <c r="K15" s="30">
        <v>13</v>
      </c>
      <c r="L15" s="30">
        <v>13</v>
      </c>
      <c r="M15" s="30">
        <v>15</v>
      </c>
      <c r="N15" s="30">
        <v>12</v>
      </c>
      <c r="O15" s="30">
        <v>14</v>
      </c>
      <c r="P15" s="30">
        <v>10</v>
      </c>
      <c r="Q15" s="30">
        <v>13</v>
      </c>
      <c r="R15" s="114">
        <v>16</v>
      </c>
      <c r="S15" s="114" t="s">
        <v>10</v>
      </c>
      <c r="T15" s="30" t="s">
        <v>225</v>
      </c>
      <c r="U15" s="30" t="s">
        <v>225</v>
      </c>
      <c r="V15" s="30" t="s">
        <v>225</v>
      </c>
      <c r="W15" s="30" t="s">
        <v>225</v>
      </c>
      <c r="X15" s="202">
        <f t="shared" si="0"/>
        <v>165</v>
      </c>
    </row>
    <row r="16" spans="1:26" ht="15.75" thickBot="1" x14ac:dyDescent="0.3">
      <c r="A16" s="65">
        <v>11</v>
      </c>
      <c r="B16" s="11" t="s">
        <v>149</v>
      </c>
      <c r="C16" s="120">
        <v>20818</v>
      </c>
      <c r="D16" s="67">
        <v>21</v>
      </c>
      <c r="E16" s="67" t="s">
        <v>142</v>
      </c>
      <c r="F16" s="30" t="s">
        <v>225</v>
      </c>
      <c r="G16" s="30" t="s">
        <v>225</v>
      </c>
      <c r="H16" s="30">
        <v>15</v>
      </c>
      <c r="I16" s="30">
        <v>16</v>
      </c>
      <c r="J16" s="30">
        <v>12</v>
      </c>
      <c r="K16" s="30">
        <v>14</v>
      </c>
      <c r="L16" s="30">
        <v>16</v>
      </c>
      <c r="M16" s="30">
        <v>17</v>
      </c>
      <c r="N16" s="30">
        <v>13</v>
      </c>
      <c r="O16" s="30">
        <v>16</v>
      </c>
      <c r="P16" s="30" t="s">
        <v>225</v>
      </c>
      <c r="Q16" s="30" t="s">
        <v>225</v>
      </c>
      <c r="R16" s="114">
        <v>8</v>
      </c>
      <c r="S16" s="114">
        <v>9</v>
      </c>
      <c r="T16" s="114" t="s">
        <v>225</v>
      </c>
      <c r="U16" s="114" t="s">
        <v>225</v>
      </c>
      <c r="V16" s="30">
        <v>14</v>
      </c>
      <c r="W16" s="30">
        <v>13</v>
      </c>
      <c r="X16" s="202">
        <f t="shared" si="0"/>
        <v>163</v>
      </c>
    </row>
    <row r="17" spans="1:24" ht="15.75" thickBot="1" x14ac:dyDescent="0.3">
      <c r="A17" s="65">
        <v>12</v>
      </c>
      <c r="B17" s="11" t="s">
        <v>133</v>
      </c>
      <c r="C17" s="68">
        <v>16562</v>
      </c>
      <c r="D17" s="67">
        <v>73</v>
      </c>
      <c r="E17" s="67" t="s">
        <v>142</v>
      </c>
      <c r="F17" s="30">
        <v>19</v>
      </c>
      <c r="G17" s="30">
        <v>20</v>
      </c>
      <c r="H17" s="30">
        <v>18</v>
      </c>
      <c r="I17" s="30">
        <v>19</v>
      </c>
      <c r="J17" s="30" t="s">
        <v>225</v>
      </c>
      <c r="K17" s="30" t="s">
        <v>225</v>
      </c>
      <c r="L17" s="30" t="s">
        <v>225</v>
      </c>
      <c r="M17" s="30" t="s">
        <v>225</v>
      </c>
      <c r="N17" s="30" t="s">
        <v>225</v>
      </c>
      <c r="O17" s="30" t="s">
        <v>225</v>
      </c>
      <c r="P17" s="30" t="s">
        <v>225</v>
      </c>
      <c r="Q17" s="30" t="s">
        <v>225</v>
      </c>
      <c r="R17" s="30">
        <v>14</v>
      </c>
      <c r="S17" s="30">
        <v>22</v>
      </c>
      <c r="T17" s="30">
        <v>18</v>
      </c>
      <c r="U17" s="218">
        <v>22</v>
      </c>
      <c r="V17" s="114" t="s">
        <v>225</v>
      </c>
      <c r="W17" s="114" t="s">
        <v>225</v>
      </c>
      <c r="X17" s="202">
        <f t="shared" si="0"/>
        <v>152</v>
      </c>
    </row>
    <row r="18" spans="1:24" ht="15.75" thickBot="1" x14ac:dyDescent="0.3">
      <c r="A18" s="71">
        <v>13</v>
      </c>
      <c r="B18" s="11" t="s">
        <v>139</v>
      </c>
      <c r="C18" s="120">
        <v>21098</v>
      </c>
      <c r="D18" s="67">
        <v>44</v>
      </c>
      <c r="E18" s="67" t="s">
        <v>142</v>
      </c>
      <c r="F18" s="30" t="s">
        <v>225</v>
      </c>
      <c r="G18" s="30" t="s">
        <v>225</v>
      </c>
      <c r="H18" s="30" t="s">
        <v>225</v>
      </c>
      <c r="I18" s="30" t="s">
        <v>225</v>
      </c>
      <c r="J18" s="30" t="s">
        <v>225</v>
      </c>
      <c r="K18" s="30" t="s">
        <v>225</v>
      </c>
      <c r="L18" s="30" t="s">
        <v>225</v>
      </c>
      <c r="M18" s="30" t="s">
        <v>225</v>
      </c>
      <c r="N18" s="30">
        <v>14</v>
      </c>
      <c r="O18" s="30">
        <v>11</v>
      </c>
      <c r="P18" s="30">
        <v>14</v>
      </c>
      <c r="Q18" s="30">
        <v>18</v>
      </c>
      <c r="R18" s="114">
        <v>17</v>
      </c>
      <c r="S18" s="114">
        <v>14</v>
      </c>
      <c r="T18" s="114">
        <v>17</v>
      </c>
      <c r="U18" s="114">
        <v>15</v>
      </c>
      <c r="V18" s="114">
        <v>17</v>
      </c>
      <c r="W18" s="114">
        <v>15</v>
      </c>
      <c r="X18" s="202">
        <f t="shared" si="0"/>
        <v>152</v>
      </c>
    </row>
    <row r="19" spans="1:24" ht="15.75" thickBot="1" x14ac:dyDescent="0.3">
      <c r="A19" s="65">
        <v>14</v>
      </c>
      <c r="B19" s="11" t="s">
        <v>96</v>
      </c>
      <c r="C19" s="67">
        <v>11037</v>
      </c>
      <c r="D19" s="67">
        <v>112</v>
      </c>
      <c r="E19" s="67" t="s">
        <v>142</v>
      </c>
      <c r="F19" s="30">
        <v>16</v>
      </c>
      <c r="G19" s="30">
        <v>17</v>
      </c>
      <c r="H19" s="150" t="s">
        <v>10</v>
      </c>
      <c r="I19" s="150" t="s">
        <v>10</v>
      </c>
      <c r="J19" s="30">
        <v>11</v>
      </c>
      <c r="K19" s="30">
        <v>12</v>
      </c>
      <c r="L19" s="30">
        <v>10</v>
      </c>
      <c r="M19" s="30">
        <v>10</v>
      </c>
      <c r="N19" s="30">
        <v>11</v>
      </c>
      <c r="O19" s="30">
        <v>12</v>
      </c>
      <c r="P19" s="30" t="s">
        <v>225</v>
      </c>
      <c r="Q19" s="30" t="s">
        <v>225</v>
      </c>
      <c r="R19" s="114" t="s">
        <v>225</v>
      </c>
      <c r="S19" s="114" t="s">
        <v>225</v>
      </c>
      <c r="T19" s="30" t="s">
        <v>225</v>
      </c>
      <c r="U19" s="30" t="s">
        <v>225</v>
      </c>
      <c r="V19" s="30" t="s">
        <v>225</v>
      </c>
      <c r="W19" s="30" t="s">
        <v>225</v>
      </c>
      <c r="X19" s="202">
        <f t="shared" si="0"/>
        <v>99</v>
      </c>
    </row>
    <row r="20" spans="1:24" ht="15.75" thickBot="1" x14ac:dyDescent="0.3">
      <c r="A20" s="65">
        <v>15</v>
      </c>
      <c r="B20" s="11" t="s">
        <v>145</v>
      </c>
      <c r="C20" s="66">
        <v>6744</v>
      </c>
      <c r="D20" s="67">
        <v>418</v>
      </c>
      <c r="E20" s="67" t="s">
        <v>142</v>
      </c>
      <c r="F20" s="30" t="s">
        <v>225</v>
      </c>
      <c r="G20" s="30" t="s">
        <v>225</v>
      </c>
      <c r="H20" s="30" t="s">
        <v>225</v>
      </c>
      <c r="I20" s="30" t="s">
        <v>225</v>
      </c>
      <c r="J20" s="30" t="s">
        <v>225</v>
      </c>
      <c r="K20" s="30" t="s">
        <v>225</v>
      </c>
      <c r="L20" s="30" t="s">
        <v>225</v>
      </c>
      <c r="M20" s="30" t="s">
        <v>225</v>
      </c>
      <c r="N20" s="30" t="s">
        <v>225</v>
      </c>
      <c r="O20" s="30" t="s">
        <v>225</v>
      </c>
      <c r="P20" s="30" t="s">
        <v>225</v>
      </c>
      <c r="Q20" s="30" t="s">
        <v>225</v>
      </c>
      <c r="R20" s="30">
        <v>13</v>
      </c>
      <c r="S20" s="30">
        <v>15</v>
      </c>
      <c r="T20" s="114">
        <v>19</v>
      </c>
      <c r="U20" s="114">
        <v>17</v>
      </c>
      <c r="V20" s="30" t="s">
        <v>225</v>
      </c>
      <c r="W20" s="30" t="s">
        <v>225</v>
      </c>
      <c r="X20" s="202">
        <f t="shared" si="0"/>
        <v>64</v>
      </c>
    </row>
    <row r="21" spans="1:24" ht="15.75" thickBot="1" x14ac:dyDescent="0.3">
      <c r="A21" s="71">
        <v>16</v>
      </c>
      <c r="B21" s="11" t="s">
        <v>408</v>
      </c>
      <c r="C21" s="120">
        <v>24621</v>
      </c>
      <c r="D21" s="67">
        <v>58</v>
      </c>
      <c r="E21" s="67" t="s">
        <v>142</v>
      </c>
      <c r="F21" s="30" t="s">
        <v>225</v>
      </c>
      <c r="G21" s="30" t="s">
        <v>225</v>
      </c>
      <c r="H21" s="30" t="s">
        <v>225</v>
      </c>
      <c r="I21" s="30" t="s">
        <v>225</v>
      </c>
      <c r="J21" s="30" t="s">
        <v>225</v>
      </c>
      <c r="K21" s="30" t="s">
        <v>225</v>
      </c>
      <c r="L21" s="30" t="s">
        <v>225</v>
      </c>
      <c r="M21" s="30" t="s">
        <v>225</v>
      </c>
      <c r="N21" s="30" t="s">
        <v>225</v>
      </c>
      <c r="O21" s="30" t="s">
        <v>225</v>
      </c>
      <c r="P21" s="30">
        <v>19</v>
      </c>
      <c r="Q21" s="150" t="s">
        <v>10</v>
      </c>
      <c r="R21" s="30">
        <v>12</v>
      </c>
      <c r="S21" s="30">
        <v>12</v>
      </c>
      <c r="T21" s="30" t="s">
        <v>225</v>
      </c>
      <c r="U21" s="30" t="s">
        <v>225</v>
      </c>
      <c r="V21" s="30" t="s">
        <v>225</v>
      </c>
      <c r="W21" s="30" t="s">
        <v>225</v>
      </c>
      <c r="X21" s="202">
        <f t="shared" si="0"/>
        <v>43</v>
      </c>
    </row>
    <row r="22" spans="1:24" ht="15.75" thickBot="1" x14ac:dyDescent="0.3">
      <c r="A22" s="65">
        <v>17</v>
      </c>
      <c r="B22" s="11" t="s">
        <v>366</v>
      </c>
      <c r="C22" s="66">
        <v>2101</v>
      </c>
      <c r="D22" s="67">
        <v>38</v>
      </c>
      <c r="E22" s="67" t="s">
        <v>142</v>
      </c>
      <c r="F22" s="30" t="s">
        <v>225</v>
      </c>
      <c r="G22" s="30" t="s">
        <v>225</v>
      </c>
      <c r="H22" s="30" t="s">
        <v>225</v>
      </c>
      <c r="I22" s="30" t="s">
        <v>225</v>
      </c>
      <c r="J22" s="30" t="s">
        <v>225</v>
      </c>
      <c r="K22" s="30" t="s">
        <v>225</v>
      </c>
      <c r="L22" s="30" t="s">
        <v>225</v>
      </c>
      <c r="M22" s="30" t="s">
        <v>225</v>
      </c>
      <c r="N22" s="30">
        <v>19</v>
      </c>
      <c r="O22" s="30">
        <v>22</v>
      </c>
      <c r="P22" s="30" t="s">
        <v>225</v>
      </c>
      <c r="Q22" s="30" t="s">
        <v>225</v>
      </c>
      <c r="R22" s="30" t="s">
        <v>225</v>
      </c>
      <c r="S22" s="30" t="s">
        <v>225</v>
      </c>
      <c r="T22" s="30" t="s">
        <v>225</v>
      </c>
      <c r="U22" s="30" t="s">
        <v>225</v>
      </c>
      <c r="V22" s="30" t="s">
        <v>225</v>
      </c>
      <c r="W22" s="30" t="s">
        <v>225</v>
      </c>
      <c r="X22" s="202">
        <f t="shared" si="0"/>
        <v>41</v>
      </c>
    </row>
    <row r="23" spans="1:24" ht="15.75" thickBot="1" x14ac:dyDescent="0.3">
      <c r="A23" s="65">
        <v>18</v>
      </c>
      <c r="B23" s="46" t="s">
        <v>347</v>
      </c>
      <c r="C23" s="74">
        <v>23569</v>
      </c>
      <c r="D23" s="75">
        <v>34</v>
      </c>
      <c r="E23" s="75" t="s">
        <v>142</v>
      </c>
      <c r="F23" s="36" t="s">
        <v>225</v>
      </c>
      <c r="G23" s="36" t="s">
        <v>225</v>
      </c>
      <c r="H23" s="36" t="s">
        <v>225</v>
      </c>
      <c r="I23" s="36" t="s">
        <v>225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 t="s">
        <v>225</v>
      </c>
      <c r="O23" s="36" t="s">
        <v>225</v>
      </c>
      <c r="P23" s="36">
        <v>9</v>
      </c>
      <c r="Q23" s="36">
        <v>11</v>
      </c>
      <c r="R23" s="30">
        <v>9</v>
      </c>
      <c r="S23" s="30">
        <v>10</v>
      </c>
      <c r="T23" s="30" t="s">
        <v>225</v>
      </c>
      <c r="U23" s="30" t="s">
        <v>225</v>
      </c>
      <c r="V23" s="30" t="s">
        <v>225</v>
      </c>
      <c r="W23" s="30" t="s">
        <v>225</v>
      </c>
      <c r="X23" s="202">
        <f t="shared" si="0"/>
        <v>39</v>
      </c>
    </row>
    <row r="24" spans="1:24" ht="15.75" thickBot="1" x14ac:dyDescent="0.3">
      <c r="A24" s="71">
        <v>19</v>
      </c>
      <c r="B24" s="46" t="s">
        <v>202</v>
      </c>
      <c r="C24" s="75" t="s">
        <v>292</v>
      </c>
      <c r="D24" s="75">
        <v>239</v>
      </c>
      <c r="E24" s="75" t="s">
        <v>142</v>
      </c>
      <c r="F24" s="30" t="s">
        <v>225</v>
      </c>
      <c r="G24" s="30" t="s">
        <v>225</v>
      </c>
      <c r="H24" s="30">
        <v>19</v>
      </c>
      <c r="I24" s="30">
        <v>18</v>
      </c>
      <c r="J24" s="30" t="s">
        <v>225</v>
      </c>
      <c r="K24" s="30" t="s">
        <v>225</v>
      </c>
      <c r="L24" s="30" t="s">
        <v>225</v>
      </c>
      <c r="M24" s="30" t="s">
        <v>225</v>
      </c>
      <c r="N24" s="30" t="s">
        <v>225</v>
      </c>
      <c r="O24" s="30" t="s">
        <v>225</v>
      </c>
      <c r="P24" s="36" t="s">
        <v>225</v>
      </c>
      <c r="Q24" s="36" t="s">
        <v>225</v>
      </c>
      <c r="R24" s="30" t="s">
        <v>225</v>
      </c>
      <c r="S24" s="30" t="s">
        <v>225</v>
      </c>
      <c r="T24" s="30" t="s">
        <v>225</v>
      </c>
      <c r="U24" s="30" t="s">
        <v>225</v>
      </c>
      <c r="V24" s="30" t="s">
        <v>225</v>
      </c>
      <c r="W24" s="30" t="s">
        <v>225</v>
      </c>
      <c r="X24" s="202">
        <f t="shared" si="0"/>
        <v>37</v>
      </c>
    </row>
    <row r="25" spans="1:24" ht="15.75" thickBot="1" x14ac:dyDescent="0.3">
      <c r="A25" s="65">
        <v>20</v>
      </c>
      <c r="B25" s="46" t="s">
        <v>407</v>
      </c>
      <c r="C25" s="163" t="s">
        <v>406</v>
      </c>
      <c r="D25" s="75">
        <v>11</v>
      </c>
      <c r="E25" s="75" t="s">
        <v>142</v>
      </c>
      <c r="F25" s="36" t="s">
        <v>225</v>
      </c>
      <c r="G25" s="36" t="s">
        <v>225</v>
      </c>
      <c r="H25" s="36" t="s">
        <v>225</v>
      </c>
      <c r="I25" s="36" t="s">
        <v>225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 t="s">
        <v>225</v>
      </c>
      <c r="O25" s="36" t="s">
        <v>225</v>
      </c>
      <c r="P25" s="36">
        <v>15</v>
      </c>
      <c r="Q25" s="219">
        <v>20</v>
      </c>
      <c r="R25" s="30" t="s">
        <v>225</v>
      </c>
      <c r="S25" s="30" t="s">
        <v>225</v>
      </c>
      <c r="T25" s="30" t="s">
        <v>225</v>
      </c>
      <c r="U25" s="30" t="s">
        <v>225</v>
      </c>
      <c r="V25" s="30" t="s">
        <v>225</v>
      </c>
      <c r="W25" s="30" t="s">
        <v>225</v>
      </c>
      <c r="X25" s="202">
        <f t="shared" si="0"/>
        <v>35</v>
      </c>
    </row>
    <row r="26" spans="1:24" ht="15.75" thickBot="1" x14ac:dyDescent="0.3">
      <c r="A26" s="65">
        <v>21</v>
      </c>
      <c r="B26" s="46" t="s">
        <v>349</v>
      </c>
      <c r="C26" s="163"/>
      <c r="D26" s="75">
        <v>22</v>
      </c>
      <c r="E26" s="75" t="s">
        <v>142</v>
      </c>
      <c r="F26" s="36" t="s">
        <v>225</v>
      </c>
      <c r="G26" s="36" t="s">
        <v>225</v>
      </c>
      <c r="H26" s="36" t="s">
        <v>225</v>
      </c>
      <c r="I26" s="36" t="s">
        <v>225</v>
      </c>
      <c r="J26" s="36" t="s">
        <v>225</v>
      </c>
      <c r="K26" s="36" t="s">
        <v>225</v>
      </c>
      <c r="L26" s="36">
        <v>19</v>
      </c>
      <c r="M26" s="36">
        <v>16</v>
      </c>
      <c r="N26" s="36" t="s">
        <v>225</v>
      </c>
      <c r="O26" s="36" t="s">
        <v>225</v>
      </c>
      <c r="P26" s="36" t="s">
        <v>225</v>
      </c>
      <c r="Q26" s="36" t="s">
        <v>225</v>
      </c>
      <c r="R26" s="30" t="s">
        <v>225</v>
      </c>
      <c r="S26" s="30" t="s">
        <v>225</v>
      </c>
      <c r="T26" s="30" t="s">
        <v>225</v>
      </c>
      <c r="U26" s="30" t="s">
        <v>225</v>
      </c>
      <c r="V26" s="30" t="s">
        <v>225</v>
      </c>
      <c r="W26" s="30" t="s">
        <v>225</v>
      </c>
      <c r="X26" s="202">
        <f t="shared" si="0"/>
        <v>35</v>
      </c>
    </row>
    <row r="27" spans="1:24" ht="15.75" thickBot="1" x14ac:dyDescent="0.3">
      <c r="A27" s="71">
        <v>22</v>
      </c>
      <c r="B27" s="46" t="s">
        <v>199</v>
      </c>
      <c r="C27" s="74">
        <v>21478</v>
      </c>
      <c r="D27" s="75">
        <v>134</v>
      </c>
      <c r="E27" s="75" t="s">
        <v>142</v>
      </c>
      <c r="F27" s="36">
        <v>15</v>
      </c>
      <c r="G27" s="36">
        <v>15</v>
      </c>
      <c r="H27" s="36" t="s">
        <v>225</v>
      </c>
      <c r="I27" s="36" t="s">
        <v>225</v>
      </c>
      <c r="J27" s="36" t="s">
        <v>225</v>
      </c>
      <c r="K27" s="36" t="s">
        <v>225</v>
      </c>
      <c r="L27" s="36" t="s">
        <v>225</v>
      </c>
      <c r="M27" s="36" t="s">
        <v>225</v>
      </c>
      <c r="N27" s="36" t="s">
        <v>225</v>
      </c>
      <c r="O27" s="36" t="s">
        <v>225</v>
      </c>
      <c r="P27" s="36" t="s">
        <v>225</v>
      </c>
      <c r="Q27" s="36" t="s">
        <v>225</v>
      </c>
      <c r="R27" s="115" t="s">
        <v>225</v>
      </c>
      <c r="S27" s="115" t="s">
        <v>225</v>
      </c>
      <c r="T27" s="30" t="s">
        <v>225</v>
      </c>
      <c r="U27" s="30" t="s">
        <v>225</v>
      </c>
      <c r="V27" s="30" t="s">
        <v>225</v>
      </c>
      <c r="W27" s="30" t="s">
        <v>225</v>
      </c>
      <c r="X27" s="202">
        <f t="shared" si="0"/>
        <v>30</v>
      </c>
    </row>
    <row r="28" spans="1:24" ht="15.75" thickBot="1" x14ac:dyDescent="0.3">
      <c r="A28" s="65">
        <v>23</v>
      </c>
      <c r="B28" s="46" t="s">
        <v>201</v>
      </c>
      <c r="C28" s="75" t="s">
        <v>293</v>
      </c>
      <c r="D28" s="75">
        <v>21</v>
      </c>
      <c r="E28" s="75" t="s">
        <v>142</v>
      </c>
      <c r="F28" s="36" t="s">
        <v>225</v>
      </c>
      <c r="G28" s="36" t="s">
        <v>225</v>
      </c>
      <c r="H28" s="36">
        <v>14</v>
      </c>
      <c r="I28" s="36">
        <v>15</v>
      </c>
      <c r="J28" s="36" t="s">
        <v>225</v>
      </c>
      <c r="K28" s="36" t="s">
        <v>225</v>
      </c>
      <c r="L28" s="36" t="s">
        <v>225</v>
      </c>
      <c r="M28" s="36" t="s">
        <v>225</v>
      </c>
      <c r="N28" s="36" t="s">
        <v>225</v>
      </c>
      <c r="O28" s="36" t="s">
        <v>225</v>
      </c>
      <c r="P28" s="36" t="s">
        <v>225</v>
      </c>
      <c r="Q28" s="36" t="s">
        <v>225</v>
      </c>
      <c r="R28" s="115" t="s">
        <v>225</v>
      </c>
      <c r="S28" s="115" t="s">
        <v>225</v>
      </c>
      <c r="T28" s="30" t="s">
        <v>225</v>
      </c>
      <c r="U28" s="30" t="s">
        <v>225</v>
      </c>
      <c r="V28" s="30" t="s">
        <v>225</v>
      </c>
      <c r="W28" s="30" t="s">
        <v>225</v>
      </c>
      <c r="X28" s="202">
        <f t="shared" si="0"/>
        <v>29</v>
      </c>
    </row>
    <row r="29" spans="1:24" ht="15.75" thickBot="1" x14ac:dyDescent="0.3">
      <c r="A29" s="65">
        <v>24</v>
      </c>
      <c r="B29" s="46" t="s">
        <v>427</v>
      </c>
      <c r="C29" s="74">
        <v>12311</v>
      </c>
      <c r="D29" s="75">
        <v>65</v>
      </c>
      <c r="E29" s="75" t="s">
        <v>142</v>
      </c>
      <c r="F29" s="36" t="s">
        <v>225</v>
      </c>
      <c r="G29" s="36" t="s">
        <v>225</v>
      </c>
      <c r="H29" s="36" t="s">
        <v>225</v>
      </c>
      <c r="I29" s="36" t="s">
        <v>225</v>
      </c>
      <c r="J29" s="36" t="s">
        <v>225</v>
      </c>
      <c r="K29" s="36" t="s">
        <v>225</v>
      </c>
      <c r="L29" s="36" t="s">
        <v>225</v>
      </c>
      <c r="M29" s="36" t="s">
        <v>225</v>
      </c>
      <c r="N29" s="36" t="s">
        <v>225</v>
      </c>
      <c r="O29" s="36" t="s">
        <v>225</v>
      </c>
      <c r="P29" s="36" t="s">
        <v>225</v>
      </c>
      <c r="Q29" s="36" t="s">
        <v>225</v>
      </c>
      <c r="R29" s="30">
        <v>10</v>
      </c>
      <c r="S29" s="30">
        <v>17</v>
      </c>
      <c r="T29" s="30" t="s">
        <v>225</v>
      </c>
      <c r="U29" s="30" t="s">
        <v>225</v>
      </c>
      <c r="V29" s="30" t="s">
        <v>225</v>
      </c>
      <c r="W29" s="30" t="s">
        <v>225</v>
      </c>
      <c r="X29" s="202">
        <f t="shared" si="0"/>
        <v>27</v>
      </c>
    </row>
    <row r="30" spans="1:24" ht="15.75" thickBot="1" x14ac:dyDescent="0.3">
      <c r="A30" s="71">
        <v>25</v>
      </c>
      <c r="B30" s="46" t="s">
        <v>350</v>
      </c>
      <c r="C30" s="163"/>
      <c r="D30" s="75">
        <v>44</v>
      </c>
      <c r="E30" s="75" t="s">
        <v>142</v>
      </c>
      <c r="F30" s="36" t="s">
        <v>225</v>
      </c>
      <c r="G30" s="36" t="s">
        <v>225</v>
      </c>
      <c r="H30" s="36" t="s">
        <v>225</v>
      </c>
      <c r="I30" s="36" t="s">
        <v>225</v>
      </c>
      <c r="J30" s="36" t="s">
        <v>225</v>
      </c>
      <c r="K30" s="36" t="s">
        <v>225</v>
      </c>
      <c r="L30" s="36">
        <v>14</v>
      </c>
      <c r="M30" s="36">
        <v>12</v>
      </c>
      <c r="N30" s="36" t="s">
        <v>225</v>
      </c>
      <c r="O30" s="36" t="s">
        <v>225</v>
      </c>
      <c r="P30" s="36" t="s">
        <v>225</v>
      </c>
      <c r="Q30" s="36" t="s">
        <v>225</v>
      </c>
      <c r="R30" s="36" t="s">
        <v>225</v>
      </c>
      <c r="S30" s="36" t="s">
        <v>225</v>
      </c>
      <c r="T30" s="30" t="s">
        <v>225</v>
      </c>
      <c r="U30" s="30" t="s">
        <v>225</v>
      </c>
      <c r="V30" s="30" t="s">
        <v>225</v>
      </c>
      <c r="W30" s="30" t="s">
        <v>225</v>
      </c>
      <c r="X30" s="202">
        <f t="shared" si="0"/>
        <v>26</v>
      </c>
    </row>
    <row r="31" spans="1:24" ht="15.75" thickBot="1" x14ac:dyDescent="0.3">
      <c r="A31" s="65">
        <v>26</v>
      </c>
      <c r="B31" s="46" t="s">
        <v>439</v>
      </c>
      <c r="C31" s="74">
        <v>25759</v>
      </c>
      <c r="D31" s="75">
        <v>737</v>
      </c>
      <c r="E31" s="75" t="s">
        <v>142</v>
      </c>
      <c r="F31" s="36" t="s">
        <v>225</v>
      </c>
      <c r="G31" s="36" t="s">
        <v>225</v>
      </c>
      <c r="H31" s="36" t="s">
        <v>225</v>
      </c>
      <c r="I31" s="36" t="s">
        <v>225</v>
      </c>
      <c r="J31" s="36" t="s">
        <v>225</v>
      </c>
      <c r="K31" s="36" t="s">
        <v>225</v>
      </c>
      <c r="L31" s="36" t="s">
        <v>225</v>
      </c>
      <c r="M31" s="36" t="s">
        <v>225</v>
      </c>
      <c r="N31" s="36" t="s">
        <v>225</v>
      </c>
      <c r="O31" s="36" t="s">
        <v>225</v>
      </c>
      <c r="P31" s="36" t="s">
        <v>225</v>
      </c>
      <c r="Q31" s="36" t="s">
        <v>225</v>
      </c>
      <c r="R31" s="115" t="s">
        <v>225</v>
      </c>
      <c r="S31" s="115" t="s">
        <v>225</v>
      </c>
      <c r="T31" s="115">
        <v>12</v>
      </c>
      <c r="U31" s="115">
        <v>13</v>
      </c>
      <c r="V31" s="30" t="s">
        <v>225</v>
      </c>
      <c r="W31" s="30" t="s">
        <v>225</v>
      </c>
      <c r="X31" s="202">
        <f t="shared" si="0"/>
        <v>25</v>
      </c>
    </row>
    <row r="32" spans="1:24" ht="15.75" thickBot="1" x14ac:dyDescent="0.3">
      <c r="A32" s="65">
        <v>27</v>
      </c>
      <c r="B32" s="46" t="s">
        <v>347</v>
      </c>
      <c r="C32" s="181">
        <v>23569</v>
      </c>
      <c r="D32" s="75">
        <v>34</v>
      </c>
      <c r="E32" s="75" t="s">
        <v>142</v>
      </c>
      <c r="F32" s="36" t="s">
        <v>225</v>
      </c>
      <c r="G32" s="36" t="s">
        <v>225</v>
      </c>
      <c r="H32" s="36" t="s">
        <v>225</v>
      </c>
      <c r="I32" s="36" t="s">
        <v>225</v>
      </c>
      <c r="J32" s="36" t="s">
        <v>225</v>
      </c>
      <c r="K32" s="36" t="s">
        <v>225</v>
      </c>
      <c r="L32" s="36" t="s">
        <v>225</v>
      </c>
      <c r="M32" s="36" t="s">
        <v>225</v>
      </c>
      <c r="N32" s="36" t="s">
        <v>225</v>
      </c>
      <c r="O32" s="36" t="s">
        <v>225</v>
      </c>
      <c r="P32" s="36" t="s">
        <v>225</v>
      </c>
      <c r="Q32" s="36" t="s">
        <v>225</v>
      </c>
      <c r="R32" s="36" t="s">
        <v>225</v>
      </c>
      <c r="S32" s="36" t="s">
        <v>225</v>
      </c>
      <c r="T32" s="115">
        <v>11</v>
      </c>
      <c r="U32" s="115">
        <v>12</v>
      </c>
      <c r="V32" s="30" t="s">
        <v>225</v>
      </c>
      <c r="W32" s="30" t="s">
        <v>225</v>
      </c>
      <c r="X32" s="202">
        <f t="shared" si="0"/>
        <v>23</v>
      </c>
    </row>
    <row r="33" spans="1:24" ht="15.75" thickBot="1" x14ac:dyDescent="0.3">
      <c r="A33" s="71">
        <v>28</v>
      </c>
      <c r="B33" s="46" t="s">
        <v>190</v>
      </c>
      <c r="C33" s="74">
        <v>21391</v>
      </c>
      <c r="D33" s="75">
        <v>101</v>
      </c>
      <c r="E33" s="75" t="s">
        <v>142</v>
      </c>
      <c r="F33" s="36" t="s">
        <v>225</v>
      </c>
      <c r="G33" s="36" t="s">
        <v>225</v>
      </c>
      <c r="H33" s="36" t="s">
        <v>225</v>
      </c>
      <c r="I33" s="36" t="s">
        <v>225</v>
      </c>
      <c r="J33" s="36">
        <v>10</v>
      </c>
      <c r="K33" s="36" t="s">
        <v>10</v>
      </c>
      <c r="L33" s="36" t="s">
        <v>225</v>
      </c>
      <c r="M33" s="36" t="s">
        <v>225</v>
      </c>
      <c r="N33" s="36" t="s">
        <v>225</v>
      </c>
      <c r="O33" s="36" t="s">
        <v>225</v>
      </c>
      <c r="P33" s="36" t="s">
        <v>225</v>
      </c>
      <c r="Q33" s="36" t="s">
        <v>225</v>
      </c>
      <c r="R33" s="115" t="s">
        <v>225</v>
      </c>
      <c r="S33" s="115" t="s">
        <v>225</v>
      </c>
      <c r="T33" s="30" t="s">
        <v>225</v>
      </c>
      <c r="U33" s="30" t="s">
        <v>225</v>
      </c>
      <c r="V33" s="30" t="s">
        <v>225</v>
      </c>
      <c r="W33" s="30" t="s">
        <v>225</v>
      </c>
      <c r="X33" s="202">
        <f t="shared" si="0"/>
        <v>10</v>
      </c>
    </row>
    <row r="34" spans="1:24" ht="15.75" thickBot="1" x14ac:dyDescent="0.3">
      <c r="A34" s="72"/>
      <c r="B34" s="12"/>
      <c r="C34" s="69"/>
      <c r="D34" s="69"/>
      <c r="E34" s="6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116"/>
      <c r="S34" s="116"/>
      <c r="T34" s="116"/>
      <c r="U34" s="116"/>
      <c r="V34" s="116"/>
      <c r="W34" s="116"/>
      <c r="X34" s="202"/>
    </row>
    <row r="35" spans="1:24" s="3" customFormat="1" x14ac:dyDescent="0.25">
      <c r="C35" s="28"/>
      <c r="D35" s="28"/>
      <c r="E35" s="28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117"/>
      <c r="S35" s="117"/>
      <c r="T35" s="117"/>
      <c r="U35" s="117"/>
      <c r="V35" s="117"/>
      <c r="W35" s="117"/>
      <c r="X35" s="4"/>
    </row>
    <row r="36" spans="1:24" ht="15" customHeight="1" x14ac:dyDescent="0.25">
      <c r="B36" s="77"/>
      <c r="C36" s="77"/>
      <c r="D36" s="77"/>
      <c r="E36" s="77"/>
      <c r="F36" s="7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111"/>
      <c r="S36" s="111"/>
      <c r="T36" s="111"/>
      <c r="U36" s="111"/>
      <c r="V36" s="111"/>
      <c r="W36" s="111"/>
    </row>
    <row r="37" spans="1:24" x14ac:dyDescent="0.25">
      <c r="B37" s="77"/>
      <c r="C37" s="77"/>
      <c r="D37" s="77"/>
      <c r="E37" s="77"/>
      <c r="F37" s="7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11"/>
      <c r="S37" s="111"/>
      <c r="T37" s="111"/>
      <c r="U37" s="111"/>
      <c r="V37" s="111"/>
      <c r="W37" s="111"/>
    </row>
  </sheetData>
  <sortState ref="A6:X33">
    <sortCondition descending="1" ref="X6:X33"/>
  </sortState>
  <mergeCells count="20">
    <mergeCell ref="X3:X5"/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R3:S3"/>
    <mergeCell ref="T3:U3"/>
    <mergeCell ref="V3:W3"/>
    <mergeCell ref="R4:S4"/>
    <mergeCell ref="T4:U4"/>
    <mergeCell ref="V4:W4"/>
    <mergeCell ref="P3:Q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E19" sqref="E19"/>
    </sheetView>
  </sheetViews>
  <sheetFormatPr defaultRowHeight="15" x14ac:dyDescent="0.25"/>
  <cols>
    <col min="1" max="1" width="5.140625" customWidth="1"/>
    <col min="2" max="2" width="25.7109375" customWidth="1"/>
    <col min="3" max="3" width="14.140625" style="23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345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2"/>
    </row>
    <row r="6" spans="1:26" ht="15.75" thickBot="1" x14ac:dyDescent="0.3">
      <c r="A6" s="71">
        <v>1</v>
      </c>
      <c r="B6" s="10" t="s">
        <v>205</v>
      </c>
      <c r="C6" s="70">
        <v>12505</v>
      </c>
      <c r="D6" s="73">
        <v>228</v>
      </c>
      <c r="E6" s="73" t="s">
        <v>142</v>
      </c>
      <c r="F6" s="29">
        <v>25</v>
      </c>
      <c r="G6" s="29">
        <v>22</v>
      </c>
      <c r="H6" s="29">
        <v>17</v>
      </c>
      <c r="I6" s="29">
        <v>19</v>
      </c>
      <c r="J6" s="29">
        <v>20</v>
      </c>
      <c r="K6" s="29">
        <v>19</v>
      </c>
      <c r="L6" s="29">
        <v>18</v>
      </c>
      <c r="M6" s="29">
        <v>17</v>
      </c>
      <c r="N6" s="29">
        <v>15</v>
      </c>
      <c r="O6" s="29">
        <v>14</v>
      </c>
      <c r="P6" s="29">
        <v>19</v>
      </c>
      <c r="Q6" s="29">
        <v>22</v>
      </c>
      <c r="R6" s="113">
        <v>22</v>
      </c>
      <c r="S6" s="113">
        <v>22</v>
      </c>
      <c r="T6" s="113">
        <v>20</v>
      </c>
      <c r="U6" s="113">
        <v>22</v>
      </c>
      <c r="V6" s="113">
        <v>20</v>
      </c>
      <c r="W6" s="113">
        <v>19</v>
      </c>
      <c r="X6" s="217">
        <f t="shared" ref="X6:X26" si="0">SUM(F6:W6)</f>
        <v>352</v>
      </c>
    </row>
    <row r="7" spans="1:26" ht="15.75" thickBot="1" x14ac:dyDescent="0.3">
      <c r="A7" s="65">
        <v>2</v>
      </c>
      <c r="B7" s="11" t="s">
        <v>92</v>
      </c>
      <c r="C7" s="66">
        <v>5531</v>
      </c>
      <c r="D7" s="67">
        <v>218</v>
      </c>
      <c r="E7" s="67" t="s">
        <v>142</v>
      </c>
      <c r="F7" s="30" t="s">
        <v>225</v>
      </c>
      <c r="G7" s="30" t="s">
        <v>225</v>
      </c>
      <c r="H7" s="30">
        <v>16</v>
      </c>
      <c r="I7" s="30">
        <v>16</v>
      </c>
      <c r="J7" s="30">
        <v>19</v>
      </c>
      <c r="K7" s="30">
        <v>20</v>
      </c>
      <c r="L7" s="30">
        <v>16</v>
      </c>
      <c r="M7" s="30">
        <v>19</v>
      </c>
      <c r="N7" s="30">
        <v>19</v>
      </c>
      <c r="O7" s="30">
        <v>20</v>
      </c>
      <c r="P7" s="30">
        <v>25</v>
      </c>
      <c r="Q7" s="30">
        <v>25</v>
      </c>
      <c r="R7" s="30">
        <v>25</v>
      </c>
      <c r="S7" s="30">
        <v>20</v>
      </c>
      <c r="T7" s="114" t="s">
        <v>225</v>
      </c>
      <c r="U7" s="114" t="s">
        <v>225</v>
      </c>
      <c r="V7" s="114">
        <v>25</v>
      </c>
      <c r="W7" s="114">
        <v>25</v>
      </c>
      <c r="X7" s="217">
        <f t="shared" si="0"/>
        <v>290</v>
      </c>
    </row>
    <row r="8" spans="1:26" ht="15.75" thickBot="1" x14ac:dyDescent="0.3">
      <c r="A8" s="65">
        <v>5</v>
      </c>
      <c r="B8" s="11" t="s">
        <v>109</v>
      </c>
      <c r="C8" s="66">
        <v>13939</v>
      </c>
      <c r="D8" s="67">
        <v>210</v>
      </c>
      <c r="E8" s="67" t="s">
        <v>142</v>
      </c>
      <c r="F8" s="30" t="s">
        <v>225</v>
      </c>
      <c r="G8" s="30" t="s">
        <v>225</v>
      </c>
      <c r="H8" s="30">
        <v>18</v>
      </c>
      <c r="I8" s="30">
        <v>17</v>
      </c>
      <c r="J8" s="30">
        <v>18</v>
      </c>
      <c r="K8" s="30">
        <v>16</v>
      </c>
      <c r="L8" s="30">
        <v>20</v>
      </c>
      <c r="M8" s="30">
        <v>20</v>
      </c>
      <c r="N8" s="30">
        <v>11</v>
      </c>
      <c r="O8" s="30">
        <v>13</v>
      </c>
      <c r="P8" s="30">
        <v>16</v>
      </c>
      <c r="Q8" s="150" t="s">
        <v>10</v>
      </c>
      <c r="R8" s="114">
        <v>20</v>
      </c>
      <c r="S8" s="114">
        <v>19</v>
      </c>
      <c r="T8" s="114">
        <v>19</v>
      </c>
      <c r="U8" s="114">
        <v>18</v>
      </c>
      <c r="V8" s="114">
        <v>22</v>
      </c>
      <c r="W8" s="114">
        <v>22</v>
      </c>
      <c r="X8" s="217">
        <f t="shared" si="0"/>
        <v>269</v>
      </c>
    </row>
    <row r="9" spans="1:26" ht="15.75" thickBot="1" x14ac:dyDescent="0.3">
      <c r="A9" s="65">
        <v>4</v>
      </c>
      <c r="B9" s="11" t="s">
        <v>206</v>
      </c>
      <c r="C9" s="66">
        <v>1770</v>
      </c>
      <c r="D9" s="67">
        <v>80</v>
      </c>
      <c r="E9" s="67" t="s">
        <v>142</v>
      </c>
      <c r="F9" s="30">
        <v>20</v>
      </c>
      <c r="G9" s="30">
        <v>20</v>
      </c>
      <c r="H9" s="30">
        <v>15</v>
      </c>
      <c r="I9" s="30">
        <v>18</v>
      </c>
      <c r="J9" s="30">
        <v>17</v>
      </c>
      <c r="K9" s="30">
        <v>18</v>
      </c>
      <c r="L9" s="30">
        <v>17</v>
      </c>
      <c r="M9" s="30">
        <v>16</v>
      </c>
      <c r="N9" s="30">
        <v>10</v>
      </c>
      <c r="O9" s="30">
        <v>11</v>
      </c>
      <c r="P9" s="30">
        <v>18</v>
      </c>
      <c r="Q9" s="30">
        <v>18</v>
      </c>
      <c r="R9" s="30" t="s">
        <v>225</v>
      </c>
      <c r="S9" s="30" t="s">
        <v>225</v>
      </c>
      <c r="T9" s="114">
        <v>15</v>
      </c>
      <c r="U9" s="114">
        <v>14</v>
      </c>
      <c r="V9" s="114">
        <v>18</v>
      </c>
      <c r="W9" s="114">
        <v>18</v>
      </c>
      <c r="X9" s="217">
        <f t="shared" si="0"/>
        <v>263</v>
      </c>
    </row>
    <row r="10" spans="1:26" ht="15.75" thickBot="1" x14ac:dyDescent="0.3">
      <c r="A10" s="65">
        <v>6</v>
      </c>
      <c r="B10" s="11" t="s">
        <v>150</v>
      </c>
      <c r="C10" s="66">
        <v>6508</v>
      </c>
      <c r="D10" s="67">
        <v>423</v>
      </c>
      <c r="E10" s="67" t="s">
        <v>142</v>
      </c>
      <c r="F10" s="30">
        <v>18</v>
      </c>
      <c r="G10" s="30">
        <v>17</v>
      </c>
      <c r="H10" s="30">
        <v>13</v>
      </c>
      <c r="I10" s="30">
        <v>14</v>
      </c>
      <c r="J10" s="150" t="s">
        <v>10</v>
      </c>
      <c r="K10" s="150" t="s">
        <v>10</v>
      </c>
      <c r="L10" s="30">
        <v>19</v>
      </c>
      <c r="M10" s="30">
        <v>18</v>
      </c>
      <c r="N10" s="30">
        <v>12</v>
      </c>
      <c r="O10" s="30">
        <v>9</v>
      </c>
      <c r="P10" s="150" t="s">
        <v>10</v>
      </c>
      <c r="Q10" s="30">
        <v>19</v>
      </c>
      <c r="R10" s="114">
        <v>19</v>
      </c>
      <c r="S10" s="114">
        <v>18</v>
      </c>
      <c r="T10" s="114">
        <v>17</v>
      </c>
      <c r="U10" s="114">
        <v>19</v>
      </c>
      <c r="V10" s="114">
        <v>19</v>
      </c>
      <c r="W10" s="114">
        <v>20</v>
      </c>
      <c r="X10" s="217">
        <f t="shared" si="0"/>
        <v>251</v>
      </c>
    </row>
    <row r="11" spans="1:26" ht="15.75" thickBot="1" x14ac:dyDescent="0.3">
      <c r="A11" s="65">
        <v>3</v>
      </c>
      <c r="B11" s="11" t="s">
        <v>95</v>
      </c>
      <c r="C11" s="66">
        <v>11548</v>
      </c>
      <c r="D11" s="67">
        <v>114</v>
      </c>
      <c r="E11" s="67" t="s">
        <v>142</v>
      </c>
      <c r="F11" s="30">
        <v>19</v>
      </c>
      <c r="G11" s="30">
        <v>16</v>
      </c>
      <c r="H11" s="30">
        <v>20</v>
      </c>
      <c r="I11" s="30">
        <v>13</v>
      </c>
      <c r="J11" s="30" t="s">
        <v>225</v>
      </c>
      <c r="K11" s="30" t="s">
        <v>225</v>
      </c>
      <c r="L11" s="30">
        <v>22</v>
      </c>
      <c r="M11" s="30">
        <v>22</v>
      </c>
      <c r="N11" s="30">
        <v>18</v>
      </c>
      <c r="O11" s="30">
        <v>17</v>
      </c>
      <c r="P11" s="30">
        <v>17</v>
      </c>
      <c r="Q11" s="30">
        <v>20</v>
      </c>
      <c r="R11" s="114" t="s">
        <v>225</v>
      </c>
      <c r="S11" s="114" t="s">
        <v>225</v>
      </c>
      <c r="T11" s="114">
        <v>25</v>
      </c>
      <c r="U11" s="114">
        <v>20</v>
      </c>
      <c r="V11" s="114" t="s">
        <v>225</v>
      </c>
      <c r="W11" s="114" t="s">
        <v>225</v>
      </c>
      <c r="X11" s="217">
        <f t="shared" si="0"/>
        <v>229</v>
      </c>
    </row>
    <row r="12" spans="1:26" ht="15.75" thickBot="1" x14ac:dyDescent="0.3">
      <c r="A12" s="65">
        <v>7</v>
      </c>
      <c r="B12" s="11" t="s">
        <v>107</v>
      </c>
      <c r="C12" s="66">
        <v>8388</v>
      </c>
      <c r="D12" s="67">
        <v>94</v>
      </c>
      <c r="E12" s="67" t="s">
        <v>142</v>
      </c>
      <c r="F12" s="30">
        <v>22</v>
      </c>
      <c r="G12" s="30">
        <v>25</v>
      </c>
      <c r="H12" s="30">
        <v>22</v>
      </c>
      <c r="I12" s="30">
        <v>20</v>
      </c>
      <c r="J12" s="30" t="s">
        <v>225</v>
      </c>
      <c r="K12" s="30" t="s">
        <v>225</v>
      </c>
      <c r="L12" s="30" t="s">
        <v>225</v>
      </c>
      <c r="M12" s="30" t="s">
        <v>225</v>
      </c>
      <c r="N12" s="30" t="s">
        <v>225</v>
      </c>
      <c r="O12" s="30" t="s">
        <v>225</v>
      </c>
      <c r="P12" s="30" t="s">
        <v>225</v>
      </c>
      <c r="Q12" s="30" t="s">
        <v>225</v>
      </c>
      <c r="R12" s="30">
        <v>18</v>
      </c>
      <c r="S12" s="30">
        <v>25</v>
      </c>
      <c r="T12" s="114">
        <v>18</v>
      </c>
      <c r="U12" s="114">
        <v>16</v>
      </c>
      <c r="V12" s="114" t="s">
        <v>225</v>
      </c>
      <c r="W12" s="114" t="s">
        <v>225</v>
      </c>
      <c r="X12" s="217">
        <f t="shared" si="0"/>
        <v>166</v>
      </c>
    </row>
    <row r="13" spans="1:26" ht="15.75" thickBot="1" x14ac:dyDescent="0.3">
      <c r="A13" s="65">
        <v>8</v>
      </c>
      <c r="B13" s="11" t="s">
        <v>100</v>
      </c>
      <c r="C13" s="67" t="s">
        <v>297</v>
      </c>
      <c r="D13" s="67">
        <v>729</v>
      </c>
      <c r="E13" s="67" t="s">
        <v>142</v>
      </c>
      <c r="F13" s="30" t="s">
        <v>225</v>
      </c>
      <c r="G13" s="30" t="s">
        <v>225</v>
      </c>
      <c r="H13" s="30">
        <v>19</v>
      </c>
      <c r="I13" s="30">
        <v>25</v>
      </c>
      <c r="J13" s="30" t="s">
        <v>225</v>
      </c>
      <c r="K13" s="30" t="s">
        <v>225</v>
      </c>
      <c r="L13" s="30">
        <v>25</v>
      </c>
      <c r="M13" s="30">
        <v>25</v>
      </c>
      <c r="N13" s="30">
        <v>20</v>
      </c>
      <c r="O13" s="30">
        <v>0</v>
      </c>
      <c r="P13" s="30">
        <v>22</v>
      </c>
      <c r="Q13" s="150" t="s">
        <v>10</v>
      </c>
      <c r="R13" s="30" t="s">
        <v>225</v>
      </c>
      <c r="S13" s="30" t="s">
        <v>225</v>
      </c>
      <c r="T13" s="114" t="s">
        <v>225</v>
      </c>
      <c r="U13" s="114" t="s">
        <v>225</v>
      </c>
      <c r="V13" s="114" t="s">
        <v>225</v>
      </c>
      <c r="W13" s="114" t="s">
        <v>225</v>
      </c>
      <c r="X13" s="217">
        <f t="shared" si="0"/>
        <v>136</v>
      </c>
    </row>
    <row r="14" spans="1:26" ht="15.75" thickBot="1" x14ac:dyDescent="0.3">
      <c r="A14" s="65">
        <v>9</v>
      </c>
      <c r="B14" s="11" t="s">
        <v>209</v>
      </c>
      <c r="C14" s="68" t="s">
        <v>294</v>
      </c>
      <c r="D14" s="67">
        <v>747</v>
      </c>
      <c r="E14" s="67" t="s">
        <v>142</v>
      </c>
      <c r="F14" s="30" t="s">
        <v>225</v>
      </c>
      <c r="G14" s="30" t="s">
        <v>225</v>
      </c>
      <c r="H14" s="30" t="s">
        <v>225</v>
      </c>
      <c r="I14" s="30" t="s">
        <v>225</v>
      </c>
      <c r="J14" s="30">
        <v>25</v>
      </c>
      <c r="K14" s="30">
        <v>25</v>
      </c>
      <c r="L14" s="30" t="s">
        <v>225</v>
      </c>
      <c r="M14" s="30" t="s">
        <v>225</v>
      </c>
      <c r="N14" s="30">
        <v>22</v>
      </c>
      <c r="O14" s="30">
        <v>25</v>
      </c>
      <c r="P14" s="30" t="s">
        <v>225</v>
      </c>
      <c r="Q14" s="30" t="s">
        <v>225</v>
      </c>
      <c r="R14" s="114" t="s">
        <v>225</v>
      </c>
      <c r="S14" s="114" t="s">
        <v>225</v>
      </c>
      <c r="T14" s="114">
        <v>22</v>
      </c>
      <c r="U14" s="114">
        <v>14</v>
      </c>
      <c r="V14" s="114" t="s">
        <v>225</v>
      </c>
      <c r="W14" s="114" t="s">
        <v>225</v>
      </c>
      <c r="X14" s="217">
        <f t="shared" si="0"/>
        <v>133</v>
      </c>
    </row>
    <row r="15" spans="1:26" ht="15.75" thickBot="1" x14ac:dyDescent="0.3">
      <c r="A15" s="65">
        <v>10</v>
      </c>
      <c r="B15" s="11" t="s">
        <v>91</v>
      </c>
      <c r="C15" s="68" t="s">
        <v>298</v>
      </c>
      <c r="D15" s="67">
        <v>133</v>
      </c>
      <c r="E15" s="67" t="s">
        <v>142</v>
      </c>
      <c r="F15" s="30" t="s">
        <v>225</v>
      </c>
      <c r="G15" s="30" t="s">
        <v>225</v>
      </c>
      <c r="H15" s="30" t="s">
        <v>225</v>
      </c>
      <c r="I15" s="30" t="s">
        <v>225</v>
      </c>
      <c r="J15" s="30">
        <v>16</v>
      </c>
      <c r="K15" s="30">
        <v>17</v>
      </c>
      <c r="L15" s="30" t="s">
        <v>225</v>
      </c>
      <c r="M15" s="30" t="s">
        <v>225</v>
      </c>
      <c r="N15" s="30">
        <v>9</v>
      </c>
      <c r="O15" s="30">
        <v>10</v>
      </c>
      <c r="P15" s="30">
        <v>15</v>
      </c>
      <c r="Q15" s="30">
        <v>17</v>
      </c>
      <c r="R15" s="30" t="s">
        <v>225</v>
      </c>
      <c r="S15" s="30" t="s">
        <v>225</v>
      </c>
      <c r="T15" s="114">
        <v>14</v>
      </c>
      <c r="U15" s="114">
        <v>15</v>
      </c>
      <c r="V15" s="114" t="s">
        <v>225</v>
      </c>
      <c r="W15" s="114" t="s">
        <v>225</v>
      </c>
      <c r="X15" s="217">
        <f t="shared" si="0"/>
        <v>113</v>
      </c>
    </row>
    <row r="16" spans="1:26" ht="15.75" thickBot="1" x14ac:dyDescent="0.3">
      <c r="A16" s="65">
        <v>11</v>
      </c>
      <c r="B16" s="11" t="s">
        <v>372</v>
      </c>
      <c r="C16" s="120">
        <v>14240</v>
      </c>
      <c r="D16" s="67">
        <v>200</v>
      </c>
      <c r="E16" s="67" t="s">
        <v>142</v>
      </c>
      <c r="F16" s="30" t="s">
        <v>225</v>
      </c>
      <c r="G16" s="30" t="s">
        <v>225</v>
      </c>
      <c r="H16" s="30" t="s">
        <v>225</v>
      </c>
      <c r="I16" s="30" t="s">
        <v>225</v>
      </c>
      <c r="J16" s="30" t="s">
        <v>225</v>
      </c>
      <c r="K16" s="30" t="s">
        <v>225</v>
      </c>
      <c r="L16" s="30" t="s">
        <v>225</v>
      </c>
      <c r="M16" s="30" t="s">
        <v>225</v>
      </c>
      <c r="N16" s="30">
        <v>17</v>
      </c>
      <c r="O16" s="30">
        <v>15</v>
      </c>
      <c r="P16" s="30">
        <v>20</v>
      </c>
      <c r="Q16" s="30">
        <v>15</v>
      </c>
      <c r="R16" s="30" t="s">
        <v>225</v>
      </c>
      <c r="S16" s="30" t="s">
        <v>225</v>
      </c>
      <c r="T16" s="114" t="s">
        <v>225</v>
      </c>
      <c r="U16" s="114" t="s">
        <v>225</v>
      </c>
      <c r="V16" s="114" t="s">
        <v>225</v>
      </c>
      <c r="W16" s="114" t="s">
        <v>225</v>
      </c>
      <c r="X16" s="217">
        <f t="shared" si="0"/>
        <v>67</v>
      </c>
    </row>
    <row r="17" spans="1:24" ht="15.75" thickBot="1" x14ac:dyDescent="0.3">
      <c r="A17" s="65">
        <v>12</v>
      </c>
      <c r="B17" s="11" t="s">
        <v>108</v>
      </c>
      <c r="C17" s="120">
        <v>10355</v>
      </c>
      <c r="D17" s="67">
        <v>340</v>
      </c>
      <c r="E17" s="67" t="s">
        <v>142</v>
      </c>
      <c r="F17" s="30">
        <v>17</v>
      </c>
      <c r="G17" s="30">
        <v>19</v>
      </c>
      <c r="H17" s="30">
        <v>14</v>
      </c>
      <c r="I17" s="30">
        <v>15</v>
      </c>
      <c r="J17" s="30" t="s">
        <v>225</v>
      </c>
      <c r="K17" s="30" t="s">
        <v>225</v>
      </c>
      <c r="L17" s="30" t="s">
        <v>225</v>
      </c>
      <c r="M17" s="30" t="s">
        <v>225</v>
      </c>
      <c r="N17" s="30" t="s">
        <v>225</v>
      </c>
      <c r="O17" s="30" t="s">
        <v>225</v>
      </c>
      <c r="P17" s="30" t="s">
        <v>225</v>
      </c>
      <c r="Q17" s="30" t="s">
        <v>225</v>
      </c>
      <c r="R17" s="30" t="s">
        <v>225</v>
      </c>
      <c r="S17" s="30" t="s">
        <v>225</v>
      </c>
      <c r="T17" s="114" t="s">
        <v>225</v>
      </c>
      <c r="U17" s="114" t="s">
        <v>225</v>
      </c>
      <c r="V17" s="114" t="s">
        <v>225</v>
      </c>
      <c r="W17" s="114" t="s">
        <v>225</v>
      </c>
      <c r="X17" s="217">
        <f t="shared" si="0"/>
        <v>65</v>
      </c>
    </row>
    <row r="18" spans="1:24" ht="15.75" thickBot="1" x14ac:dyDescent="0.3">
      <c r="A18" s="65">
        <v>13</v>
      </c>
      <c r="B18" s="11" t="s">
        <v>373</v>
      </c>
      <c r="C18" s="66">
        <v>2575</v>
      </c>
      <c r="D18" s="67">
        <v>29</v>
      </c>
      <c r="E18" s="67" t="s">
        <v>142</v>
      </c>
      <c r="F18" s="30" t="s">
        <v>225</v>
      </c>
      <c r="G18" s="30" t="s">
        <v>225</v>
      </c>
      <c r="H18" s="30" t="s">
        <v>225</v>
      </c>
      <c r="I18" s="30" t="s">
        <v>225</v>
      </c>
      <c r="J18" s="30" t="s">
        <v>225</v>
      </c>
      <c r="K18" s="30" t="s">
        <v>225</v>
      </c>
      <c r="L18" s="30" t="s">
        <v>225</v>
      </c>
      <c r="M18" s="30" t="s">
        <v>225</v>
      </c>
      <c r="N18" s="30">
        <v>14</v>
      </c>
      <c r="O18" s="30">
        <v>16</v>
      </c>
      <c r="P18" s="30" t="s">
        <v>225</v>
      </c>
      <c r="Q18" s="30" t="s">
        <v>225</v>
      </c>
      <c r="R18" s="30" t="s">
        <v>225</v>
      </c>
      <c r="S18" s="30" t="s">
        <v>225</v>
      </c>
      <c r="T18" s="114">
        <v>16</v>
      </c>
      <c r="U18" s="114">
        <v>17</v>
      </c>
      <c r="V18" s="114" t="s">
        <v>225</v>
      </c>
      <c r="W18" s="114" t="s">
        <v>225</v>
      </c>
      <c r="X18" s="217">
        <f t="shared" si="0"/>
        <v>63</v>
      </c>
    </row>
    <row r="19" spans="1:24" ht="15.75" thickBot="1" x14ac:dyDescent="0.3">
      <c r="A19" s="65">
        <v>14</v>
      </c>
      <c r="B19" s="11" t="s">
        <v>211</v>
      </c>
      <c r="C19" s="188" t="s">
        <v>457</v>
      </c>
      <c r="D19" s="67">
        <v>2</v>
      </c>
      <c r="E19" s="67"/>
      <c r="F19" s="30" t="s">
        <v>225</v>
      </c>
      <c r="G19" s="30" t="s">
        <v>225</v>
      </c>
      <c r="H19" s="30" t="s">
        <v>225</v>
      </c>
      <c r="I19" s="30" t="s">
        <v>225</v>
      </c>
      <c r="J19" s="30">
        <v>15</v>
      </c>
      <c r="K19" s="30">
        <v>15</v>
      </c>
      <c r="L19" s="30" t="s">
        <v>225</v>
      </c>
      <c r="M19" s="30" t="s">
        <v>225</v>
      </c>
      <c r="N19" s="30" t="s">
        <v>225</v>
      </c>
      <c r="O19" s="30" t="s">
        <v>225</v>
      </c>
      <c r="P19" s="30">
        <v>14</v>
      </c>
      <c r="Q19" s="30">
        <v>16</v>
      </c>
      <c r="R19" s="30" t="s">
        <v>225</v>
      </c>
      <c r="S19" s="30" t="s">
        <v>225</v>
      </c>
      <c r="T19" s="114" t="s">
        <v>225</v>
      </c>
      <c r="U19" s="114" t="s">
        <v>225</v>
      </c>
      <c r="V19" s="114" t="s">
        <v>225</v>
      </c>
      <c r="W19" s="114" t="s">
        <v>225</v>
      </c>
      <c r="X19" s="217">
        <f t="shared" si="0"/>
        <v>60</v>
      </c>
    </row>
    <row r="20" spans="1:24" ht="15.75" thickBot="1" x14ac:dyDescent="0.3">
      <c r="A20" s="65">
        <v>15</v>
      </c>
      <c r="B20" s="11" t="s">
        <v>370</v>
      </c>
      <c r="C20" s="66">
        <v>4385</v>
      </c>
      <c r="D20" s="67">
        <v>37</v>
      </c>
      <c r="E20" s="67" t="s">
        <v>142</v>
      </c>
      <c r="F20" s="30" t="s">
        <v>225</v>
      </c>
      <c r="G20" s="30" t="s">
        <v>225</v>
      </c>
      <c r="H20" s="30" t="s">
        <v>225</v>
      </c>
      <c r="I20" s="30" t="s">
        <v>225</v>
      </c>
      <c r="J20" s="30" t="s">
        <v>225</v>
      </c>
      <c r="K20" s="30" t="s">
        <v>225</v>
      </c>
      <c r="L20" s="30" t="s">
        <v>225</v>
      </c>
      <c r="M20" s="30" t="s">
        <v>225</v>
      </c>
      <c r="N20" s="30">
        <v>25</v>
      </c>
      <c r="O20" s="30">
        <v>22</v>
      </c>
      <c r="P20" s="30" t="s">
        <v>225</v>
      </c>
      <c r="Q20" s="30" t="s">
        <v>225</v>
      </c>
      <c r="R20" s="30" t="s">
        <v>225</v>
      </c>
      <c r="S20" s="30" t="s">
        <v>225</v>
      </c>
      <c r="T20" s="114" t="s">
        <v>225</v>
      </c>
      <c r="U20" s="114" t="s">
        <v>225</v>
      </c>
      <c r="V20" s="114" t="s">
        <v>225</v>
      </c>
      <c r="W20" s="114" t="s">
        <v>225</v>
      </c>
      <c r="X20" s="217">
        <f t="shared" si="0"/>
        <v>47</v>
      </c>
    </row>
    <row r="21" spans="1:24" ht="15.75" thickBot="1" x14ac:dyDescent="0.3">
      <c r="A21" s="91">
        <v>16</v>
      </c>
      <c r="B21" s="46" t="s">
        <v>208</v>
      </c>
      <c r="C21" s="75" t="s">
        <v>295</v>
      </c>
      <c r="D21" s="75">
        <v>717</v>
      </c>
      <c r="E21" s="75" t="s">
        <v>142</v>
      </c>
      <c r="F21" s="30" t="s">
        <v>225</v>
      </c>
      <c r="G21" s="30" t="s">
        <v>225</v>
      </c>
      <c r="H21" s="30">
        <v>25</v>
      </c>
      <c r="I21" s="30">
        <v>22</v>
      </c>
      <c r="J21" s="30" t="s">
        <v>225</v>
      </c>
      <c r="K21" s="30" t="s">
        <v>225</v>
      </c>
      <c r="L21" s="30" t="s">
        <v>225</v>
      </c>
      <c r="M21" s="30" t="s">
        <v>225</v>
      </c>
      <c r="N21" s="36" t="s">
        <v>225</v>
      </c>
      <c r="O21" s="36" t="s">
        <v>225</v>
      </c>
      <c r="P21" s="36" t="s">
        <v>225</v>
      </c>
      <c r="Q21" s="36" t="s">
        <v>225</v>
      </c>
      <c r="R21" s="30" t="s">
        <v>225</v>
      </c>
      <c r="S21" s="30" t="s">
        <v>225</v>
      </c>
      <c r="T21" s="114" t="s">
        <v>225</v>
      </c>
      <c r="U21" s="114" t="s">
        <v>225</v>
      </c>
      <c r="V21" s="114" t="s">
        <v>225</v>
      </c>
      <c r="W21" s="114" t="s">
        <v>225</v>
      </c>
      <c r="X21" s="217">
        <f t="shared" si="0"/>
        <v>47</v>
      </c>
    </row>
    <row r="22" spans="1:24" ht="15.75" thickBot="1" x14ac:dyDescent="0.3">
      <c r="A22" s="91">
        <v>17</v>
      </c>
      <c r="B22" s="46" t="s">
        <v>210</v>
      </c>
      <c r="C22" s="75" t="s">
        <v>296</v>
      </c>
      <c r="D22" s="75">
        <v>227</v>
      </c>
      <c r="E22" s="75" t="s">
        <v>142</v>
      </c>
      <c r="F22" s="30" t="s">
        <v>225</v>
      </c>
      <c r="G22" s="30" t="s">
        <v>225</v>
      </c>
      <c r="H22" s="30" t="s">
        <v>225</v>
      </c>
      <c r="I22" s="30" t="s">
        <v>225</v>
      </c>
      <c r="J22" s="30">
        <v>22</v>
      </c>
      <c r="K22" s="30">
        <v>22</v>
      </c>
      <c r="L22" s="30" t="s">
        <v>225</v>
      </c>
      <c r="M22" s="30" t="s">
        <v>225</v>
      </c>
      <c r="N22" s="36" t="s">
        <v>225</v>
      </c>
      <c r="O22" s="36" t="s">
        <v>225</v>
      </c>
      <c r="P22" s="36" t="s">
        <v>225</v>
      </c>
      <c r="Q22" s="36" t="s">
        <v>225</v>
      </c>
      <c r="R22" s="30" t="s">
        <v>225</v>
      </c>
      <c r="S22" s="30" t="s">
        <v>225</v>
      </c>
      <c r="T22" s="114" t="s">
        <v>225</v>
      </c>
      <c r="U22" s="114" t="s">
        <v>225</v>
      </c>
      <c r="V22" s="114" t="s">
        <v>225</v>
      </c>
      <c r="W22" s="114" t="s">
        <v>225</v>
      </c>
      <c r="X22" s="217">
        <f t="shared" si="0"/>
        <v>44</v>
      </c>
    </row>
    <row r="23" spans="1:24" ht="15.75" thickBot="1" x14ac:dyDescent="0.3">
      <c r="A23" s="91">
        <v>18</v>
      </c>
      <c r="B23" s="46" t="s">
        <v>371</v>
      </c>
      <c r="C23" s="74">
        <v>1783</v>
      </c>
      <c r="D23" s="75">
        <v>355</v>
      </c>
      <c r="E23" s="75" t="s">
        <v>142</v>
      </c>
      <c r="F23" s="30" t="s">
        <v>225</v>
      </c>
      <c r="G23" s="30" t="s">
        <v>225</v>
      </c>
      <c r="H23" s="30" t="s">
        <v>225</v>
      </c>
      <c r="I23" s="30" t="s">
        <v>225</v>
      </c>
      <c r="J23" s="30" t="s">
        <v>225</v>
      </c>
      <c r="K23" s="30" t="s">
        <v>225</v>
      </c>
      <c r="L23" s="30" t="s">
        <v>225</v>
      </c>
      <c r="M23" s="30" t="s">
        <v>225</v>
      </c>
      <c r="N23" s="36">
        <v>16</v>
      </c>
      <c r="O23" s="36">
        <v>19</v>
      </c>
      <c r="P23" s="36" t="s">
        <v>225</v>
      </c>
      <c r="Q23" s="36" t="s">
        <v>225</v>
      </c>
      <c r="R23" s="30" t="s">
        <v>225</v>
      </c>
      <c r="S23" s="30" t="s">
        <v>225</v>
      </c>
      <c r="T23" s="114" t="s">
        <v>225</v>
      </c>
      <c r="U23" s="114" t="s">
        <v>225</v>
      </c>
      <c r="V23" s="114" t="s">
        <v>225</v>
      </c>
      <c r="W23" s="114" t="s">
        <v>225</v>
      </c>
      <c r="X23" s="217">
        <f t="shared" si="0"/>
        <v>35</v>
      </c>
    </row>
    <row r="24" spans="1:24" ht="15.75" thickBot="1" x14ac:dyDescent="0.3">
      <c r="A24" s="91">
        <v>19</v>
      </c>
      <c r="B24" s="46" t="s">
        <v>207</v>
      </c>
      <c r="C24" s="74">
        <v>9993200</v>
      </c>
      <c r="D24" s="75">
        <v>379</v>
      </c>
      <c r="E24" s="75" t="s">
        <v>142</v>
      </c>
      <c r="F24" s="30">
        <v>16</v>
      </c>
      <c r="G24" s="30">
        <v>18</v>
      </c>
      <c r="H24" s="150" t="s">
        <v>10</v>
      </c>
      <c r="I24" s="150" t="s">
        <v>10</v>
      </c>
      <c r="J24" s="30" t="s">
        <v>225</v>
      </c>
      <c r="K24" s="30" t="s">
        <v>225</v>
      </c>
      <c r="L24" s="30" t="s">
        <v>225</v>
      </c>
      <c r="M24" s="30" t="s">
        <v>225</v>
      </c>
      <c r="N24" s="36" t="s">
        <v>225</v>
      </c>
      <c r="O24" s="36" t="s">
        <v>225</v>
      </c>
      <c r="P24" s="36" t="s">
        <v>225</v>
      </c>
      <c r="Q24" s="36" t="s">
        <v>225</v>
      </c>
      <c r="R24" s="30" t="s">
        <v>225</v>
      </c>
      <c r="S24" s="30" t="s">
        <v>225</v>
      </c>
      <c r="T24" s="115" t="s">
        <v>225</v>
      </c>
      <c r="U24" s="115" t="s">
        <v>225</v>
      </c>
      <c r="V24" s="114" t="s">
        <v>225</v>
      </c>
      <c r="W24" s="114" t="s">
        <v>225</v>
      </c>
      <c r="X24" s="217">
        <f t="shared" si="0"/>
        <v>34</v>
      </c>
    </row>
    <row r="25" spans="1:24" ht="15.75" thickBot="1" x14ac:dyDescent="0.3">
      <c r="A25" s="91">
        <v>20</v>
      </c>
      <c r="B25" s="46" t="s">
        <v>374</v>
      </c>
      <c r="C25" s="74">
        <v>2210</v>
      </c>
      <c r="D25" s="75">
        <v>51</v>
      </c>
      <c r="E25" s="75" t="s">
        <v>142</v>
      </c>
      <c r="F25" s="30" t="s">
        <v>225</v>
      </c>
      <c r="G25" s="30" t="s">
        <v>225</v>
      </c>
      <c r="H25" s="30" t="s">
        <v>225</v>
      </c>
      <c r="I25" s="30" t="s">
        <v>225</v>
      </c>
      <c r="J25" s="30" t="s">
        <v>225</v>
      </c>
      <c r="K25" s="30" t="s">
        <v>225</v>
      </c>
      <c r="L25" s="30" t="s">
        <v>225</v>
      </c>
      <c r="M25" s="30" t="s">
        <v>225</v>
      </c>
      <c r="N25" s="36">
        <v>13</v>
      </c>
      <c r="O25" s="36">
        <v>12</v>
      </c>
      <c r="P25" s="36" t="s">
        <v>225</v>
      </c>
      <c r="Q25" s="36" t="s">
        <v>225</v>
      </c>
      <c r="R25" s="30" t="s">
        <v>225</v>
      </c>
      <c r="S25" s="30" t="s">
        <v>225</v>
      </c>
      <c r="T25" s="114" t="s">
        <v>225</v>
      </c>
      <c r="U25" s="114" t="s">
        <v>225</v>
      </c>
      <c r="V25" s="114" t="s">
        <v>225</v>
      </c>
      <c r="W25" s="114" t="s">
        <v>225</v>
      </c>
      <c r="X25" s="217">
        <f t="shared" si="0"/>
        <v>25</v>
      </c>
    </row>
    <row r="26" spans="1:24" ht="15.75" thickBot="1" x14ac:dyDescent="0.3">
      <c r="A26" s="91">
        <v>21</v>
      </c>
      <c r="B26" s="46" t="s">
        <v>375</v>
      </c>
      <c r="C26" s="74">
        <v>12318</v>
      </c>
      <c r="D26" s="75">
        <v>31</v>
      </c>
      <c r="E26" s="75" t="s">
        <v>142</v>
      </c>
      <c r="F26" s="30" t="s">
        <v>225</v>
      </c>
      <c r="G26" s="30" t="s">
        <v>225</v>
      </c>
      <c r="H26" s="30" t="s">
        <v>225</v>
      </c>
      <c r="I26" s="30" t="s">
        <v>225</v>
      </c>
      <c r="J26" s="30" t="s">
        <v>225</v>
      </c>
      <c r="K26" s="30" t="s">
        <v>225</v>
      </c>
      <c r="L26" s="30" t="s">
        <v>225</v>
      </c>
      <c r="M26" s="30" t="s">
        <v>225</v>
      </c>
      <c r="N26" s="36">
        <v>0</v>
      </c>
      <c r="O26" s="36">
        <v>18</v>
      </c>
      <c r="P26" s="36" t="s">
        <v>225</v>
      </c>
      <c r="Q26" s="36" t="s">
        <v>225</v>
      </c>
      <c r="R26" s="30" t="s">
        <v>225</v>
      </c>
      <c r="S26" s="30" t="s">
        <v>225</v>
      </c>
      <c r="T26" s="114" t="s">
        <v>225</v>
      </c>
      <c r="U26" s="114" t="s">
        <v>225</v>
      </c>
      <c r="V26" s="114" t="s">
        <v>225</v>
      </c>
      <c r="W26" s="114" t="s">
        <v>225</v>
      </c>
      <c r="X26" s="217">
        <f t="shared" si="0"/>
        <v>18</v>
      </c>
    </row>
    <row r="27" spans="1:24" ht="15.75" thickBot="1" x14ac:dyDescent="0.3">
      <c r="A27" s="72"/>
      <c r="B27" s="12"/>
      <c r="C27" s="69"/>
      <c r="D27" s="69"/>
      <c r="E27" s="6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116"/>
      <c r="S27" s="116"/>
      <c r="T27" s="116"/>
      <c r="U27" s="116"/>
      <c r="V27" s="116"/>
      <c r="W27" s="116"/>
      <c r="X27" s="217"/>
    </row>
    <row r="28" spans="1:24" s="3" customFormat="1" x14ac:dyDescent="0.25">
      <c r="C28" s="28"/>
      <c r="D28" s="28"/>
      <c r="E28" s="28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17"/>
      <c r="S28" s="117"/>
      <c r="T28" s="117"/>
      <c r="U28" s="117"/>
      <c r="V28" s="117"/>
      <c r="W28" s="117"/>
      <c r="X28" s="4"/>
    </row>
    <row r="29" spans="1:24" ht="15" customHeight="1" x14ac:dyDescent="0.25">
      <c r="B29" s="77"/>
      <c r="C29" s="77"/>
      <c r="D29" s="77"/>
      <c r="E29" s="77"/>
      <c r="F29" s="77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111"/>
      <c r="S29" s="111"/>
      <c r="T29" s="111"/>
      <c r="U29" s="111"/>
      <c r="V29" s="111"/>
      <c r="W29" s="111"/>
    </row>
    <row r="30" spans="1:24" x14ac:dyDescent="0.25">
      <c r="B30" s="77"/>
      <c r="C30" s="77"/>
      <c r="D30" s="77"/>
      <c r="E30" s="93"/>
      <c r="F30" s="9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111"/>
      <c r="S30" s="111"/>
      <c r="T30" s="111"/>
      <c r="U30" s="111"/>
      <c r="V30" s="111"/>
      <c r="W30" s="111"/>
    </row>
  </sheetData>
  <sortState ref="A6:X26">
    <sortCondition descending="1" ref="X6:X26"/>
  </sortState>
  <mergeCells count="20"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R4:S4"/>
    <mergeCell ref="T4:U4"/>
    <mergeCell ref="V4:W4"/>
    <mergeCell ref="X3:X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335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61" t="s">
        <v>73</v>
      </c>
      <c r="S5" s="162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6"/>
    </row>
    <row r="6" spans="1:26" ht="15.75" thickBot="1" x14ac:dyDescent="0.3">
      <c r="A6" s="71">
        <v>1</v>
      </c>
      <c r="B6" s="10" t="s">
        <v>90</v>
      </c>
      <c r="C6" s="70">
        <v>1598</v>
      </c>
      <c r="D6" s="73">
        <v>191</v>
      </c>
      <c r="E6" s="73" t="s">
        <v>142</v>
      </c>
      <c r="F6" s="29">
        <v>25</v>
      </c>
      <c r="G6" s="29">
        <v>22</v>
      </c>
      <c r="H6" s="29">
        <v>20</v>
      </c>
      <c r="I6" s="29">
        <v>20</v>
      </c>
      <c r="J6" s="29">
        <v>20</v>
      </c>
      <c r="K6" s="29">
        <v>22</v>
      </c>
      <c r="L6" s="29">
        <v>18</v>
      </c>
      <c r="M6" s="29">
        <v>19</v>
      </c>
      <c r="N6" s="29">
        <v>15</v>
      </c>
      <c r="O6" s="29">
        <v>16</v>
      </c>
      <c r="P6" s="29">
        <v>22</v>
      </c>
      <c r="Q6" s="29">
        <v>22</v>
      </c>
      <c r="R6" s="140">
        <v>25</v>
      </c>
      <c r="S6" s="140">
        <v>25</v>
      </c>
      <c r="T6" s="113">
        <v>20</v>
      </c>
      <c r="U6" s="113">
        <v>18</v>
      </c>
      <c r="V6" s="113">
        <v>22</v>
      </c>
      <c r="W6" s="113">
        <v>22</v>
      </c>
      <c r="X6" s="202">
        <f t="shared" ref="X6:X27" si="0">SUM(F6:W6)</f>
        <v>373</v>
      </c>
    </row>
    <row r="7" spans="1:26" ht="15.75" thickBot="1" x14ac:dyDescent="0.3">
      <c r="A7" s="65">
        <v>2</v>
      </c>
      <c r="B7" s="11" t="s">
        <v>87</v>
      </c>
      <c r="C7" s="66">
        <v>1744</v>
      </c>
      <c r="D7" s="67">
        <v>57</v>
      </c>
      <c r="E7" s="67" t="s">
        <v>142</v>
      </c>
      <c r="F7" s="30">
        <v>22</v>
      </c>
      <c r="G7" s="30">
        <v>25</v>
      </c>
      <c r="H7" s="30">
        <v>22</v>
      </c>
      <c r="I7" s="30">
        <v>22</v>
      </c>
      <c r="J7" s="30">
        <v>25</v>
      </c>
      <c r="K7" s="30">
        <v>25</v>
      </c>
      <c r="L7" s="30">
        <v>22</v>
      </c>
      <c r="M7" s="30">
        <v>22</v>
      </c>
      <c r="N7" s="30">
        <v>22</v>
      </c>
      <c r="O7" s="30">
        <v>22</v>
      </c>
      <c r="P7" s="30">
        <v>25</v>
      </c>
      <c r="Q7" s="30">
        <v>25</v>
      </c>
      <c r="R7" s="114" t="s">
        <v>225</v>
      </c>
      <c r="S7" s="114" t="s">
        <v>225</v>
      </c>
      <c r="T7" s="114">
        <v>18</v>
      </c>
      <c r="U7" s="114">
        <v>19</v>
      </c>
      <c r="V7" s="114" t="s">
        <v>225</v>
      </c>
      <c r="W7" s="114" t="s">
        <v>225</v>
      </c>
      <c r="X7" s="202">
        <f t="shared" si="0"/>
        <v>316</v>
      </c>
    </row>
    <row r="8" spans="1:26" ht="15.75" thickBot="1" x14ac:dyDescent="0.3">
      <c r="A8" s="65">
        <v>3</v>
      </c>
      <c r="B8" s="11" t="s">
        <v>212</v>
      </c>
      <c r="C8" s="66">
        <v>21670</v>
      </c>
      <c r="D8" s="67">
        <v>981</v>
      </c>
      <c r="E8" s="67" t="s">
        <v>142</v>
      </c>
      <c r="F8" s="30">
        <v>20</v>
      </c>
      <c r="G8" s="30">
        <v>20</v>
      </c>
      <c r="H8" s="30">
        <v>17</v>
      </c>
      <c r="I8" s="30">
        <v>18</v>
      </c>
      <c r="J8" s="30">
        <v>17</v>
      </c>
      <c r="K8" s="30">
        <v>17</v>
      </c>
      <c r="L8" s="30">
        <v>16</v>
      </c>
      <c r="M8" s="30">
        <v>16</v>
      </c>
      <c r="N8" s="30">
        <v>11</v>
      </c>
      <c r="O8" s="30">
        <v>11</v>
      </c>
      <c r="P8" s="30">
        <v>18</v>
      </c>
      <c r="Q8" s="30">
        <v>16</v>
      </c>
      <c r="R8" s="114">
        <v>20</v>
      </c>
      <c r="S8" s="114">
        <v>20</v>
      </c>
      <c r="T8" s="114">
        <v>14</v>
      </c>
      <c r="U8" s="114">
        <v>12</v>
      </c>
      <c r="V8" s="114">
        <v>17</v>
      </c>
      <c r="W8" s="114">
        <v>18</v>
      </c>
      <c r="X8" s="202">
        <f t="shared" si="0"/>
        <v>298</v>
      </c>
    </row>
    <row r="9" spans="1:26" ht="15.75" thickBot="1" x14ac:dyDescent="0.3">
      <c r="A9" s="65">
        <v>4</v>
      </c>
      <c r="B9" s="11" t="s">
        <v>98</v>
      </c>
      <c r="C9" s="68" t="s">
        <v>300</v>
      </c>
      <c r="D9" s="67">
        <v>10</v>
      </c>
      <c r="E9" s="67" t="s">
        <v>142</v>
      </c>
      <c r="F9" s="30" t="s">
        <v>225</v>
      </c>
      <c r="G9" s="30" t="s">
        <v>225</v>
      </c>
      <c r="H9" s="30">
        <v>25</v>
      </c>
      <c r="I9" s="30">
        <v>25</v>
      </c>
      <c r="J9" s="30" t="s">
        <v>225</v>
      </c>
      <c r="K9" s="30" t="s">
        <v>225</v>
      </c>
      <c r="L9" s="30">
        <v>25</v>
      </c>
      <c r="M9" s="30">
        <v>25</v>
      </c>
      <c r="N9" s="30">
        <v>25</v>
      </c>
      <c r="O9" s="30">
        <v>25</v>
      </c>
      <c r="P9" s="36" t="s">
        <v>225</v>
      </c>
      <c r="Q9" s="36" t="s">
        <v>225</v>
      </c>
      <c r="R9" s="36" t="s">
        <v>225</v>
      </c>
      <c r="S9" s="36" t="s">
        <v>225</v>
      </c>
      <c r="T9" s="114">
        <v>25</v>
      </c>
      <c r="U9" s="114">
        <v>25</v>
      </c>
      <c r="V9" s="114">
        <v>25</v>
      </c>
      <c r="W9" s="114">
        <v>25</v>
      </c>
      <c r="X9" s="202">
        <f t="shared" si="0"/>
        <v>250</v>
      </c>
    </row>
    <row r="10" spans="1:26" ht="15.75" thickBot="1" x14ac:dyDescent="0.3">
      <c r="A10" s="65">
        <v>5</v>
      </c>
      <c r="B10" s="11" t="s">
        <v>109</v>
      </c>
      <c r="C10" s="67" t="s">
        <v>299</v>
      </c>
      <c r="D10" s="67">
        <v>210</v>
      </c>
      <c r="E10" s="67" t="s">
        <v>142</v>
      </c>
      <c r="F10" s="30" t="s">
        <v>225</v>
      </c>
      <c r="G10" s="30" t="s">
        <v>225</v>
      </c>
      <c r="H10" s="30">
        <v>18</v>
      </c>
      <c r="I10" s="30">
        <v>17</v>
      </c>
      <c r="J10" s="30">
        <v>16</v>
      </c>
      <c r="K10" s="30">
        <v>16</v>
      </c>
      <c r="L10" s="30">
        <v>15</v>
      </c>
      <c r="M10" s="150" t="s">
        <v>10</v>
      </c>
      <c r="N10" s="30">
        <v>12</v>
      </c>
      <c r="O10" s="30">
        <v>13</v>
      </c>
      <c r="P10" s="30">
        <v>20</v>
      </c>
      <c r="Q10" s="30">
        <v>15</v>
      </c>
      <c r="R10" s="114">
        <v>22</v>
      </c>
      <c r="S10" s="114">
        <v>22</v>
      </c>
      <c r="T10" s="114">
        <v>10</v>
      </c>
      <c r="U10" s="114">
        <v>13</v>
      </c>
      <c r="V10" s="114">
        <v>20</v>
      </c>
      <c r="W10" s="114">
        <v>20</v>
      </c>
      <c r="X10" s="202">
        <f t="shared" si="0"/>
        <v>249</v>
      </c>
    </row>
    <row r="11" spans="1:26" ht="15.75" thickBot="1" x14ac:dyDescent="0.3">
      <c r="A11" s="65">
        <v>6</v>
      </c>
      <c r="B11" s="11" t="s">
        <v>446</v>
      </c>
      <c r="C11" s="68" t="s">
        <v>304</v>
      </c>
      <c r="D11" s="67">
        <v>11</v>
      </c>
      <c r="E11" s="67" t="s">
        <v>142</v>
      </c>
      <c r="F11" s="30" t="s">
        <v>225</v>
      </c>
      <c r="G11" s="30" t="s">
        <v>225</v>
      </c>
      <c r="H11" s="30" t="s">
        <v>225</v>
      </c>
      <c r="I11" s="30" t="s">
        <v>225</v>
      </c>
      <c r="J11" s="30">
        <v>13</v>
      </c>
      <c r="K11" s="30">
        <v>14</v>
      </c>
      <c r="L11" s="30">
        <v>14</v>
      </c>
      <c r="M11" s="30">
        <v>14</v>
      </c>
      <c r="N11" s="30">
        <v>10</v>
      </c>
      <c r="O11" s="30">
        <v>10</v>
      </c>
      <c r="P11" s="30">
        <v>16</v>
      </c>
      <c r="Q11" s="30">
        <v>14</v>
      </c>
      <c r="R11" s="114">
        <v>17</v>
      </c>
      <c r="S11" s="114">
        <v>18</v>
      </c>
      <c r="T11" s="114">
        <v>9</v>
      </c>
      <c r="U11" s="114">
        <v>11</v>
      </c>
      <c r="V11" s="114">
        <v>18</v>
      </c>
      <c r="W11" s="114">
        <v>19</v>
      </c>
      <c r="X11" s="202">
        <f t="shared" si="0"/>
        <v>197</v>
      </c>
    </row>
    <row r="12" spans="1:26" ht="15.75" thickBot="1" x14ac:dyDescent="0.3">
      <c r="A12" s="71">
        <v>7</v>
      </c>
      <c r="B12" s="11" t="s">
        <v>215</v>
      </c>
      <c r="C12" s="120">
        <v>21478</v>
      </c>
      <c r="D12" s="67">
        <v>134</v>
      </c>
      <c r="E12" s="67" t="s">
        <v>142</v>
      </c>
      <c r="F12" s="30" t="s">
        <v>225</v>
      </c>
      <c r="G12" s="30" t="s">
        <v>225</v>
      </c>
      <c r="H12" s="30">
        <v>16</v>
      </c>
      <c r="I12" s="30">
        <v>16</v>
      </c>
      <c r="J12" s="30">
        <v>12</v>
      </c>
      <c r="K12" s="30">
        <v>12</v>
      </c>
      <c r="L12" s="30">
        <v>12</v>
      </c>
      <c r="M12" s="30">
        <v>13</v>
      </c>
      <c r="N12" s="30">
        <v>9</v>
      </c>
      <c r="O12" s="30">
        <v>8</v>
      </c>
      <c r="P12" s="30">
        <v>15</v>
      </c>
      <c r="Q12" s="30">
        <v>17</v>
      </c>
      <c r="R12" s="36">
        <v>19</v>
      </c>
      <c r="S12" s="36">
        <v>17</v>
      </c>
      <c r="T12" s="114">
        <v>11</v>
      </c>
      <c r="U12" s="114">
        <v>10</v>
      </c>
      <c r="V12" s="114" t="s">
        <v>225</v>
      </c>
      <c r="W12" s="114" t="s">
        <v>225</v>
      </c>
      <c r="X12" s="202">
        <f t="shared" si="0"/>
        <v>187</v>
      </c>
    </row>
    <row r="13" spans="1:26" ht="15.75" thickBot="1" x14ac:dyDescent="0.3">
      <c r="A13" s="65">
        <v>8</v>
      </c>
      <c r="B13" s="11" t="s">
        <v>218</v>
      </c>
      <c r="C13" s="120">
        <v>3967</v>
      </c>
      <c r="D13" s="67">
        <v>328</v>
      </c>
      <c r="E13" s="67" t="s">
        <v>142</v>
      </c>
      <c r="F13" s="30" t="s">
        <v>225</v>
      </c>
      <c r="G13" s="30" t="s">
        <v>225</v>
      </c>
      <c r="H13" s="30" t="s">
        <v>225</v>
      </c>
      <c r="I13" s="30" t="s">
        <v>225</v>
      </c>
      <c r="J13" s="30">
        <v>15</v>
      </c>
      <c r="K13" s="30">
        <v>13</v>
      </c>
      <c r="L13" s="30">
        <v>13</v>
      </c>
      <c r="M13" s="30">
        <v>15</v>
      </c>
      <c r="N13" s="30">
        <v>8</v>
      </c>
      <c r="O13" s="30">
        <v>9</v>
      </c>
      <c r="P13" s="30" t="s">
        <v>225</v>
      </c>
      <c r="Q13" s="30" t="s">
        <v>225</v>
      </c>
      <c r="R13" s="114">
        <v>18</v>
      </c>
      <c r="S13" s="114">
        <v>19</v>
      </c>
      <c r="T13" s="114">
        <v>13</v>
      </c>
      <c r="U13" s="114">
        <v>14</v>
      </c>
      <c r="V13" s="114">
        <v>19</v>
      </c>
      <c r="W13" s="114">
        <v>17</v>
      </c>
      <c r="X13" s="202">
        <f t="shared" si="0"/>
        <v>173</v>
      </c>
    </row>
    <row r="14" spans="1:26" ht="15.75" thickBot="1" x14ac:dyDescent="0.3">
      <c r="A14" s="65">
        <v>9</v>
      </c>
      <c r="B14" s="46" t="s">
        <v>216</v>
      </c>
      <c r="C14" s="68" t="s">
        <v>301</v>
      </c>
      <c r="D14" s="75">
        <v>94</v>
      </c>
      <c r="E14" s="75" t="s">
        <v>142</v>
      </c>
      <c r="F14" s="30" t="s">
        <v>225</v>
      </c>
      <c r="G14" s="30" t="s">
        <v>225</v>
      </c>
      <c r="H14" s="36" t="s">
        <v>225</v>
      </c>
      <c r="I14" s="36" t="s">
        <v>225</v>
      </c>
      <c r="J14" s="36">
        <v>22</v>
      </c>
      <c r="K14" s="36">
        <v>19</v>
      </c>
      <c r="L14" s="36">
        <v>19</v>
      </c>
      <c r="M14" s="36">
        <v>20</v>
      </c>
      <c r="N14" s="36" t="s">
        <v>225</v>
      </c>
      <c r="O14" s="36" t="s">
        <v>225</v>
      </c>
      <c r="P14" s="36">
        <v>17</v>
      </c>
      <c r="Q14" s="36">
        <v>20</v>
      </c>
      <c r="R14" s="36" t="s">
        <v>225</v>
      </c>
      <c r="S14" s="36" t="s">
        <v>225</v>
      </c>
      <c r="T14" s="115">
        <v>22</v>
      </c>
      <c r="U14" s="115">
        <v>20</v>
      </c>
      <c r="V14" s="114" t="s">
        <v>225</v>
      </c>
      <c r="W14" s="114" t="s">
        <v>225</v>
      </c>
      <c r="X14" s="202">
        <f t="shared" si="0"/>
        <v>159</v>
      </c>
    </row>
    <row r="15" spans="1:26" ht="15.75" thickBot="1" x14ac:dyDescent="0.3">
      <c r="A15" s="65">
        <v>10</v>
      </c>
      <c r="B15" s="46" t="s">
        <v>100</v>
      </c>
      <c r="C15" s="68" t="s">
        <v>297</v>
      </c>
      <c r="D15" s="75">
        <v>729</v>
      </c>
      <c r="E15" s="75" t="s">
        <v>142</v>
      </c>
      <c r="F15" s="30" t="s">
        <v>225</v>
      </c>
      <c r="G15" s="30" t="s">
        <v>225</v>
      </c>
      <c r="H15" s="36">
        <v>19</v>
      </c>
      <c r="I15" s="36">
        <v>19</v>
      </c>
      <c r="J15" s="36" t="s">
        <v>225</v>
      </c>
      <c r="K15" s="36" t="s">
        <v>225</v>
      </c>
      <c r="L15" s="36">
        <v>17</v>
      </c>
      <c r="M15" s="36">
        <v>17</v>
      </c>
      <c r="N15" s="36">
        <v>16</v>
      </c>
      <c r="O15" s="36">
        <v>14</v>
      </c>
      <c r="P15" s="85" t="s">
        <v>10</v>
      </c>
      <c r="Q15" s="85" t="s">
        <v>10</v>
      </c>
      <c r="R15" s="36" t="s">
        <v>225</v>
      </c>
      <c r="S15" s="36" t="s">
        <v>225</v>
      </c>
      <c r="T15" s="115">
        <v>15</v>
      </c>
      <c r="U15" s="115">
        <v>16</v>
      </c>
      <c r="V15" s="114" t="s">
        <v>225</v>
      </c>
      <c r="W15" s="114" t="s">
        <v>225</v>
      </c>
      <c r="X15" s="202">
        <f t="shared" si="0"/>
        <v>133</v>
      </c>
    </row>
    <row r="16" spans="1:26" ht="15.75" thickBot="1" x14ac:dyDescent="0.3">
      <c r="A16" s="65">
        <v>11</v>
      </c>
      <c r="B16" s="46" t="s">
        <v>209</v>
      </c>
      <c r="C16" s="68" t="s">
        <v>294</v>
      </c>
      <c r="D16" s="75">
        <v>747</v>
      </c>
      <c r="E16" s="75" t="s">
        <v>142</v>
      </c>
      <c r="F16" s="30" t="s">
        <v>225</v>
      </c>
      <c r="G16" s="30" t="s">
        <v>225</v>
      </c>
      <c r="H16" s="36" t="s">
        <v>225</v>
      </c>
      <c r="I16" s="36" t="s">
        <v>225</v>
      </c>
      <c r="J16" s="36">
        <v>18</v>
      </c>
      <c r="K16" s="36">
        <v>20</v>
      </c>
      <c r="L16" s="36" t="s">
        <v>225</v>
      </c>
      <c r="M16" s="36" t="s">
        <v>225</v>
      </c>
      <c r="N16" s="36">
        <v>19</v>
      </c>
      <c r="O16" s="36">
        <v>19</v>
      </c>
      <c r="P16" s="36" t="s">
        <v>225</v>
      </c>
      <c r="Q16" s="36" t="s">
        <v>225</v>
      </c>
      <c r="R16" s="36" t="s">
        <v>225</v>
      </c>
      <c r="S16" s="36" t="s">
        <v>225</v>
      </c>
      <c r="T16" s="115">
        <v>17</v>
      </c>
      <c r="U16" s="115">
        <v>22</v>
      </c>
      <c r="V16" s="114" t="s">
        <v>225</v>
      </c>
      <c r="W16" s="114" t="s">
        <v>225</v>
      </c>
      <c r="X16" s="202">
        <f t="shared" si="0"/>
        <v>115</v>
      </c>
    </row>
    <row r="17" spans="1:24" ht="15.75" thickBot="1" x14ac:dyDescent="0.3">
      <c r="A17" s="65">
        <v>12</v>
      </c>
      <c r="B17" s="46" t="s">
        <v>154</v>
      </c>
      <c r="C17" s="128">
        <v>21255</v>
      </c>
      <c r="D17" s="75">
        <v>46</v>
      </c>
      <c r="E17" s="75" t="s">
        <v>142</v>
      </c>
      <c r="F17" s="30" t="s">
        <v>225</v>
      </c>
      <c r="G17" s="30" t="s">
        <v>225</v>
      </c>
      <c r="H17" s="30" t="s">
        <v>225</v>
      </c>
      <c r="I17" s="30" t="s">
        <v>225</v>
      </c>
      <c r="J17" s="30">
        <v>14</v>
      </c>
      <c r="K17" s="30">
        <v>15</v>
      </c>
      <c r="L17" s="30" t="s">
        <v>225</v>
      </c>
      <c r="M17" s="30" t="s">
        <v>225</v>
      </c>
      <c r="N17" s="30" t="s">
        <v>225</v>
      </c>
      <c r="O17" s="30" t="s">
        <v>225</v>
      </c>
      <c r="P17" s="30" t="s">
        <v>10</v>
      </c>
      <c r="Q17" s="30">
        <v>19</v>
      </c>
      <c r="R17" s="30" t="s">
        <v>225</v>
      </c>
      <c r="S17" s="30" t="s">
        <v>225</v>
      </c>
      <c r="T17" s="30">
        <v>19</v>
      </c>
      <c r="U17" s="30">
        <v>17</v>
      </c>
      <c r="V17" s="114" t="s">
        <v>225</v>
      </c>
      <c r="W17" s="114" t="s">
        <v>225</v>
      </c>
      <c r="X17" s="202">
        <f t="shared" si="0"/>
        <v>84</v>
      </c>
    </row>
    <row r="18" spans="1:24" ht="15.75" thickBot="1" x14ac:dyDescent="0.3">
      <c r="A18" s="71">
        <v>13</v>
      </c>
      <c r="B18" s="46" t="s">
        <v>217</v>
      </c>
      <c r="C18" s="75" t="s">
        <v>303</v>
      </c>
      <c r="D18" s="75">
        <v>18</v>
      </c>
      <c r="E18" s="75" t="s">
        <v>142</v>
      </c>
      <c r="F18" s="30" t="s">
        <v>225</v>
      </c>
      <c r="G18" s="30" t="s">
        <v>225</v>
      </c>
      <c r="H18" s="36" t="s">
        <v>225</v>
      </c>
      <c r="I18" s="36" t="s">
        <v>225</v>
      </c>
      <c r="J18" s="36">
        <v>19</v>
      </c>
      <c r="K18" s="36">
        <v>18</v>
      </c>
      <c r="L18" s="36">
        <v>20</v>
      </c>
      <c r="M18" s="36">
        <v>18</v>
      </c>
      <c r="N18" s="36" t="s">
        <v>225</v>
      </c>
      <c r="O18" s="36" t="s">
        <v>225</v>
      </c>
      <c r="P18" s="36" t="s">
        <v>225</v>
      </c>
      <c r="Q18" s="36" t="s">
        <v>225</v>
      </c>
      <c r="R18" s="115" t="s">
        <v>225</v>
      </c>
      <c r="S18" s="115" t="s">
        <v>225</v>
      </c>
      <c r="T18" s="115" t="s">
        <v>225</v>
      </c>
      <c r="U18" s="115" t="s">
        <v>225</v>
      </c>
      <c r="V18" s="114" t="s">
        <v>225</v>
      </c>
      <c r="W18" s="114" t="s">
        <v>225</v>
      </c>
      <c r="X18" s="202">
        <f t="shared" si="0"/>
        <v>75</v>
      </c>
    </row>
    <row r="19" spans="1:24" ht="15.75" thickBot="1" x14ac:dyDescent="0.3">
      <c r="A19" s="65">
        <v>14</v>
      </c>
      <c r="B19" s="46" t="s">
        <v>378</v>
      </c>
      <c r="C19" s="74">
        <v>1277</v>
      </c>
      <c r="D19" s="75">
        <v>169</v>
      </c>
      <c r="E19" s="75" t="s">
        <v>142</v>
      </c>
      <c r="F19" s="30" t="s">
        <v>225</v>
      </c>
      <c r="G19" s="30" t="s">
        <v>225</v>
      </c>
      <c r="H19" s="36" t="s">
        <v>225</v>
      </c>
      <c r="I19" s="36" t="s">
        <v>225</v>
      </c>
      <c r="J19" s="36" t="s">
        <v>225</v>
      </c>
      <c r="K19" s="36" t="s">
        <v>225</v>
      </c>
      <c r="L19" s="36" t="s">
        <v>225</v>
      </c>
      <c r="M19" s="36" t="s">
        <v>225</v>
      </c>
      <c r="N19" s="36">
        <v>18</v>
      </c>
      <c r="O19" s="36">
        <v>17</v>
      </c>
      <c r="P19" s="36" t="s">
        <v>225</v>
      </c>
      <c r="Q19" s="36" t="s">
        <v>225</v>
      </c>
      <c r="R19" s="36" t="s">
        <v>225</v>
      </c>
      <c r="S19" s="36" t="s">
        <v>225</v>
      </c>
      <c r="T19" s="115">
        <v>16</v>
      </c>
      <c r="U19" s="115">
        <v>15</v>
      </c>
      <c r="V19" s="114" t="s">
        <v>225</v>
      </c>
      <c r="W19" s="114" t="s">
        <v>225</v>
      </c>
      <c r="X19" s="202">
        <f t="shared" si="0"/>
        <v>66</v>
      </c>
    </row>
    <row r="20" spans="1:24" ht="15.75" thickBot="1" x14ac:dyDescent="0.3">
      <c r="A20" s="65">
        <v>15</v>
      </c>
      <c r="B20" s="46" t="s">
        <v>376</v>
      </c>
      <c r="C20" s="74">
        <v>1217</v>
      </c>
      <c r="D20" s="75">
        <v>128</v>
      </c>
      <c r="E20" s="75" t="s">
        <v>142</v>
      </c>
      <c r="F20" s="36" t="s">
        <v>225</v>
      </c>
      <c r="G20" s="36" t="s">
        <v>225</v>
      </c>
      <c r="H20" s="36" t="s">
        <v>225</v>
      </c>
      <c r="I20" s="36" t="s">
        <v>225</v>
      </c>
      <c r="J20" s="36" t="s">
        <v>225</v>
      </c>
      <c r="K20" s="36" t="s">
        <v>225</v>
      </c>
      <c r="L20" s="36" t="s">
        <v>225</v>
      </c>
      <c r="M20" s="36" t="s">
        <v>225</v>
      </c>
      <c r="N20" s="36">
        <v>20</v>
      </c>
      <c r="O20" s="36">
        <v>18</v>
      </c>
      <c r="P20" s="36" t="s">
        <v>225</v>
      </c>
      <c r="Q20" s="36" t="s">
        <v>225</v>
      </c>
      <c r="R20" s="36" t="s">
        <v>225</v>
      </c>
      <c r="S20" s="36" t="s">
        <v>225</v>
      </c>
      <c r="T20" s="30" t="s">
        <v>225</v>
      </c>
      <c r="U20" s="30" t="s">
        <v>225</v>
      </c>
      <c r="V20" s="114" t="s">
        <v>225</v>
      </c>
      <c r="W20" s="114" t="s">
        <v>225</v>
      </c>
      <c r="X20" s="202">
        <f t="shared" si="0"/>
        <v>38</v>
      </c>
    </row>
    <row r="21" spans="1:24" ht="15.75" thickBot="1" x14ac:dyDescent="0.3">
      <c r="A21" s="65">
        <v>16</v>
      </c>
      <c r="B21" s="46" t="s">
        <v>213</v>
      </c>
      <c r="C21" s="68" t="s">
        <v>302</v>
      </c>
      <c r="D21" s="75">
        <v>111</v>
      </c>
      <c r="E21" s="75" t="s">
        <v>142</v>
      </c>
      <c r="F21" s="30">
        <v>19</v>
      </c>
      <c r="G21" s="30">
        <v>19</v>
      </c>
      <c r="H21" s="36" t="s">
        <v>225</v>
      </c>
      <c r="I21" s="36" t="s">
        <v>225</v>
      </c>
      <c r="J21" s="36" t="s">
        <v>225</v>
      </c>
      <c r="K21" s="36" t="s">
        <v>225</v>
      </c>
      <c r="L21" s="36" t="s">
        <v>225</v>
      </c>
      <c r="M21" s="36" t="s">
        <v>225</v>
      </c>
      <c r="N21" s="36" t="s">
        <v>225</v>
      </c>
      <c r="O21" s="36" t="s">
        <v>225</v>
      </c>
      <c r="P21" s="36" t="s">
        <v>225</v>
      </c>
      <c r="Q21" s="36" t="s">
        <v>225</v>
      </c>
      <c r="R21" s="36" t="s">
        <v>225</v>
      </c>
      <c r="S21" s="36" t="s">
        <v>225</v>
      </c>
      <c r="T21" s="30" t="s">
        <v>225</v>
      </c>
      <c r="U21" s="30" t="s">
        <v>225</v>
      </c>
      <c r="V21" s="114" t="s">
        <v>225</v>
      </c>
      <c r="W21" s="114" t="s">
        <v>225</v>
      </c>
      <c r="X21" s="202">
        <f t="shared" si="0"/>
        <v>38</v>
      </c>
    </row>
    <row r="22" spans="1:24" ht="15.75" thickBot="1" x14ac:dyDescent="0.3">
      <c r="A22" s="65">
        <v>17</v>
      </c>
      <c r="B22" s="46" t="s">
        <v>205</v>
      </c>
      <c r="C22" s="128">
        <v>12505</v>
      </c>
      <c r="D22" s="75">
        <v>228</v>
      </c>
      <c r="E22" s="75" t="s">
        <v>142</v>
      </c>
      <c r="F22" s="36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/>
      <c r="O22" s="36"/>
      <c r="P22" s="36">
        <v>19</v>
      </c>
      <c r="Q22" s="36">
        <v>18</v>
      </c>
      <c r="R22" s="36" t="s">
        <v>225</v>
      </c>
      <c r="S22" s="36" t="s">
        <v>225</v>
      </c>
      <c r="T22" s="30" t="s">
        <v>225</v>
      </c>
      <c r="U22" s="30" t="s">
        <v>225</v>
      </c>
      <c r="V22" s="114" t="s">
        <v>225</v>
      </c>
      <c r="W22" s="114" t="s">
        <v>225</v>
      </c>
      <c r="X22" s="202">
        <f t="shared" si="0"/>
        <v>37</v>
      </c>
    </row>
    <row r="23" spans="1:24" ht="15.75" thickBot="1" x14ac:dyDescent="0.3">
      <c r="A23" s="65">
        <v>18</v>
      </c>
      <c r="B23" s="46" t="s">
        <v>377</v>
      </c>
      <c r="C23" s="128">
        <v>4038</v>
      </c>
      <c r="D23" s="75">
        <v>250</v>
      </c>
      <c r="E23" s="75" t="s">
        <v>142</v>
      </c>
      <c r="F23" s="36" t="s">
        <v>225</v>
      </c>
      <c r="G23" s="36" t="s">
        <v>225</v>
      </c>
      <c r="H23" s="36" t="s">
        <v>225</v>
      </c>
      <c r="I23" s="36" t="s">
        <v>225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>
        <v>17</v>
      </c>
      <c r="O23" s="36">
        <v>20</v>
      </c>
      <c r="P23" s="36" t="s">
        <v>225</v>
      </c>
      <c r="Q23" s="36" t="s">
        <v>225</v>
      </c>
      <c r="R23" s="36" t="s">
        <v>225</v>
      </c>
      <c r="S23" s="36" t="s">
        <v>225</v>
      </c>
      <c r="T23" s="30" t="s">
        <v>225</v>
      </c>
      <c r="U23" s="30" t="s">
        <v>225</v>
      </c>
      <c r="V23" s="114" t="s">
        <v>225</v>
      </c>
      <c r="W23" s="114" t="s">
        <v>225</v>
      </c>
      <c r="X23" s="202">
        <f t="shared" si="0"/>
        <v>37</v>
      </c>
    </row>
    <row r="24" spans="1:24" ht="15.75" thickBot="1" x14ac:dyDescent="0.3">
      <c r="A24" s="71">
        <v>19</v>
      </c>
      <c r="B24" s="46" t="s">
        <v>214</v>
      </c>
      <c r="C24" s="148"/>
      <c r="D24" s="75">
        <v>84</v>
      </c>
      <c r="E24" s="75" t="s">
        <v>142</v>
      </c>
      <c r="F24" s="36">
        <v>18</v>
      </c>
      <c r="G24" s="36">
        <v>18</v>
      </c>
      <c r="H24" s="36" t="s">
        <v>225</v>
      </c>
      <c r="I24" s="36" t="s">
        <v>225</v>
      </c>
      <c r="J24" s="36" t="s">
        <v>225</v>
      </c>
      <c r="K24" s="36" t="s">
        <v>225</v>
      </c>
      <c r="L24" s="36" t="s">
        <v>225</v>
      </c>
      <c r="M24" s="36" t="s">
        <v>225</v>
      </c>
      <c r="N24" s="85" t="s">
        <v>10</v>
      </c>
      <c r="O24" s="85" t="s">
        <v>10</v>
      </c>
      <c r="P24" s="36" t="s">
        <v>225</v>
      </c>
      <c r="Q24" s="36" t="s">
        <v>225</v>
      </c>
      <c r="R24" s="36" t="s">
        <v>225</v>
      </c>
      <c r="S24" s="36" t="s">
        <v>225</v>
      </c>
      <c r="T24" s="30" t="s">
        <v>225</v>
      </c>
      <c r="U24" s="30" t="s">
        <v>225</v>
      </c>
      <c r="V24" s="114" t="s">
        <v>225</v>
      </c>
      <c r="W24" s="114" t="s">
        <v>225</v>
      </c>
      <c r="X24" s="202">
        <f t="shared" si="0"/>
        <v>36</v>
      </c>
    </row>
    <row r="25" spans="1:24" ht="15.75" thickBot="1" x14ac:dyDescent="0.3">
      <c r="A25" s="65">
        <v>20</v>
      </c>
      <c r="B25" s="46" t="s">
        <v>92</v>
      </c>
      <c r="C25" s="128">
        <v>5531</v>
      </c>
      <c r="D25" s="75">
        <v>218</v>
      </c>
      <c r="E25" s="75" t="s">
        <v>142</v>
      </c>
      <c r="F25" s="36" t="s">
        <v>225</v>
      </c>
      <c r="G25" s="36" t="s">
        <v>225</v>
      </c>
      <c r="H25" s="36" t="s">
        <v>225</v>
      </c>
      <c r="I25" s="36" t="s">
        <v>225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>
        <v>14</v>
      </c>
      <c r="O25" s="36">
        <v>15</v>
      </c>
      <c r="P25" s="85" t="s">
        <v>10</v>
      </c>
      <c r="Q25" s="85" t="s">
        <v>10</v>
      </c>
      <c r="R25" s="36" t="s">
        <v>225</v>
      </c>
      <c r="S25" s="36" t="s">
        <v>225</v>
      </c>
      <c r="T25" s="30" t="s">
        <v>225</v>
      </c>
      <c r="U25" s="30" t="s">
        <v>225</v>
      </c>
      <c r="V25" s="114" t="s">
        <v>225</v>
      </c>
      <c r="W25" s="114" t="s">
        <v>225</v>
      </c>
      <c r="X25" s="202">
        <f t="shared" si="0"/>
        <v>29</v>
      </c>
    </row>
    <row r="26" spans="1:24" ht="15.75" thickBot="1" x14ac:dyDescent="0.3">
      <c r="A26" s="65">
        <v>21</v>
      </c>
      <c r="B26" s="46" t="s">
        <v>372</v>
      </c>
      <c r="C26" s="128">
        <v>14240</v>
      </c>
      <c r="D26" s="75">
        <v>200</v>
      </c>
      <c r="E26" s="75" t="s">
        <v>142</v>
      </c>
      <c r="F26" s="36" t="s">
        <v>225</v>
      </c>
      <c r="G26" s="36" t="s">
        <v>225</v>
      </c>
      <c r="H26" s="36" t="s">
        <v>225</v>
      </c>
      <c r="I26" s="36" t="s">
        <v>225</v>
      </c>
      <c r="J26" s="36" t="s">
        <v>225</v>
      </c>
      <c r="K26" s="36" t="s">
        <v>225</v>
      </c>
      <c r="L26" s="36" t="s">
        <v>225</v>
      </c>
      <c r="M26" s="36" t="s">
        <v>225</v>
      </c>
      <c r="N26" s="36">
        <v>13</v>
      </c>
      <c r="O26" s="36">
        <v>12</v>
      </c>
      <c r="P26" s="36" t="s">
        <v>225</v>
      </c>
      <c r="Q26" s="36" t="s">
        <v>225</v>
      </c>
      <c r="R26" s="36" t="s">
        <v>225</v>
      </c>
      <c r="S26" s="36" t="s">
        <v>225</v>
      </c>
      <c r="T26" s="30" t="s">
        <v>225</v>
      </c>
      <c r="U26" s="30" t="s">
        <v>225</v>
      </c>
      <c r="V26" s="114" t="s">
        <v>225</v>
      </c>
      <c r="W26" s="114" t="s">
        <v>225</v>
      </c>
      <c r="X26" s="202">
        <f t="shared" si="0"/>
        <v>25</v>
      </c>
    </row>
    <row r="27" spans="1:24" ht="15.75" thickBot="1" x14ac:dyDescent="0.3">
      <c r="A27" s="65">
        <v>22</v>
      </c>
      <c r="B27" s="46" t="s">
        <v>447</v>
      </c>
      <c r="C27" s="183" t="s">
        <v>444</v>
      </c>
      <c r="D27" s="75">
        <v>81</v>
      </c>
      <c r="E27" s="75" t="s">
        <v>142</v>
      </c>
      <c r="F27" s="36" t="s">
        <v>225</v>
      </c>
      <c r="G27" s="36" t="s">
        <v>225</v>
      </c>
      <c r="H27" s="36" t="s">
        <v>225</v>
      </c>
      <c r="I27" s="36" t="s">
        <v>225</v>
      </c>
      <c r="J27" s="36" t="s">
        <v>225</v>
      </c>
      <c r="K27" s="36" t="s">
        <v>225</v>
      </c>
      <c r="L27" s="36" t="s">
        <v>225</v>
      </c>
      <c r="M27" s="36" t="s">
        <v>225</v>
      </c>
      <c r="N27" s="36" t="s">
        <v>225</v>
      </c>
      <c r="O27" s="36" t="s">
        <v>225</v>
      </c>
      <c r="P27" s="36" t="s">
        <v>225</v>
      </c>
      <c r="Q27" s="36" t="s">
        <v>225</v>
      </c>
      <c r="R27" s="36" t="s">
        <v>225</v>
      </c>
      <c r="S27" s="36" t="s">
        <v>225</v>
      </c>
      <c r="T27" s="115">
        <v>12</v>
      </c>
      <c r="U27" s="115">
        <v>9</v>
      </c>
      <c r="V27" s="114" t="s">
        <v>225</v>
      </c>
      <c r="W27" s="114" t="s">
        <v>225</v>
      </c>
      <c r="X27" s="202">
        <f t="shared" si="0"/>
        <v>21</v>
      </c>
    </row>
    <row r="28" spans="1:24" ht="15.75" thickBot="1" x14ac:dyDescent="0.3">
      <c r="A28" s="72"/>
      <c r="B28" s="12"/>
      <c r="C28" s="69"/>
      <c r="D28" s="69"/>
      <c r="E28" s="69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116"/>
      <c r="S28" s="116"/>
      <c r="T28" s="116"/>
      <c r="U28" s="116"/>
      <c r="V28" s="116"/>
      <c r="W28" s="116"/>
      <c r="X28" s="202"/>
    </row>
    <row r="29" spans="1:24" s="3" customFormat="1" x14ac:dyDescent="0.25">
      <c r="C29" s="28"/>
      <c r="D29" s="28"/>
      <c r="E29" s="28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17"/>
      <c r="S29" s="117"/>
      <c r="T29" s="117"/>
      <c r="U29" s="117"/>
      <c r="V29" s="117"/>
      <c r="W29" s="117"/>
      <c r="X29" s="4"/>
    </row>
    <row r="30" spans="1:24" ht="15" customHeight="1" x14ac:dyDescent="0.25">
      <c r="B30" s="77"/>
      <c r="C30" s="77"/>
      <c r="D30" s="77"/>
      <c r="E30" s="77"/>
      <c r="F30" s="77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111"/>
      <c r="S30" s="111"/>
      <c r="T30" s="111"/>
      <c r="U30" s="111"/>
      <c r="V30" s="111"/>
      <c r="W30" s="111"/>
    </row>
    <row r="31" spans="1:24" x14ac:dyDescent="0.25">
      <c r="B31" s="77"/>
      <c r="C31" s="77"/>
      <c r="D31" s="77"/>
      <c r="E31" s="77"/>
      <c r="F31" s="77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111"/>
      <c r="S31" s="111"/>
      <c r="T31" s="111"/>
      <c r="U31" s="111"/>
      <c r="V31" s="111"/>
      <c r="W31" s="111"/>
    </row>
  </sheetData>
  <sortState ref="A6:X27">
    <sortCondition descending="1" ref="X6:X27"/>
  </sortState>
  <mergeCells count="20"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R4:S4"/>
    <mergeCell ref="T4:U4"/>
    <mergeCell ref="V4:W4"/>
    <mergeCell ref="X3:X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pane xSplit="5" ySplit="5" topLeftCell="F6" activePane="bottomRight" state="frozen"/>
      <selection activeCell="F28" sqref="F28"/>
      <selection pane="topRight" activeCell="F28" sqref="F28"/>
      <selection pane="bottomLeft" activeCell="F28" sqref="F28"/>
      <selection pane="bottomRight" activeCell="V4" sqref="V4:W4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336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3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84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62" t="s">
        <v>74</v>
      </c>
      <c r="P5" s="156" t="s">
        <v>73</v>
      </c>
      <c r="Q5" s="156" t="s">
        <v>74</v>
      </c>
      <c r="R5" s="156" t="s">
        <v>73</v>
      </c>
      <c r="S5" s="156" t="s">
        <v>74</v>
      </c>
      <c r="T5" s="156" t="s">
        <v>73</v>
      </c>
      <c r="U5" s="156" t="s">
        <v>74</v>
      </c>
      <c r="V5" s="156" t="s">
        <v>73</v>
      </c>
      <c r="W5" s="156" t="s">
        <v>74</v>
      </c>
      <c r="X5" s="232"/>
    </row>
    <row r="6" spans="1:26" ht="15.75" thickBot="1" x14ac:dyDescent="0.3">
      <c r="A6" s="106">
        <v>1</v>
      </c>
      <c r="B6" s="10" t="s">
        <v>82</v>
      </c>
      <c r="C6" s="70">
        <v>2951</v>
      </c>
      <c r="D6" s="95">
        <v>45</v>
      </c>
      <c r="E6" s="73" t="s">
        <v>142</v>
      </c>
      <c r="F6" s="50">
        <v>25</v>
      </c>
      <c r="G6" s="29">
        <v>25</v>
      </c>
      <c r="H6" s="29">
        <v>20</v>
      </c>
      <c r="I6" s="29">
        <v>22</v>
      </c>
      <c r="J6" s="29">
        <v>20</v>
      </c>
      <c r="K6" s="29">
        <v>20</v>
      </c>
      <c r="L6" s="29">
        <v>22</v>
      </c>
      <c r="M6" s="29">
        <v>22</v>
      </c>
      <c r="N6" s="29">
        <v>16</v>
      </c>
      <c r="O6" s="216" t="s">
        <v>10</v>
      </c>
      <c r="P6" s="29">
        <v>20</v>
      </c>
      <c r="Q6" s="29">
        <v>20</v>
      </c>
      <c r="R6" s="113">
        <v>22</v>
      </c>
      <c r="S6" s="113">
        <v>22</v>
      </c>
      <c r="T6" s="113">
        <v>19</v>
      </c>
      <c r="U6" s="113">
        <v>19</v>
      </c>
      <c r="V6" s="113">
        <v>22</v>
      </c>
      <c r="W6" s="113">
        <v>22</v>
      </c>
      <c r="X6" s="202">
        <f t="shared" ref="X6:X31" si="0">SUM(F6:W6)</f>
        <v>358</v>
      </c>
    </row>
    <row r="7" spans="1:26" ht="15.75" thickBot="1" x14ac:dyDescent="0.3">
      <c r="A7" s="65">
        <v>2</v>
      </c>
      <c r="B7" s="11" t="s">
        <v>88</v>
      </c>
      <c r="C7" s="66">
        <v>6060</v>
      </c>
      <c r="D7" s="96">
        <v>300</v>
      </c>
      <c r="E7" s="67" t="s">
        <v>142</v>
      </c>
      <c r="F7" s="51">
        <v>22</v>
      </c>
      <c r="G7" s="30">
        <v>22</v>
      </c>
      <c r="H7" s="30">
        <v>17</v>
      </c>
      <c r="I7" s="30">
        <v>16</v>
      </c>
      <c r="J7" s="30">
        <v>19</v>
      </c>
      <c r="K7" s="30">
        <v>19</v>
      </c>
      <c r="L7" s="30">
        <v>25</v>
      </c>
      <c r="M7" s="30">
        <v>20</v>
      </c>
      <c r="N7" s="30">
        <v>17</v>
      </c>
      <c r="O7" s="30">
        <v>17</v>
      </c>
      <c r="P7" s="30">
        <v>25</v>
      </c>
      <c r="Q7" s="30">
        <v>22</v>
      </c>
      <c r="R7" s="114" t="s">
        <v>225</v>
      </c>
      <c r="S7" s="114" t="s">
        <v>225</v>
      </c>
      <c r="T7" s="114">
        <v>16</v>
      </c>
      <c r="U7" s="114">
        <v>16</v>
      </c>
      <c r="V7" s="36">
        <v>20</v>
      </c>
      <c r="W7" s="36">
        <v>20</v>
      </c>
      <c r="X7" s="202">
        <f t="shared" si="0"/>
        <v>313</v>
      </c>
    </row>
    <row r="8" spans="1:26" ht="15.75" thickBot="1" x14ac:dyDescent="0.3">
      <c r="A8" s="65">
        <v>3</v>
      </c>
      <c r="B8" s="11" t="s">
        <v>131</v>
      </c>
      <c r="C8" s="66">
        <v>18304</v>
      </c>
      <c r="D8" s="96">
        <v>19</v>
      </c>
      <c r="E8" s="67" t="s">
        <v>142</v>
      </c>
      <c r="F8" s="51">
        <v>18</v>
      </c>
      <c r="G8" s="30">
        <v>18</v>
      </c>
      <c r="H8" s="30">
        <v>18</v>
      </c>
      <c r="I8" s="30">
        <v>19</v>
      </c>
      <c r="J8" s="30">
        <v>18</v>
      </c>
      <c r="K8" s="30">
        <v>18</v>
      </c>
      <c r="L8" s="30">
        <v>19</v>
      </c>
      <c r="M8" s="30">
        <v>18</v>
      </c>
      <c r="N8" s="30">
        <v>15</v>
      </c>
      <c r="O8" s="30">
        <v>16</v>
      </c>
      <c r="P8" s="30">
        <v>18</v>
      </c>
      <c r="Q8" s="30">
        <v>14</v>
      </c>
      <c r="R8" s="114">
        <v>17</v>
      </c>
      <c r="S8" s="114">
        <v>17</v>
      </c>
      <c r="T8" s="114">
        <v>11</v>
      </c>
      <c r="U8" s="114">
        <v>13</v>
      </c>
      <c r="V8" s="114">
        <v>18</v>
      </c>
      <c r="W8" s="114">
        <v>18</v>
      </c>
      <c r="X8" s="202">
        <f t="shared" si="0"/>
        <v>303</v>
      </c>
    </row>
    <row r="9" spans="1:26" ht="15.75" thickBot="1" x14ac:dyDescent="0.3">
      <c r="A9" s="65">
        <v>4</v>
      </c>
      <c r="B9" s="11" t="s">
        <v>153</v>
      </c>
      <c r="C9" s="66">
        <v>7513</v>
      </c>
      <c r="D9" s="96">
        <v>71</v>
      </c>
      <c r="E9" s="67" t="s">
        <v>142</v>
      </c>
      <c r="F9" s="51">
        <v>19</v>
      </c>
      <c r="G9" s="30">
        <v>20</v>
      </c>
      <c r="H9" s="30">
        <v>19</v>
      </c>
      <c r="I9" s="30">
        <v>20</v>
      </c>
      <c r="J9" s="30">
        <v>17</v>
      </c>
      <c r="K9" s="30">
        <v>16</v>
      </c>
      <c r="L9" s="30">
        <v>20</v>
      </c>
      <c r="M9" s="30">
        <v>19</v>
      </c>
      <c r="N9" s="30">
        <v>13</v>
      </c>
      <c r="O9" s="30">
        <v>15</v>
      </c>
      <c r="P9" s="30">
        <v>19</v>
      </c>
      <c r="Q9" s="30">
        <v>17</v>
      </c>
      <c r="R9" s="36">
        <v>18</v>
      </c>
      <c r="S9" s="36">
        <v>18</v>
      </c>
      <c r="T9" s="114">
        <v>17</v>
      </c>
      <c r="U9" s="114">
        <v>18</v>
      </c>
      <c r="V9" s="114" t="s">
        <v>225</v>
      </c>
      <c r="W9" s="114" t="s">
        <v>225</v>
      </c>
      <c r="X9" s="202">
        <f t="shared" si="0"/>
        <v>285</v>
      </c>
    </row>
    <row r="10" spans="1:26" ht="15.75" thickBot="1" x14ac:dyDescent="0.3">
      <c r="A10" s="65">
        <v>5</v>
      </c>
      <c r="B10" s="11" t="s">
        <v>80</v>
      </c>
      <c r="C10" s="67" t="s">
        <v>99</v>
      </c>
      <c r="D10" s="96">
        <v>121</v>
      </c>
      <c r="E10" s="67" t="s">
        <v>142</v>
      </c>
      <c r="F10" s="51" t="s">
        <v>225</v>
      </c>
      <c r="G10" s="30" t="s">
        <v>225</v>
      </c>
      <c r="H10" s="30">
        <v>22</v>
      </c>
      <c r="I10" s="30">
        <v>18</v>
      </c>
      <c r="J10" s="30" t="s">
        <v>225</v>
      </c>
      <c r="K10" s="30" t="s">
        <v>225</v>
      </c>
      <c r="L10" s="30" t="s">
        <v>225</v>
      </c>
      <c r="M10" s="30" t="s">
        <v>225</v>
      </c>
      <c r="N10" s="30" t="s">
        <v>225</v>
      </c>
      <c r="O10" s="30" t="s">
        <v>225</v>
      </c>
      <c r="P10" s="30">
        <v>22</v>
      </c>
      <c r="Q10" s="30">
        <v>25</v>
      </c>
      <c r="R10" s="36">
        <v>20</v>
      </c>
      <c r="S10" s="36">
        <v>20</v>
      </c>
      <c r="T10" s="114">
        <v>22</v>
      </c>
      <c r="U10" s="114">
        <v>22</v>
      </c>
      <c r="V10" s="114">
        <v>25</v>
      </c>
      <c r="W10" s="114">
        <v>25</v>
      </c>
      <c r="X10" s="202">
        <f t="shared" si="0"/>
        <v>221</v>
      </c>
    </row>
    <row r="11" spans="1:26" ht="15.75" thickBot="1" x14ac:dyDescent="0.3">
      <c r="A11" s="65">
        <v>6</v>
      </c>
      <c r="B11" s="11" t="s">
        <v>155</v>
      </c>
      <c r="C11" s="120">
        <v>20812</v>
      </c>
      <c r="D11" s="96">
        <v>69</v>
      </c>
      <c r="E11" s="67" t="s">
        <v>142</v>
      </c>
      <c r="F11" s="51">
        <v>15</v>
      </c>
      <c r="G11" s="30">
        <v>15</v>
      </c>
      <c r="H11" s="30">
        <v>12</v>
      </c>
      <c r="I11" s="30">
        <v>14</v>
      </c>
      <c r="J11" s="30">
        <v>14</v>
      </c>
      <c r="K11" s="30">
        <v>14</v>
      </c>
      <c r="L11" s="30">
        <v>17</v>
      </c>
      <c r="M11" s="30">
        <v>16</v>
      </c>
      <c r="N11" s="30">
        <v>12</v>
      </c>
      <c r="O11" s="30">
        <v>14</v>
      </c>
      <c r="P11" s="30">
        <v>16</v>
      </c>
      <c r="Q11" s="30">
        <v>18</v>
      </c>
      <c r="R11" s="114" t="s">
        <v>225</v>
      </c>
      <c r="S11" s="114" t="s">
        <v>225</v>
      </c>
      <c r="T11" s="186" t="s">
        <v>10</v>
      </c>
      <c r="U11" s="186" t="s">
        <v>10</v>
      </c>
      <c r="V11" s="114">
        <v>14</v>
      </c>
      <c r="W11" s="114">
        <v>16</v>
      </c>
      <c r="X11" s="202">
        <f t="shared" si="0"/>
        <v>207</v>
      </c>
    </row>
    <row r="12" spans="1:26" ht="15.75" thickBot="1" x14ac:dyDescent="0.3">
      <c r="A12" s="71">
        <v>7</v>
      </c>
      <c r="B12" s="11" t="s">
        <v>382</v>
      </c>
      <c r="C12" s="66">
        <v>21082</v>
      </c>
      <c r="D12" s="96">
        <v>446</v>
      </c>
      <c r="E12" s="67" t="s">
        <v>142</v>
      </c>
      <c r="F12" s="51">
        <v>13</v>
      </c>
      <c r="G12" s="150" t="s">
        <v>10</v>
      </c>
      <c r="H12" s="30">
        <v>13</v>
      </c>
      <c r="I12" s="30">
        <v>12</v>
      </c>
      <c r="J12" s="30">
        <v>12</v>
      </c>
      <c r="K12" s="30">
        <v>13</v>
      </c>
      <c r="L12" s="30">
        <v>16</v>
      </c>
      <c r="M12" s="30">
        <v>15</v>
      </c>
      <c r="N12" s="30">
        <v>10</v>
      </c>
      <c r="O12" s="30">
        <v>12</v>
      </c>
      <c r="P12" s="150" t="s">
        <v>10</v>
      </c>
      <c r="Q12" s="150" t="s">
        <v>10</v>
      </c>
      <c r="R12" s="114">
        <v>15</v>
      </c>
      <c r="S12" s="114">
        <v>15</v>
      </c>
      <c r="T12" s="114">
        <v>12</v>
      </c>
      <c r="U12" s="114">
        <v>12</v>
      </c>
      <c r="V12" s="114">
        <v>15</v>
      </c>
      <c r="W12" s="114">
        <v>17</v>
      </c>
      <c r="X12" s="202">
        <f t="shared" si="0"/>
        <v>202</v>
      </c>
    </row>
    <row r="13" spans="1:26" ht="15.75" thickBot="1" x14ac:dyDescent="0.3">
      <c r="A13" s="65">
        <v>8</v>
      </c>
      <c r="B13" s="11" t="s">
        <v>220</v>
      </c>
      <c r="C13" s="66">
        <v>21148</v>
      </c>
      <c r="D13" s="96">
        <v>70</v>
      </c>
      <c r="E13" s="67" t="s">
        <v>142</v>
      </c>
      <c r="F13" s="51">
        <v>14</v>
      </c>
      <c r="G13" s="30">
        <v>14</v>
      </c>
      <c r="H13" s="30">
        <v>11</v>
      </c>
      <c r="I13" s="30">
        <v>10</v>
      </c>
      <c r="J13" s="30">
        <v>13</v>
      </c>
      <c r="K13" s="30">
        <v>12</v>
      </c>
      <c r="L13" s="30" t="s">
        <v>225</v>
      </c>
      <c r="M13" s="30" t="s">
        <v>225</v>
      </c>
      <c r="N13" s="30">
        <v>8</v>
      </c>
      <c r="O13" s="30">
        <v>9</v>
      </c>
      <c r="P13" s="30">
        <v>14</v>
      </c>
      <c r="Q13" s="30">
        <v>15</v>
      </c>
      <c r="R13" s="114">
        <v>14</v>
      </c>
      <c r="S13" s="114">
        <v>14</v>
      </c>
      <c r="T13" s="114">
        <v>10</v>
      </c>
      <c r="U13" s="114">
        <v>10</v>
      </c>
      <c r="V13" s="36">
        <v>16</v>
      </c>
      <c r="W13" s="36">
        <v>15</v>
      </c>
      <c r="X13" s="202">
        <f t="shared" si="0"/>
        <v>199</v>
      </c>
    </row>
    <row r="14" spans="1:26" ht="15.75" thickBot="1" x14ac:dyDescent="0.3">
      <c r="A14" s="65">
        <v>9</v>
      </c>
      <c r="B14" s="11" t="s">
        <v>221</v>
      </c>
      <c r="C14" s="66">
        <v>21151</v>
      </c>
      <c r="D14" s="96">
        <v>33</v>
      </c>
      <c r="E14" s="67" t="s">
        <v>142</v>
      </c>
      <c r="F14" s="51">
        <v>12</v>
      </c>
      <c r="G14" s="150" t="s">
        <v>10</v>
      </c>
      <c r="H14" s="30">
        <v>9</v>
      </c>
      <c r="I14" s="30">
        <v>11</v>
      </c>
      <c r="J14" s="30">
        <v>9</v>
      </c>
      <c r="K14" s="30">
        <v>10</v>
      </c>
      <c r="L14" s="30">
        <v>15</v>
      </c>
      <c r="M14" s="30">
        <v>14</v>
      </c>
      <c r="N14" s="30">
        <v>7</v>
      </c>
      <c r="O14" s="30">
        <v>10</v>
      </c>
      <c r="P14" s="36">
        <v>13</v>
      </c>
      <c r="Q14" s="36">
        <v>13</v>
      </c>
      <c r="R14" s="36">
        <v>13</v>
      </c>
      <c r="S14" s="36">
        <v>13</v>
      </c>
      <c r="T14" s="114">
        <v>9</v>
      </c>
      <c r="U14" s="30">
        <v>9</v>
      </c>
      <c r="V14" s="114">
        <v>17</v>
      </c>
      <c r="W14" s="114">
        <v>14</v>
      </c>
      <c r="X14" s="202">
        <f t="shared" si="0"/>
        <v>198</v>
      </c>
    </row>
    <row r="15" spans="1:26" ht="15.75" thickBot="1" x14ac:dyDescent="0.3">
      <c r="A15" s="65">
        <v>10</v>
      </c>
      <c r="B15" s="11" t="s">
        <v>81</v>
      </c>
      <c r="C15" s="66">
        <v>1444</v>
      </c>
      <c r="D15" s="96">
        <v>181</v>
      </c>
      <c r="E15" s="67" t="s">
        <v>142</v>
      </c>
      <c r="F15" s="51">
        <v>20</v>
      </c>
      <c r="G15" s="30">
        <v>19</v>
      </c>
      <c r="H15" s="30">
        <v>16</v>
      </c>
      <c r="I15" s="30">
        <v>15</v>
      </c>
      <c r="J15" s="30">
        <v>16</v>
      </c>
      <c r="K15" s="30">
        <v>17</v>
      </c>
      <c r="L15" s="150" t="s">
        <v>10</v>
      </c>
      <c r="M15" s="150" t="s">
        <v>10</v>
      </c>
      <c r="N15" s="30" t="s">
        <v>225</v>
      </c>
      <c r="O15" s="30" t="s">
        <v>225</v>
      </c>
      <c r="P15" s="36" t="s">
        <v>225</v>
      </c>
      <c r="Q15" s="36" t="s">
        <v>225</v>
      </c>
      <c r="R15" s="114">
        <v>19</v>
      </c>
      <c r="S15" s="114">
        <v>19</v>
      </c>
      <c r="T15" s="114">
        <v>15</v>
      </c>
      <c r="U15" s="114">
        <v>14</v>
      </c>
      <c r="V15" s="114" t="s">
        <v>225</v>
      </c>
      <c r="W15" s="114" t="s">
        <v>225</v>
      </c>
      <c r="X15" s="202">
        <f t="shared" si="0"/>
        <v>170</v>
      </c>
    </row>
    <row r="16" spans="1:26" ht="15.75" thickBot="1" x14ac:dyDescent="0.3">
      <c r="A16" s="65">
        <v>11</v>
      </c>
      <c r="B16" s="46" t="s">
        <v>78</v>
      </c>
      <c r="C16" s="68" t="s">
        <v>116</v>
      </c>
      <c r="D16" s="103">
        <v>84</v>
      </c>
      <c r="E16" s="67" t="s">
        <v>142</v>
      </c>
      <c r="F16" s="49" t="s">
        <v>225</v>
      </c>
      <c r="G16" s="36" t="s">
        <v>225</v>
      </c>
      <c r="H16" s="36" t="s">
        <v>225</v>
      </c>
      <c r="I16" s="36" t="s">
        <v>225</v>
      </c>
      <c r="J16" s="36">
        <v>25</v>
      </c>
      <c r="K16" s="36">
        <v>25</v>
      </c>
      <c r="L16" s="36" t="s">
        <v>225</v>
      </c>
      <c r="M16" s="36" t="s">
        <v>225</v>
      </c>
      <c r="N16" s="36">
        <v>22</v>
      </c>
      <c r="O16" s="36">
        <v>22</v>
      </c>
      <c r="P16" s="36" t="s">
        <v>225</v>
      </c>
      <c r="Q16" s="36" t="s">
        <v>225</v>
      </c>
      <c r="R16" s="36" t="s">
        <v>225</v>
      </c>
      <c r="S16" s="36" t="s">
        <v>225</v>
      </c>
      <c r="T16" s="115">
        <v>25</v>
      </c>
      <c r="U16" s="115">
        <v>25</v>
      </c>
      <c r="V16" s="36" t="s">
        <v>225</v>
      </c>
      <c r="W16" s="36" t="s">
        <v>225</v>
      </c>
      <c r="X16" s="202">
        <f t="shared" si="0"/>
        <v>144</v>
      </c>
    </row>
    <row r="17" spans="1:24" ht="15.75" thickBot="1" x14ac:dyDescent="0.3">
      <c r="A17" s="65">
        <v>12</v>
      </c>
      <c r="B17" s="46" t="s">
        <v>219</v>
      </c>
      <c r="C17" s="68" t="s">
        <v>305</v>
      </c>
      <c r="D17" s="103">
        <v>14</v>
      </c>
      <c r="E17" s="67" t="s">
        <v>142</v>
      </c>
      <c r="F17" s="49">
        <v>17</v>
      </c>
      <c r="G17" s="36">
        <v>16</v>
      </c>
      <c r="H17" s="36">
        <v>15</v>
      </c>
      <c r="I17" s="36">
        <v>17</v>
      </c>
      <c r="J17" s="36">
        <v>15</v>
      </c>
      <c r="K17" s="36">
        <v>15</v>
      </c>
      <c r="L17" s="36">
        <v>18</v>
      </c>
      <c r="M17" s="36">
        <v>17</v>
      </c>
      <c r="N17" s="36" t="s">
        <v>225</v>
      </c>
      <c r="O17" s="30" t="s">
        <v>225</v>
      </c>
      <c r="P17" s="36" t="s">
        <v>225</v>
      </c>
      <c r="Q17" s="36" t="s">
        <v>225</v>
      </c>
      <c r="R17" s="115" t="s">
        <v>225</v>
      </c>
      <c r="S17" s="115" t="s">
        <v>225</v>
      </c>
      <c r="T17" s="115" t="s">
        <v>225</v>
      </c>
      <c r="U17" s="115" t="s">
        <v>225</v>
      </c>
      <c r="V17" s="36" t="s">
        <v>225</v>
      </c>
      <c r="W17" s="36" t="s">
        <v>225</v>
      </c>
      <c r="X17" s="202">
        <f t="shared" si="0"/>
        <v>130</v>
      </c>
    </row>
    <row r="18" spans="1:24" ht="15.75" thickBot="1" x14ac:dyDescent="0.3">
      <c r="A18" s="71">
        <v>13</v>
      </c>
      <c r="B18" s="46" t="s">
        <v>89</v>
      </c>
      <c r="C18" s="75" t="s">
        <v>306</v>
      </c>
      <c r="D18" s="103">
        <v>101</v>
      </c>
      <c r="E18" s="67" t="s">
        <v>142</v>
      </c>
      <c r="F18" s="49" t="s">
        <v>225</v>
      </c>
      <c r="G18" s="36" t="s">
        <v>225</v>
      </c>
      <c r="H18" s="36" t="s">
        <v>225</v>
      </c>
      <c r="I18" s="36" t="s">
        <v>225</v>
      </c>
      <c r="J18" s="36">
        <v>22</v>
      </c>
      <c r="K18" s="36">
        <v>22</v>
      </c>
      <c r="L18" s="36" t="s">
        <v>225</v>
      </c>
      <c r="M18" s="36" t="s">
        <v>225</v>
      </c>
      <c r="N18" s="36">
        <v>20</v>
      </c>
      <c r="O18" s="36">
        <v>20</v>
      </c>
      <c r="P18" s="36" t="s">
        <v>225</v>
      </c>
      <c r="Q18" s="36" t="s">
        <v>225</v>
      </c>
      <c r="R18" s="115" t="s">
        <v>225</v>
      </c>
      <c r="S18" s="115" t="s">
        <v>225</v>
      </c>
      <c r="T18" s="115">
        <v>20</v>
      </c>
      <c r="U18" s="115">
        <v>20</v>
      </c>
      <c r="V18" s="36" t="s">
        <v>225</v>
      </c>
      <c r="W18" s="36" t="s">
        <v>225</v>
      </c>
      <c r="X18" s="202">
        <f t="shared" si="0"/>
        <v>124</v>
      </c>
    </row>
    <row r="19" spans="1:24" ht="15.75" thickBot="1" x14ac:dyDescent="0.3">
      <c r="A19" s="65">
        <v>14</v>
      </c>
      <c r="B19" s="46" t="s">
        <v>152</v>
      </c>
      <c r="C19" s="68">
        <v>2420</v>
      </c>
      <c r="D19" s="103">
        <v>48</v>
      </c>
      <c r="E19" s="67" t="s">
        <v>142</v>
      </c>
      <c r="F19" s="49" t="s">
        <v>225</v>
      </c>
      <c r="G19" s="36" t="s">
        <v>225</v>
      </c>
      <c r="H19" s="36" t="s">
        <v>225</v>
      </c>
      <c r="I19" s="36" t="s">
        <v>225</v>
      </c>
      <c r="J19" s="36" t="s">
        <v>225</v>
      </c>
      <c r="K19" s="36" t="s">
        <v>225</v>
      </c>
      <c r="L19" s="85" t="s">
        <v>10</v>
      </c>
      <c r="M19" s="36">
        <v>25</v>
      </c>
      <c r="N19" s="36">
        <v>14</v>
      </c>
      <c r="O19" s="85" t="s">
        <v>10</v>
      </c>
      <c r="P19" s="36" t="s">
        <v>225</v>
      </c>
      <c r="Q19" s="36" t="s">
        <v>225</v>
      </c>
      <c r="R19" s="115">
        <v>25</v>
      </c>
      <c r="S19" s="30">
        <v>25</v>
      </c>
      <c r="T19" s="115">
        <v>18</v>
      </c>
      <c r="U19" s="115">
        <v>15</v>
      </c>
      <c r="V19" s="36" t="s">
        <v>225</v>
      </c>
      <c r="W19" s="36" t="s">
        <v>225</v>
      </c>
      <c r="X19" s="202">
        <f t="shared" si="0"/>
        <v>122</v>
      </c>
    </row>
    <row r="20" spans="1:24" ht="15.75" thickBot="1" x14ac:dyDescent="0.3">
      <c r="A20" s="65">
        <v>15</v>
      </c>
      <c r="B20" s="46" t="s">
        <v>213</v>
      </c>
      <c r="C20" s="68" t="s">
        <v>302</v>
      </c>
      <c r="D20" s="103">
        <v>111</v>
      </c>
      <c r="E20" s="67" t="s">
        <v>142</v>
      </c>
      <c r="F20" s="49" t="s">
        <v>225</v>
      </c>
      <c r="G20" s="36" t="s">
        <v>225</v>
      </c>
      <c r="H20" s="36" t="s">
        <v>225</v>
      </c>
      <c r="I20" s="36" t="s">
        <v>225</v>
      </c>
      <c r="J20" s="36">
        <v>11</v>
      </c>
      <c r="K20" s="36">
        <v>11</v>
      </c>
      <c r="L20" s="36" t="s">
        <v>225</v>
      </c>
      <c r="M20" s="36" t="s">
        <v>225</v>
      </c>
      <c r="N20" s="36">
        <v>9</v>
      </c>
      <c r="O20" s="36">
        <v>11</v>
      </c>
      <c r="P20" s="36">
        <v>15</v>
      </c>
      <c r="Q20" s="36">
        <v>16</v>
      </c>
      <c r="R20" s="36">
        <v>12</v>
      </c>
      <c r="S20" s="85" t="s">
        <v>10</v>
      </c>
      <c r="T20" s="115">
        <v>13</v>
      </c>
      <c r="U20" s="115">
        <v>11</v>
      </c>
      <c r="V20" s="36" t="s">
        <v>225</v>
      </c>
      <c r="W20" s="36" t="s">
        <v>225</v>
      </c>
      <c r="X20" s="202">
        <f t="shared" si="0"/>
        <v>109</v>
      </c>
    </row>
    <row r="21" spans="1:24" ht="15.75" thickBot="1" x14ac:dyDescent="0.3">
      <c r="A21" s="65">
        <v>16</v>
      </c>
      <c r="B21" s="46" t="s">
        <v>409</v>
      </c>
      <c r="C21" s="74">
        <v>5539</v>
      </c>
      <c r="D21" s="103">
        <v>199</v>
      </c>
      <c r="E21" s="67" t="s">
        <v>142</v>
      </c>
      <c r="F21" s="49" t="s">
        <v>225</v>
      </c>
      <c r="G21" s="36" t="s">
        <v>225</v>
      </c>
      <c r="H21" s="36" t="s">
        <v>225</v>
      </c>
      <c r="I21" s="36" t="s">
        <v>225</v>
      </c>
      <c r="J21" s="36" t="s">
        <v>225</v>
      </c>
      <c r="K21" s="36" t="s">
        <v>225</v>
      </c>
      <c r="L21" s="36" t="s">
        <v>225</v>
      </c>
      <c r="M21" s="36" t="s">
        <v>225</v>
      </c>
      <c r="N21" s="36" t="s">
        <v>225</v>
      </c>
      <c r="O21" s="36" t="s">
        <v>225</v>
      </c>
      <c r="P21" s="36">
        <v>17</v>
      </c>
      <c r="Q21" s="36">
        <v>19</v>
      </c>
      <c r="R21" s="36">
        <v>16</v>
      </c>
      <c r="S21" s="36">
        <v>16</v>
      </c>
      <c r="T21" s="115">
        <v>14</v>
      </c>
      <c r="U21" s="30">
        <v>17</v>
      </c>
      <c r="V21" s="36" t="s">
        <v>225</v>
      </c>
      <c r="W21" s="36" t="s">
        <v>225</v>
      </c>
      <c r="X21" s="202">
        <f t="shared" si="0"/>
        <v>99</v>
      </c>
    </row>
    <row r="22" spans="1:24" ht="15.75" thickBot="1" x14ac:dyDescent="0.3">
      <c r="A22" s="65">
        <v>17</v>
      </c>
      <c r="B22" s="46" t="s">
        <v>379</v>
      </c>
      <c r="C22" s="68">
        <v>4017</v>
      </c>
      <c r="D22" s="103">
        <v>2</v>
      </c>
      <c r="E22" s="67" t="s">
        <v>142</v>
      </c>
      <c r="F22" s="49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>
        <v>25</v>
      </c>
      <c r="O22" s="36">
        <v>25</v>
      </c>
      <c r="P22" s="36" t="s">
        <v>225</v>
      </c>
      <c r="Q22" s="36" t="s">
        <v>225</v>
      </c>
      <c r="R22" s="36" t="s">
        <v>225</v>
      </c>
      <c r="S22" s="36" t="s">
        <v>225</v>
      </c>
      <c r="T22" s="115" t="s">
        <v>225</v>
      </c>
      <c r="U22" s="30" t="s">
        <v>225</v>
      </c>
      <c r="V22" s="36" t="s">
        <v>225</v>
      </c>
      <c r="W22" s="36" t="s">
        <v>225</v>
      </c>
      <c r="X22" s="202">
        <f t="shared" si="0"/>
        <v>50</v>
      </c>
    </row>
    <row r="23" spans="1:24" ht="15.75" thickBot="1" x14ac:dyDescent="0.3">
      <c r="A23" s="65">
        <v>18</v>
      </c>
      <c r="B23" s="46" t="s">
        <v>222</v>
      </c>
      <c r="C23" s="75" t="s">
        <v>307</v>
      </c>
      <c r="D23" s="103">
        <v>37</v>
      </c>
      <c r="E23" s="67" t="s">
        <v>142</v>
      </c>
      <c r="F23" s="49" t="s">
        <v>225</v>
      </c>
      <c r="G23" s="36" t="s">
        <v>225</v>
      </c>
      <c r="H23" s="36">
        <v>25</v>
      </c>
      <c r="I23" s="30">
        <v>25</v>
      </c>
      <c r="J23" s="36" t="s">
        <v>225</v>
      </c>
      <c r="K23" s="36" t="s">
        <v>225</v>
      </c>
      <c r="L23" s="36" t="s">
        <v>225</v>
      </c>
      <c r="M23" s="36" t="s">
        <v>225</v>
      </c>
      <c r="N23" s="36" t="s">
        <v>225</v>
      </c>
      <c r="O23" s="36" t="s">
        <v>225</v>
      </c>
      <c r="P23" s="36" t="s">
        <v>225</v>
      </c>
      <c r="Q23" s="36" t="s">
        <v>225</v>
      </c>
      <c r="R23" s="36" t="s">
        <v>225</v>
      </c>
      <c r="S23" s="36" t="s">
        <v>225</v>
      </c>
      <c r="T23" s="115" t="s">
        <v>225</v>
      </c>
      <c r="U23" s="30" t="s">
        <v>225</v>
      </c>
      <c r="V23" s="36" t="s">
        <v>225</v>
      </c>
      <c r="W23" s="36" t="s">
        <v>225</v>
      </c>
      <c r="X23" s="202">
        <f t="shared" si="0"/>
        <v>50</v>
      </c>
    </row>
    <row r="24" spans="1:24" ht="15.75" thickBot="1" x14ac:dyDescent="0.3">
      <c r="A24" s="71">
        <v>19</v>
      </c>
      <c r="B24" s="46" t="s">
        <v>154</v>
      </c>
      <c r="C24" s="74">
        <v>21255</v>
      </c>
      <c r="D24" s="103">
        <v>46</v>
      </c>
      <c r="E24" s="67" t="s">
        <v>142</v>
      </c>
      <c r="F24" s="49">
        <v>16</v>
      </c>
      <c r="G24" s="36">
        <v>17</v>
      </c>
      <c r="H24" s="36">
        <v>14</v>
      </c>
      <c r="I24" s="85" t="s">
        <v>10</v>
      </c>
      <c r="J24" s="36" t="s">
        <v>225</v>
      </c>
      <c r="K24" s="36" t="s">
        <v>225</v>
      </c>
      <c r="L24" s="36" t="s">
        <v>225</v>
      </c>
      <c r="M24" s="36" t="s">
        <v>225</v>
      </c>
      <c r="N24" s="36" t="s">
        <v>225</v>
      </c>
      <c r="O24" s="36" t="s">
        <v>225</v>
      </c>
      <c r="P24" s="36" t="s">
        <v>225</v>
      </c>
      <c r="Q24" s="36" t="s">
        <v>225</v>
      </c>
      <c r="R24" s="36" t="s">
        <v>225</v>
      </c>
      <c r="S24" s="36" t="s">
        <v>225</v>
      </c>
      <c r="T24" s="115" t="s">
        <v>225</v>
      </c>
      <c r="U24" s="30" t="s">
        <v>225</v>
      </c>
      <c r="V24" s="36" t="s">
        <v>225</v>
      </c>
      <c r="W24" s="36" t="s">
        <v>225</v>
      </c>
      <c r="X24" s="202">
        <f t="shared" si="0"/>
        <v>47</v>
      </c>
    </row>
    <row r="25" spans="1:24" ht="15.75" thickBot="1" x14ac:dyDescent="0.3">
      <c r="A25" s="65">
        <v>20</v>
      </c>
      <c r="B25" s="46" t="s">
        <v>79</v>
      </c>
      <c r="C25" s="68" t="s">
        <v>308</v>
      </c>
      <c r="D25" s="103">
        <v>20</v>
      </c>
      <c r="E25" s="67" t="s">
        <v>142</v>
      </c>
      <c r="F25" s="49" t="s">
        <v>225</v>
      </c>
      <c r="G25" s="36" t="s">
        <v>225</v>
      </c>
      <c r="H25" s="85" t="s">
        <v>10</v>
      </c>
      <c r="I25" s="85" t="s">
        <v>10</v>
      </c>
      <c r="J25" s="36" t="s">
        <v>225</v>
      </c>
      <c r="K25" s="36" t="s">
        <v>225</v>
      </c>
      <c r="L25" s="36" t="s">
        <v>225</v>
      </c>
      <c r="M25" s="36" t="s">
        <v>225</v>
      </c>
      <c r="N25" s="36">
        <v>19</v>
      </c>
      <c r="O25" s="36">
        <v>19</v>
      </c>
      <c r="P25" s="36" t="s">
        <v>225</v>
      </c>
      <c r="Q25" s="36" t="s">
        <v>225</v>
      </c>
      <c r="R25" s="36" t="s">
        <v>225</v>
      </c>
      <c r="S25" s="36" t="s">
        <v>225</v>
      </c>
      <c r="T25" s="115" t="s">
        <v>225</v>
      </c>
      <c r="U25" s="30" t="s">
        <v>225</v>
      </c>
      <c r="V25" s="36" t="s">
        <v>225</v>
      </c>
      <c r="W25" s="36" t="s">
        <v>225</v>
      </c>
      <c r="X25" s="202">
        <f t="shared" si="0"/>
        <v>38</v>
      </c>
    </row>
    <row r="26" spans="1:24" ht="15.75" thickBot="1" x14ac:dyDescent="0.3">
      <c r="A26" s="65">
        <v>21</v>
      </c>
      <c r="B26" s="46" t="s">
        <v>378</v>
      </c>
      <c r="C26" s="128">
        <v>1277</v>
      </c>
      <c r="D26" s="103">
        <v>169</v>
      </c>
      <c r="E26" s="75" t="s">
        <v>142</v>
      </c>
      <c r="F26" s="36" t="s">
        <v>225</v>
      </c>
      <c r="G26" s="36" t="s">
        <v>225</v>
      </c>
      <c r="H26" s="36" t="s">
        <v>225</v>
      </c>
      <c r="I26" s="36" t="s">
        <v>225</v>
      </c>
      <c r="J26" s="36" t="s">
        <v>225</v>
      </c>
      <c r="K26" s="36" t="s">
        <v>225</v>
      </c>
      <c r="L26" s="36" t="s">
        <v>225</v>
      </c>
      <c r="M26" s="36" t="s">
        <v>225</v>
      </c>
      <c r="N26" s="36" t="s">
        <v>225</v>
      </c>
      <c r="O26" s="36" t="s">
        <v>225</v>
      </c>
      <c r="P26" s="36" t="s">
        <v>225</v>
      </c>
      <c r="Q26" s="36" t="s">
        <v>225</v>
      </c>
      <c r="R26" s="115" t="s">
        <v>225</v>
      </c>
      <c r="S26" s="115" t="s">
        <v>225</v>
      </c>
      <c r="T26" s="115" t="s">
        <v>225</v>
      </c>
      <c r="U26" s="115" t="s">
        <v>225</v>
      </c>
      <c r="V26" s="36">
        <v>19</v>
      </c>
      <c r="W26" s="36">
        <v>19</v>
      </c>
      <c r="X26" s="202">
        <f t="shared" si="0"/>
        <v>38</v>
      </c>
    </row>
    <row r="27" spans="1:24" ht="15.75" thickBot="1" x14ac:dyDescent="0.3">
      <c r="A27" s="65">
        <v>22</v>
      </c>
      <c r="B27" s="46" t="s">
        <v>380</v>
      </c>
      <c r="C27" s="119">
        <v>1782</v>
      </c>
      <c r="D27" s="103">
        <v>288</v>
      </c>
      <c r="E27" s="75" t="s">
        <v>142</v>
      </c>
      <c r="F27" s="126" t="s">
        <v>225</v>
      </c>
      <c r="G27" s="126" t="s">
        <v>225</v>
      </c>
      <c r="H27" s="126" t="s">
        <v>225</v>
      </c>
      <c r="I27" s="126" t="s">
        <v>225</v>
      </c>
      <c r="J27" s="126" t="s">
        <v>225</v>
      </c>
      <c r="K27" s="126" t="s">
        <v>225</v>
      </c>
      <c r="L27" s="126" t="s">
        <v>225</v>
      </c>
      <c r="M27" s="49" t="s">
        <v>225</v>
      </c>
      <c r="N27" s="36">
        <v>18</v>
      </c>
      <c r="O27" s="36">
        <v>18</v>
      </c>
      <c r="P27" s="36" t="s">
        <v>225</v>
      </c>
      <c r="Q27" s="36" t="s">
        <v>225</v>
      </c>
      <c r="R27" s="36" t="s">
        <v>225</v>
      </c>
      <c r="S27" s="36" t="s">
        <v>225</v>
      </c>
      <c r="T27" s="115" t="s">
        <v>225</v>
      </c>
      <c r="U27" s="30" t="s">
        <v>225</v>
      </c>
      <c r="V27" s="36" t="s">
        <v>225</v>
      </c>
      <c r="W27" s="36" t="s">
        <v>225</v>
      </c>
      <c r="X27" s="202">
        <f t="shared" si="0"/>
        <v>36</v>
      </c>
    </row>
    <row r="28" spans="1:24" ht="15.75" thickBot="1" x14ac:dyDescent="0.3">
      <c r="A28" s="65">
        <v>23</v>
      </c>
      <c r="B28" s="46" t="s">
        <v>381</v>
      </c>
      <c r="C28" s="119">
        <v>4745</v>
      </c>
      <c r="D28" s="103">
        <v>40</v>
      </c>
      <c r="E28" s="75" t="s">
        <v>142</v>
      </c>
      <c r="F28" s="126" t="s">
        <v>225</v>
      </c>
      <c r="G28" s="126" t="s">
        <v>225</v>
      </c>
      <c r="H28" s="126" t="s">
        <v>225</v>
      </c>
      <c r="I28" s="126" t="s">
        <v>225</v>
      </c>
      <c r="J28" s="126" t="s">
        <v>225</v>
      </c>
      <c r="K28" s="126" t="s">
        <v>225</v>
      </c>
      <c r="L28" s="126" t="s">
        <v>225</v>
      </c>
      <c r="M28" s="49" t="s">
        <v>225</v>
      </c>
      <c r="N28" s="36">
        <v>11</v>
      </c>
      <c r="O28" s="36">
        <v>13</v>
      </c>
      <c r="P28" s="36" t="s">
        <v>225</v>
      </c>
      <c r="Q28" s="36" t="s">
        <v>225</v>
      </c>
      <c r="R28" s="36" t="s">
        <v>225</v>
      </c>
      <c r="S28" s="36" t="s">
        <v>225</v>
      </c>
      <c r="T28" s="115" t="s">
        <v>225</v>
      </c>
      <c r="U28" s="30" t="s">
        <v>225</v>
      </c>
      <c r="V28" s="36" t="s">
        <v>225</v>
      </c>
      <c r="W28" s="36" t="s">
        <v>225</v>
      </c>
      <c r="X28" s="202">
        <f t="shared" si="0"/>
        <v>24</v>
      </c>
    </row>
    <row r="29" spans="1:24" ht="15.75" thickBot="1" x14ac:dyDescent="0.3">
      <c r="A29" s="65">
        <v>24</v>
      </c>
      <c r="B29" s="46" t="s">
        <v>218</v>
      </c>
      <c r="C29" s="128">
        <v>3967</v>
      </c>
      <c r="D29" s="103">
        <v>328</v>
      </c>
      <c r="E29" s="75" t="s">
        <v>142</v>
      </c>
      <c r="F29" s="126" t="s">
        <v>225</v>
      </c>
      <c r="G29" s="126" t="s">
        <v>225</v>
      </c>
      <c r="H29" s="126">
        <v>10</v>
      </c>
      <c r="I29" s="126">
        <v>13</v>
      </c>
      <c r="J29" s="126" t="s">
        <v>225</v>
      </c>
      <c r="K29" s="126" t="s">
        <v>225</v>
      </c>
      <c r="L29" s="126" t="s">
        <v>225</v>
      </c>
      <c r="M29" s="49" t="s">
        <v>225</v>
      </c>
      <c r="N29" s="36" t="s">
        <v>225</v>
      </c>
      <c r="O29" s="36" t="s">
        <v>225</v>
      </c>
      <c r="P29" s="36" t="s">
        <v>225</v>
      </c>
      <c r="Q29" s="36" t="s">
        <v>225</v>
      </c>
      <c r="R29" s="36" t="s">
        <v>225</v>
      </c>
      <c r="S29" s="36" t="s">
        <v>225</v>
      </c>
      <c r="T29" s="115" t="s">
        <v>225</v>
      </c>
      <c r="U29" s="30" t="s">
        <v>225</v>
      </c>
      <c r="V29" s="36" t="s">
        <v>225</v>
      </c>
      <c r="W29" s="36" t="s">
        <v>225</v>
      </c>
      <c r="X29" s="202">
        <f t="shared" si="0"/>
        <v>23</v>
      </c>
    </row>
    <row r="30" spans="1:24" ht="15.75" thickBot="1" x14ac:dyDescent="0.3">
      <c r="A30" s="71">
        <v>25</v>
      </c>
      <c r="B30" s="46" t="s">
        <v>224</v>
      </c>
      <c r="C30" s="183" t="s">
        <v>438</v>
      </c>
      <c r="D30" s="103">
        <v>15</v>
      </c>
      <c r="E30" s="75" t="s">
        <v>142</v>
      </c>
      <c r="F30" s="44" t="s">
        <v>225</v>
      </c>
      <c r="G30" s="44" t="s">
        <v>225</v>
      </c>
      <c r="H30" s="44" t="s">
        <v>225</v>
      </c>
      <c r="I30" s="44" t="s">
        <v>225</v>
      </c>
      <c r="J30" s="44">
        <v>10</v>
      </c>
      <c r="K30" s="126">
        <v>9</v>
      </c>
      <c r="L30" s="44" t="s">
        <v>225</v>
      </c>
      <c r="M30" s="49" t="s">
        <v>225</v>
      </c>
      <c r="N30" s="36" t="s">
        <v>225</v>
      </c>
      <c r="O30" s="36" t="s">
        <v>225</v>
      </c>
      <c r="P30" s="36" t="s">
        <v>225</v>
      </c>
      <c r="Q30" s="36" t="s">
        <v>225</v>
      </c>
      <c r="R30" s="36" t="s">
        <v>225</v>
      </c>
      <c r="S30" s="36" t="s">
        <v>225</v>
      </c>
      <c r="T30" s="115" t="s">
        <v>225</v>
      </c>
      <c r="U30" s="30" t="s">
        <v>225</v>
      </c>
      <c r="V30" s="36" t="s">
        <v>225</v>
      </c>
      <c r="W30" s="36" t="s">
        <v>225</v>
      </c>
      <c r="X30" s="202">
        <f t="shared" si="0"/>
        <v>19</v>
      </c>
    </row>
    <row r="31" spans="1:24" ht="15.75" thickBot="1" x14ac:dyDescent="0.3">
      <c r="A31" s="65">
        <v>26</v>
      </c>
      <c r="B31" s="46" t="s">
        <v>223</v>
      </c>
      <c r="C31" s="128">
        <v>21348</v>
      </c>
      <c r="D31" s="103">
        <v>93</v>
      </c>
      <c r="E31" s="75" t="s">
        <v>142</v>
      </c>
      <c r="F31" s="44" t="s">
        <v>225</v>
      </c>
      <c r="G31" s="44" t="s">
        <v>225</v>
      </c>
      <c r="H31" s="44" t="s">
        <v>225</v>
      </c>
      <c r="I31" s="44">
        <v>9</v>
      </c>
      <c r="J31" s="44" t="s">
        <v>225</v>
      </c>
      <c r="K31" s="44" t="s">
        <v>225</v>
      </c>
      <c r="L31" s="44" t="s">
        <v>225</v>
      </c>
      <c r="M31" s="44" t="s">
        <v>225</v>
      </c>
      <c r="N31" s="44" t="s">
        <v>225</v>
      </c>
      <c r="O31" s="44" t="s">
        <v>225</v>
      </c>
      <c r="P31" s="44" t="s">
        <v>225</v>
      </c>
      <c r="Q31" s="44" t="s">
        <v>225</v>
      </c>
      <c r="R31" s="44" t="s">
        <v>225</v>
      </c>
      <c r="S31" s="44" t="s">
        <v>225</v>
      </c>
      <c r="T31" s="44" t="s">
        <v>225</v>
      </c>
      <c r="U31" s="44" t="s">
        <v>225</v>
      </c>
      <c r="V31" s="115" t="s">
        <v>225</v>
      </c>
      <c r="W31" s="115" t="s">
        <v>225</v>
      </c>
      <c r="X31" s="202">
        <f t="shared" si="0"/>
        <v>9</v>
      </c>
    </row>
    <row r="32" spans="1:24" ht="15.75" thickBot="1" x14ac:dyDescent="0.3">
      <c r="A32" s="72"/>
      <c r="B32" s="12"/>
      <c r="C32" s="110"/>
      <c r="D32" s="99"/>
      <c r="E32" s="69"/>
      <c r="F32" s="53"/>
      <c r="G32" s="31"/>
      <c r="H32" s="31"/>
      <c r="I32" s="31"/>
      <c r="J32" s="31"/>
      <c r="K32" s="55"/>
      <c r="L32" s="53"/>
      <c r="M32" s="31"/>
      <c r="N32" s="31"/>
      <c r="O32" s="31"/>
      <c r="P32" s="31"/>
      <c r="Q32" s="31"/>
      <c r="R32" s="116"/>
      <c r="S32" s="116"/>
      <c r="T32" s="116"/>
      <c r="U32" s="116"/>
      <c r="V32" s="116"/>
      <c r="W32" s="116"/>
      <c r="X32" s="202"/>
    </row>
    <row r="33" spans="2:24" s="3" customFormat="1" x14ac:dyDescent="0.25">
      <c r="C33" s="28"/>
      <c r="D33" s="28"/>
      <c r="E33" s="28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4"/>
    </row>
    <row r="34" spans="2:24" ht="15" customHeight="1" x14ac:dyDescent="0.25">
      <c r="B34" s="77"/>
      <c r="C34" s="77"/>
      <c r="D34" s="77"/>
      <c r="E34" s="77"/>
      <c r="F34" s="7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111"/>
      <c r="S34" s="111"/>
      <c r="T34" s="111"/>
      <c r="U34" s="111"/>
      <c r="V34" s="111"/>
      <c r="W34" s="111"/>
    </row>
    <row r="35" spans="2:24" x14ac:dyDescent="0.25">
      <c r="B35" s="77"/>
      <c r="C35" s="77"/>
      <c r="D35" s="77"/>
      <c r="E35" s="77"/>
      <c r="F35" s="77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111"/>
      <c r="S35" s="111"/>
      <c r="T35" s="111"/>
      <c r="U35" s="111"/>
      <c r="V35" s="111"/>
      <c r="W35" s="111"/>
    </row>
  </sheetData>
  <sortState ref="A6:X31">
    <sortCondition descending="1" ref="X6:X31"/>
  </sortState>
  <mergeCells count="20">
    <mergeCell ref="F4:G4"/>
    <mergeCell ref="H4:I4"/>
    <mergeCell ref="F1:X2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R4:S4"/>
    <mergeCell ref="T4:U4"/>
    <mergeCell ref="V4:W4"/>
    <mergeCell ref="X3:X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pane xSplit="5" ySplit="5" topLeftCell="F10" activePane="bottomRight" state="frozen"/>
      <selection activeCell="F28" sqref="F28"/>
      <selection pane="topRight" activeCell="F28" sqref="F28"/>
      <selection pane="bottomLeft" activeCell="F28" sqref="F28"/>
      <selection pane="bottomRight" activeCell="B29" sqref="B29"/>
    </sheetView>
  </sheetViews>
  <sheetFormatPr defaultRowHeight="15" x14ac:dyDescent="0.25"/>
  <cols>
    <col min="1" max="1" width="5.140625" customWidth="1"/>
    <col min="2" max="2" width="25.7109375" customWidth="1"/>
    <col min="3" max="3" width="12.7109375" style="23" bestFit="1" customWidth="1"/>
    <col min="4" max="4" width="9.140625" style="23" customWidth="1"/>
    <col min="5" max="5" width="8.42578125" style="23" customWidth="1"/>
    <col min="6" max="6" width="5" style="1" customWidth="1"/>
    <col min="7" max="7" width="5.28515625" style="1" customWidth="1"/>
    <col min="8" max="23" width="5" style="1" customWidth="1"/>
  </cols>
  <sheetData>
    <row r="1" spans="1:26" ht="27" customHeight="1" x14ac:dyDescent="0.25">
      <c r="A1" s="78"/>
      <c r="B1" s="60"/>
      <c r="C1" s="60"/>
      <c r="D1" s="60"/>
      <c r="E1" s="61"/>
      <c r="F1" s="225" t="s">
        <v>337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  <c r="Y1" s="5"/>
      <c r="Z1" s="5"/>
    </row>
    <row r="2" spans="1:26" ht="20.25" customHeight="1" thickBot="1" x14ac:dyDescent="0.3">
      <c r="A2" s="62"/>
      <c r="B2" s="63"/>
      <c r="C2" s="63"/>
      <c r="D2" s="63"/>
      <c r="E2" s="64"/>
      <c r="F2" s="239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1"/>
      <c r="Y2" s="5"/>
      <c r="Z2" s="5"/>
    </row>
    <row r="3" spans="1:26" x14ac:dyDescent="0.25">
      <c r="A3" s="32"/>
      <c r="B3" s="33"/>
      <c r="C3" s="34"/>
      <c r="D3" s="34"/>
      <c r="E3" s="79"/>
      <c r="F3" s="234" t="s">
        <v>130</v>
      </c>
      <c r="G3" s="235"/>
      <c r="H3" s="234" t="s">
        <v>183</v>
      </c>
      <c r="I3" s="235"/>
      <c r="J3" s="234" t="s">
        <v>187</v>
      </c>
      <c r="K3" s="235"/>
      <c r="L3" s="234" t="s">
        <v>183</v>
      </c>
      <c r="M3" s="235"/>
      <c r="N3" s="234" t="s">
        <v>187</v>
      </c>
      <c r="O3" s="235"/>
      <c r="P3" s="234" t="s">
        <v>130</v>
      </c>
      <c r="Q3" s="235"/>
      <c r="R3" s="234" t="s">
        <v>187</v>
      </c>
      <c r="S3" s="235"/>
      <c r="T3" s="234" t="s">
        <v>130</v>
      </c>
      <c r="U3" s="235"/>
      <c r="V3" s="234" t="s">
        <v>183</v>
      </c>
      <c r="W3" s="235"/>
      <c r="X3" s="231" t="s">
        <v>1</v>
      </c>
    </row>
    <row r="4" spans="1:26" ht="15.75" thickBot="1" x14ac:dyDescent="0.3">
      <c r="A4" s="80"/>
      <c r="B4" s="81"/>
      <c r="C4" s="82"/>
      <c r="D4" s="82"/>
      <c r="E4" s="83"/>
      <c r="F4" s="237">
        <v>43506</v>
      </c>
      <c r="G4" s="238"/>
      <c r="H4" s="237">
        <v>43534</v>
      </c>
      <c r="I4" s="238"/>
      <c r="J4" s="237">
        <v>43562</v>
      </c>
      <c r="K4" s="238"/>
      <c r="L4" s="237">
        <v>43597</v>
      </c>
      <c r="M4" s="238"/>
      <c r="N4" s="237">
        <v>43639</v>
      </c>
      <c r="O4" s="238"/>
      <c r="P4" s="237">
        <v>43681</v>
      </c>
      <c r="Q4" s="238"/>
      <c r="R4" s="237">
        <v>43716</v>
      </c>
      <c r="S4" s="238"/>
      <c r="T4" s="237">
        <v>43751</v>
      </c>
      <c r="U4" s="238"/>
      <c r="V4" s="237">
        <v>43786</v>
      </c>
      <c r="W4" s="238"/>
      <c r="X4" s="232"/>
    </row>
    <row r="5" spans="1:26" s="2" customFormat="1" ht="30.75" thickBot="1" x14ac:dyDescent="0.3">
      <c r="A5" s="109" t="s">
        <v>0</v>
      </c>
      <c r="B5" s="108" t="s">
        <v>5</v>
      </c>
      <c r="C5" s="84" t="s">
        <v>3</v>
      </c>
      <c r="D5" s="84" t="s">
        <v>6</v>
      </c>
      <c r="E5" s="108" t="s">
        <v>4</v>
      </c>
      <c r="F5" s="157" t="s">
        <v>73</v>
      </c>
      <c r="G5" s="156" t="s">
        <v>74</v>
      </c>
      <c r="H5" s="156" t="s">
        <v>73</v>
      </c>
      <c r="I5" s="156" t="s">
        <v>74</v>
      </c>
      <c r="J5" s="156" t="s">
        <v>73</v>
      </c>
      <c r="K5" s="156" t="s">
        <v>74</v>
      </c>
      <c r="L5" s="156" t="s">
        <v>73</v>
      </c>
      <c r="M5" s="156" t="s">
        <v>74</v>
      </c>
      <c r="N5" s="156" t="s">
        <v>73</v>
      </c>
      <c r="O5" s="156" t="s">
        <v>74</v>
      </c>
      <c r="P5" s="156" t="s">
        <v>73</v>
      </c>
      <c r="Q5" s="156" t="s">
        <v>74</v>
      </c>
      <c r="R5" s="161" t="s">
        <v>73</v>
      </c>
      <c r="S5" s="162" t="s">
        <v>74</v>
      </c>
      <c r="T5" s="156" t="s">
        <v>73</v>
      </c>
      <c r="U5" s="156" t="s">
        <v>74</v>
      </c>
      <c r="V5" s="161" t="s">
        <v>73</v>
      </c>
      <c r="W5" s="162" t="s">
        <v>74</v>
      </c>
      <c r="X5" s="232"/>
    </row>
    <row r="6" spans="1:26" ht="15.75" thickBot="1" x14ac:dyDescent="0.3">
      <c r="A6" s="71">
        <v>1</v>
      </c>
      <c r="B6" s="10" t="s">
        <v>86</v>
      </c>
      <c r="C6" s="70" t="s">
        <v>114</v>
      </c>
      <c r="D6" s="95">
        <v>777</v>
      </c>
      <c r="E6" s="73" t="s">
        <v>142</v>
      </c>
      <c r="F6" s="50">
        <v>20</v>
      </c>
      <c r="G6" s="29">
        <v>20</v>
      </c>
      <c r="H6" s="29" t="s">
        <v>225</v>
      </c>
      <c r="I6" s="29" t="s">
        <v>225</v>
      </c>
      <c r="J6" s="29">
        <v>20</v>
      </c>
      <c r="K6" s="29">
        <v>19</v>
      </c>
      <c r="L6" s="29">
        <v>20</v>
      </c>
      <c r="M6" s="29">
        <v>25</v>
      </c>
      <c r="N6" s="29">
        <v>16</v>
      </c>
      <c r="O6" s="29">
        <v>16</v>
      </c>
      <c r="P6" s="29">
        <v>19</v>
      </c>
      <c r="Q6" s="29">
        <v>19</v>
      </c>
      <c r="R6" s="196">
        <v>25</v>
      </c>
      <c r="S6" s="197">
        <v>22</v>
      </c>
      <c r="T6" s="194">
        <v>20</v>
      </c>
      <c r="U6" s="113">
        <v>22</v>
      </c>
      <c r="V6" s="155">
        <v>25</v>
      </c>
      <c r="W6" s="142">
        <v>25</v>
      </c>
      <c r="X6" s="202">
        <v>286</v>
      </c>
    </row>
    <row r="7" spans="1:26" ht="15.75" thickBot="1" x14ac:dyDescent="0.3">
      <c r="A7" s="65">
        <v>2</v>
      </c>
      <c r="B7" s="11" t="s">
        <v>226</v>
      </c>
      <c r="C7" s="66">
        <v>11589</v>
      </c>
      <c r="D7" s="96">
        <v>100</v>
      </c>
      <c r="E7" s="67" t="s">
        <v>142</v>
      </c>
      <c r="F7" s="51">
        <v>16</v>
      </c>
      <c r="G7" s="30">
        <v>18</v>
      </c>
      <c r="H7" s="30">
        <v>18</v>
      </c>
      <c r="I7" s="30">
        <v>20</v>
      </c>
      <c r="J7" s="30">
        <v>17</v>
      </c>
      <c r="K7" s="30">
        <v>17</v>
      </c>
      <c r="L7" s="30">
        <v>19</v>
      </c>
      <c r="M7" s="30">
        <v>22</v>
      </c>
      <c r="N7" s="30" t="s">
        <v>225</v>
      </c>
      <c r="O7" s="30" t="s">
        <v>225</v>
      </c>
      <c r="P7" s="30">
        <v>17</v>
      </c>
      <c r="Q7" s="30">
        <v>18</v>
      </c>
      <c r="R7" s="151">
        <v>20</v>
      </c>
      <c r="S7" s="172">
        <v>20</v>
      </c>
      <c r="T7" s="195">
        <v>15</v>
      </c>
      <c r="U7" s="186">
        <v>16</v>
      </c>
      <c r="V7" s="30">
        <v>22</v>
      </c>
      <c r="W7" s="44">
        <v>22</v>
      </c>
      <c r="X7" s="202">
        <v>257</v>
      </c>
    </row>
    <row r="8" spans="1:26" ht="15.75" thickBot="1" x14ac:dyDescent="0.3">
      <c r="A8" s="65">
        <v>3</v>
      </c>
      <c r="B8" s="11" t="s">
        <v>152</v>
      </c>
      <c r="C8" s="66">
        <v>2420</v>
      </c>
      <c r="D8" s="96">
        <v>48</v>
      </c>
      <c r="E8" s="67" t="s">
        <v>142</v>
      </c>
      <c r="F8" s="51">
        <v>22</v>
      </c>
      <c r="G8" s="30">
        <v>22</v>
      </c>
      <c r="H8" s="30">
        <v>22</v>
      </c>
      <c r="I8" s="30">
        <v>22</v>
      </c>
      <c r="J8" s="30">
        <v>22</v>
      </c>
      <c r="K8" s="30">
        <v>22</v>
      </c>
      <c r="L8" s="30">
        <v>25</v>
      </c>
      <c r="M8" s="30">
        <v>19</v>
      </c>
      <c r="N8" s="30">
        <v>10</v>
      </c>
      <c r="O8" s="30">
        <v>0</v>
      </c>
      <c r="P8" s="30" t="s">
        <v>225</v>
      </c>
      <c r="Q8" s="30" t="s">
        <v>225</v>
      </c>
      <c r="R8" s="151">
        <v>22</v>
      </c>
      <c r="S8" s="172">
        <v>25</v>
      </c>
      <c r="T8" s="127">
        <v>18</v>
      </c>
      <c r="U8" s="114" t="s">
        <v>10</v>
      </c>
      <c r="V8" s="30" t="s">
        <v>225</v>
      </c>
      <c r="W8" s="44" t="s">
        <v>225</v>
      </c>
      <c r="X8" s="202">
        <v>204</v>
      </c>
    </row>
    <row r="9" spans="1:26" ht="15.75" thickBot="1" x14ac:dyDescent="0.3">
      <c r="A9" s="65">
        <v>4</v>
      </c>
      <c r="B9" s="11" t="s">
        <v>101</v>
      </c>
      <c r="C9" s="66" t="s">
        <v>115</v>
      </c>
      <c r="D9" s="133" t="s">
        <v>70</v>
      </c>
      <c r="E9" s="67" t="s">
        <v>142</v>
      </c>
      <c r="F9" s="51">
        <v>17</v>
      </c>
      <c r="G9" s="30">
        <v>16</v>
      </c>
      <c r="H9" s="30">
        <v>17</v>
      </c>
      <c r="I9" s="30">
        <v>16</v>
      </c>
      <c r="J9" s="30">
        <v>18</v>
      </c>
      <c r="K9" s="30">
        <v>18</v>
      </c>
      <c r="L9" s="123">
        <v>18</v>
      </c>
      <c r="M9" s="123">
        <v>20</v>
      </c>
      <c r="N9" s="30">
        <v>13</v>
      </c>
      <c r="O9" s="30">
        <v>13</v>
      </c>
      <c r="P9" s="30">
        <v>18</v>
      </c>
      <c r="Q9" s="30">
        <v>16</v>
      </c>
      <c r="R9" s="102" t="s">
        <v>225</v>
      </c>
      <c r="S9" s="172" t="s">
        <v>225</v>
      </c>
      <c r="T9" s="134">
        <v>16</v>
      </c>
      <c r="U9" s="114">
        <v>17</v>
      </c>
      <c r="V9" s="30" t="s">
        <v>225</v>
      </c>
      <c r="W9" s="44" t="s">
        <v>225</v>
      </c>
      <c r="X9" s="202">
        <f t="shared" ref="X9:X32" si="0">SUM(F9:W9)</f>
        <v>233</v>
      </c>
    </row>
    <row r="10" spans="1:26" ht="15.75" thickBot="1" x14ac:dyDescent="0.3">
      <c r="A10" s="65">
        <v>5</v>
      </c>
      <c r="B10" s="11" t="s">
        <v>85</v>
      </c>
      <c r="C10" s="66" t="s">
        <v>117</v>
      </c>
      <c r="D10" s="96">
        <v>39</v>
      </c>
      <c r="E10" s="67" t="s">
        <v>142</v>
      </c>
      <c r="F10" s="51">
        <v>25</v>
      </c>
      <c r="G10" s="30">
        <v>25</v>
      </c>
      <c r="H10" s="30" t="s">
        <v>225</v>
      </c>
      <c r="I10" s="30" t="s">
        <v>225</v>
      </c>
      <c r="J10" s="30">
        <v>25</v>
      </c>
      <c r="K10" s="30">
        <v>25</v>
      </c>
      <c r="L10" s="30" t="s">
        <v>225</v>
      </c>
      <c r="M10" s="30" t="s">
        <v>225</v>
      </c>
      <c r="N10" s="30">
        <v>20</v>
      </c>
      <c r="O10" s="30">
        <v>22</v>
      </c>
      <c r="P10" s="30">
        <v>20</v>
      </c>
      <c r="Q10" s="30">
        <v>22</v>
      </c>
      <c r="R10" s="151" t="s">
        <v>225</v>
      </c>
      <c r="S10" s="172" t="s">
        <v>225</v>
      </c>
      <c r="T10" s="134">
        <v>22</v>
      </c>
      <c r="U10" s="114">
        <v>20</v>
      </c>
      <c r="V10" s="30" t="s">
        <v>225</v>
      </c>
      <c r="W10" s="44" t="s">
        <v>225</v>
      </c>
      <c r="X10" s="202">
        <f t="shared" si="0"/>
        <v>226</v>
      </c>
    </row>
    <row r="11" spans="1:26" ht="15.75" thickBot="1" x14ac:dyDescent="0.3">
      <c r="A11" s="65">
        <v>6</v>
      </c>
      <c r="B11" s="11" t="s">
        <v>157</v>
      </c>
      <c r="C11" s="66" t="s">
        <v>113</v>
      </c>
      <c r="D11" s="96">
        <v>121</v>
      </c>
      <c r="E11" s="67" t="s">
        <v>142</v>
      </c>
      <c r="F11" s="51">
        <v>19</v>
      </c>
      <c r="G11" s="30">
        <v>19</v>
      </c>
      <c r="H11" s="30">
        <v>20</v>
      </c>
      <c r="I11" s="30">
        <v>18</v>
      </c>
      <c r="J11" s="150" t="s">
        <v>10</v>
      </c>
      <c r="K11" s="150" t="s">
        <v>10</v>
      </c>
      <c r="L11" s="123" t="s">
        <v>225</v>
      </c>
      <c r="M11" s="123" t="s">
        <v>225</v>
      </c>
      <c r="N11" s="30">
        <v>14</v>
      </c>
      <c r="O11" s="30">
        <v>15</v>
      </c>
      <c r="P11" s="30" t="s">
        <v>225</v>
      </c>
      <c r="Q11" s="30" t="s">
        <v>225</v>
      </c>
      <c r="R11" s="102" t="s">
        <v>225</v>
      </c>
      <c r="S11" s="172" t="s">
        <v>225</v>
      </c>
      <c r="T11" s="134">
        <v>19</v>
      </c>
      <c r="U11" s="114">
        <v>19</v>
      </c>
      <c r="V11" s="30" t="s">
        <v>225</v>
      </c>
      <c r="W11" s="44" t="s">
        <v>225</v>
      </c>
      <c r="X11" s="202">
        <f t="shared" si="0"/>
        <v>143</v>
      </c>
    </row>
    <row r="12" spans="1:26" ht="15.75" thickBot="1" x14ac:dyDescent="0.3">
      <c r="A12" s="65">
        <v>7</v>
      </c>
      <c r="B12" s="11" t="s">
        <v>156</v>
      </c>
      <c r="C12" s="66" t="s">
        <v>116</v>
      </c>
      <c r="D12" s="96">
        <v>84</v>
      </c>
      <c r="E12" s="67" t="s">
        <v>142</v>
      </c>
      <c r="F12" s="51" t="s">
        <v>225</v>
      </c>
      <c r="G12" s="30" t="s">
        <v>225</v>
      </c>
      <c r="H12" s="30" t="s">
        <v>225</v>
      </c>
      <c r="I12" s="30" t="s">
        <v>225</v>
      </c>
      <c r="J12" s="30">
        <v>19</v>
      </c>
      <c r="K12" s="30">
        <v>20</v>
      </c>
      <c r="L12" s="123" t="s">
        <v>225</v>
      </c>
      <c r="M12" s="123" t="s">
        <v>225</v>
      </c>
      <c r="N12" s="30">
        <v>12</v>
      </c>
      <c r="O12" s="30">
        <v>17</v>
      </c>
      <c r="P12" s="30" t="s">
        <v>225</v>
      </c>
      <c r="Q12" s="30" t="s">
        <v>225</v>
      </c>
      <c r="R12" s="102" t="s">
        <v>225</v>
      </c>
      <c r="S12" s="172" t="s">
        <v>225</v>
      </c>
      <c r="T12" s="134">
        <v>25</v>
      </c>
      <c r="U12" s="30">
        <v>25</v>
      </c>
      <c r="V12" s="30" t="s">
        <v>225</v>
      </c>
      <c r="W12" s="44" t="s">
        <v>225</v>
      </c>
      <c r="X12" s="202">
        <f t="shared" si="0"/>
        <v>118</v>
      </c>
    </row>
    <row r="13" spans="1:26" ht="15.75" thickBot="1" x14ac:dyDescent="0.3">
      <c r="A13" s="71">
        <v>8</v>
      </c>
      <c r="B13" s="11" t="s">
        <v>351</v>
      </c>
      <c r="C13" s="66">
        <v>3655</v>
      </c>
      <c r="D13" s="96">
        <v>136</v>
      </c>
      <c r="E13" s="67" t="s">
        <v>142</v>
      </c>
      <c r="F13" s="51" t="s">
        <v>225</v>
      </c>
      <c r="G13" s="30" t="s">
        <v>225</v>
      </c>
      <c r="H13" s="30" t="s">
        <v>225</v>
      </c>
      <c r="I13" s="30" t="s">
        <v>225</v>
      </c>
      <c r="J13" s="30" t="s">
        <v>225</v>
      </c>
      <c r="K13" s="30" t="s">
        <v>225</v>
      </c>
      <c r="L13" s="30">
        <v>22</v>
      </c>
      <c r="M13" s="150" t="s">
        <v>10</v>
      </c>
      <c r="N13" s="30">
        <v>18</v>
      </c>
      <c r="O13" s="30">
        <v>19</v>
      </c>
      <c r="P13" s="30">
        <v>22</v>
      </c>
      <c r="Q13" s="30">
        <v>20</v>
      </c>
      <c r="R13" s="102" t="s">
        <v>225</v>
      </c>
      <c r="S13" s="172" t="s">
        <v>225</v>
      </c>
      <c r="T13" s="134" t="s">
        <v>225</v>
      </c>
      <c r="U13" s="30" t="s">
        <v>225</v>
      </c>
      <c r="V13" s="30" t="s">
        <v>225</v>
      </c>
      <c r="W13" s="44" t="s">
        <v>225</v>
      </c>
      <c r="X13" s="202">
        <f t="shared" si="0"/>
        <v>101</v>
      </c>
    </row>
    <row r="14" spans="1:26" ht="15.75" thickBot="1" x14ac:dyDescent="0.3">
      <c r="A14" s="65">
        <v>9</v>
      </c>
      <c r="B14" s="11" t="s">
        <v>384</v>
      </c>
      <c r="C14" s="104"/>
      <c r="D14" s="96">
        <v>151</v>
      </c>
      <c r="E14" s="67" t="s">
        <v>142</v>
      </c>
      <c r="F14" s="51" t="s">
        <v>225</v>
      </c>
      <c r="G14" s="30" t="s">
        <v>225</v>
      </c>
      <c r="H14" s="30" t="s">
        <v>225</v>
      </c>
      <c r="I14" s="30" t="s">
        <v>225</v>
      </c>
      <c r="J14" s="30" t="s">
        <v>225</v>
      </c>
      <c r="K14" s="30" t="s">
        <v>225</v>
      </c>
      <c r="L14" s="30" t="s">
        <v>225</v>
      </c>
      <c r="M14" s="30" t="s">
        <v>225</v>
      </c>
      <c r="N14" s="30">
        <v>25</v>
      </c>
      <c r="O14" s="30">
        <v>12</v>
      </c>
      <c r="P14" s="30">
        <v>25</v>
      </c>
      <c r="Q14" s="30">
        <v>25</v>
      </c>
      <c r="R14" s="102" t="s">
        <v>225</v>
      </c>
      <c r="S14" s="172" t="s">
        <v>225</v>
      </c>
      <c r="T14" s="134" t="s">
        <v>225</v>
      </c>
      <c r="U14" s="114" t="s">
        <v>225</v>
      </c>
      <c r="V14" s="30" t="s">
        <v>225</v>
      </c>
      <c r="W14" s="44" t="s">
        <v>225</v>
      </c>
      <c r="X14" s="202">
        <f t="shared" si="0"/>
        <v>87</v>
      </c>
    </row>
    <row r="15" spans="1:26" ht="15.75" thickBot="1" x14ac:dyDescent="0.3">
      <c r="A15" s="65">
        <v>10</v>
      </c>
      <c r="B15" s="11" t="s">
        <v>158</v>
      </c>
      <c r="C15" s="66" t="s">
        <v>160</v>
      </c>
      <c r="D15" s="96">
        <v>43</v>
      </c>
      <c r="E15" s="67" t="s">
        <v>142</v>
      </c>
      <c r="F15" s="51">
        <v>18</v>
      </c>
      <c r="G15" s="30">
        <v>17</v>
      </c>
      <c r="H15" s="30" t="s">
        <v>225</v>
      </c>
      <c r="I15" s="30" t="s">
        <v>225</v>
      </c>
      <c r="J15" s="30" t="s">
        <v>225</v>
      </c>
      <c r="K15" s="30" t="s">
        <v>225</v>
      </c>
      <c r="L15" s="123" t="s">
        <v>225</v>
      </c>
      <c r="M15" s="123" t="s">
        <v>225</v>
      </c>
      <c r="N15" s="30" t="s">
        <v>225</v>
      </c>
      <c r="O15" s="30" t="s">
        <v>225</v>
      </c>
      <c r="P15" s="30" t="s">
        <v>225</v>
      </c>
      <c r="Q15" s="30" t="s">
        <v>225</v>
      </c>
      <c r="R15" s="102" t="s">
        <v>225</v>
      </c>
      <c r="S15" s="172" t="s">
        <v>225</v>
      </c>
      <c r="T15" s="134">
        <v>14</v>
      </c>
      <c r="U15" s="30">
        <v>14</v>
      </c>
      <c r="V15" s="30" t="s">
        <v>225</v>
      </c>
      <c r="W15" s="44" t="s">
        <v>225</v>
      </c>
      <c r="X15" s="202">
        <f t="shared" si="0"/>
        <v>63</v>
      </c>
    </row>
    <row r="16" spans="1:26" ht="15.75" thickBot="1" x14ac:dyDescent="0.3">
      <c r="A16" s="65">
        <v>11</v>
      </c>
      <c r="B16" s="41" t="s">
        <v>118</v>
      </c>
      <c r="C16" s="97">
        <v>16334</v>
      </c>
      <c r="D16" s="98">
        <v>286</v>
      </c>
      <c r="E16" s="67" t="s">
        <v>142</v>
      </c>
      <c r="F16" s="51" t="s">
        <v>225</v>
      </c>
      <c r="G16" s="30" t="s">
        <v>225</v>
      </c>
      <c r="H16" s="30">
        <v>14</v>
      </c>
      <c r="I16" s="30">
        <v>15</v>
      </c>
      <c r="J16" s="30">
        <v>16</v>
      </c>
      <c r="K16" s="30">
        <v>15</v>
      </c>
      <c r="L16" s="123" t="s">
        <v>225</v>
      </c>
      <c r="M16" s="123" t="s">
        <v>225</v>
      </c>
      <c r="N16" s="30" t="s">
        <v>225</v>
      </c>
      <c r="O16" s="30" t="s">
        <v>225</v>
      </c>
      <c r="P16" s="30" t="s">
        <v>225</v>
      </c>
      <c r="Q16" s="30" t="s">
        <v>225</v>
      </c>
      <c r="R16" s="102" t="s">
        <v>225</v>
      </c>
      <c r="S16" s="172" t="s">
        <v>225</v>
      </c>
      <c r="T16" s="134" t="s">
        <v>225</v>
      </c>
      <c r="U16" s="30" t="s">
        <v>225</v>
      </c>
      <c r="V16" s="30" t="s">
        <v>225</v>
      </c>
      <c r="W16" s="44" t="s">
        <v>225</v>
      </c>
      <c r="X16" s="202">
        <f t="shared" si="0"/>
        <v>60</v>
      </c>
    </row>
    <row r="17" spans="1:24" ht="15.75" thickBot="1" x14ac:dyDescent="0.3">
      <c r="A17" s="65">
        <v>12</v>
      </c>
      <c r="B17" s="11" t="s">
        <v>80</v>
      </c>
      <c r="C17" s="66" t="s">
        <v>99</v>
      </c>
      <c r="D17" s="133" t="s">
        <v>70</v>
      </c>
      <c r="E17" s="67" t="s">
        <v>142</v>
      </c>
      <c r="F17" s="51" t="s">
        <v>225</v>
      </c>
      <c r="G17" s="30" t="s">
        <v>225</v>
      </c>
      <c r="H17" s="30">
        <v>16</v>
      </c>
      <c r="I17" s="30">
        <v>17</v>
      </c>
      <c r="J17" s="52" t="s">
        <v>225</v>
      </c>
      <c r="K17" s="52" t="s">
        <v>225</v>
      </c>
      <c r="L17" s="123" t="s">
        <v>225</v>
      </c>
      <c r="M17" s="123" t="s">
        <v>225</v>
      </c>
      <c r="N17" s="30" t="s">
        <v>225</v>
      </c>
      <c r="O17" s="30" t="s">
        <v>225</v>
      </c>
      <c r="P17" s="6" t="s">
        <v>225</v>
      </c>
      <c r="Q17" s="6" t="s">
        <v>225</v>
      </c>
      <c r="R17" s="102" t="s">
        <v>225</v>
      </c>
      <c r="S17" s="172" t="s">
        <v>225</v>
      </c>
      <c r="T17" s="134" t="s">
        <v>225</v>
      </c>
      <c r="U17" s="30" t="s">
        <v>225</v>
      </c>
      <c r="V17" s="30">
        <v>20</v>
      </c>
      <c r="W17" s="166" t="s">
        <v>10</v>
      </c>
      <c r="X17" s="202">
        <f t="shared" si="0"/>
        <v>53</v>
      </c>
    </row>
    <row r="18" spans="1:24" ht="15.75" thickBot="1" x14ac:dyDescent="0.3">
      <c r="A18" s="65">
        <v>13</v>
      </c>
      <c r="B18" s="11" t="s">
        <v>84</v>
      </c>
      <c r="C18" s="66" t="s">
        <v>112</v>
      </c>
      <c r="D18" s="96">
        <v>259</v>
      </c>
      <c r="E18" s="67" t="s">
        <v>142</v>
      </c>
      <c r="F18" s="51" t="s">
        <v>225</v>
      </c>
      <c r="G18" s="30" t="s">
        <v>225</v>
      </c>
      <c r="H18" s="30">
        <v>25</v>
      </c>
      <c r="I18" s="30">
        <v>25</v>
      </c>
      <c r="J18" s="30" t="s">
        <v>225</v>
      </c>
      <c r="K18" s="30" t="s">
        <v>225</v>
      </c>
      <c r="L18" s="123" t="s">
        <v>225</v>
      </c>
      <c r="M18" s="123" t="s">
        <v>225</v>
      </c>
      <c r="N18" s="30" t="s">
        <v>225</v>
      </c>
      <c r="O18" s="30" t="s">
        <v>225</v>
      </c>
      <c r="P18" s="30" t="s">
        <v>225</v>
      </c>
      <c r="Q18" s="30" t="s">
        <v>225</v>
      </c>
      <c r="R18" s="102" t="s">
        <v>225</v>
      </c>
      <c r="S18" s="172" t="s">
        <v>225</v>
      </c>
      <c r="T18" s="134" t="s">
        <v>225</v>
      </c>
      <c r="U18" s="30" t="s">
        <v>225</v>
      </c>
      <c r="V18" s="30" t="s">
        <v>225</v>
      </c>
      <c r="W18" s="44" t="s">
        <v>225</v>
      </c>
      <c r="X18" s="202">
        <f t="shared" si="0"/>
        <v>50</v>
      </c>
    </row>
    <row r="19" spans="1:24" ht="15.75" thickBot="1" x14ac:dyDescent="0.3">
      <c r="A19" s="65">
        <v>14</v>
      </c>
      <c r="B19" s="41" t="s">
        <v>383</v>
      </c>
      <c r="C19" s="97">
        <v>5658</v>
      </c>
      <c r="D19" s="98">
        <v>75</v>
      </c>
      <c r="E19" s="67" t="s">
        <v>142</v>
      </c>
      <c r="F19" s="51" t="s">
        <v>225</v>
      </c>
      <c r="G19" s="30" t="s">
        <v>225</v>
      </c>
      <c r="H19" s="30" t="s">
        <v>225</v>
      </c>
      <c r="I19" s="30" t="s">
        <v>225</v>
      </c>
      <c r="J19" s="30" t="s">
        <v>225</v>
      </c>
      <c r="K19" s="30" t="s">
        <v>225</v>
      </c>
      <c r="L19" s="30" t="s">
        <v>225</v>
      </c>
      <c r="M19" s="30" t="s">
        <v>225</v>
      </c>
      <c r="N19" s="30">
        <v>22</v>
      </c>
      <c r="O19" s="30">
        <v>25</v>
      </c>
      <c r="P19" s="30" t="s">
        <v>225</v>
      </c>
      <c r="Q19" s="30" t="s">
        <v>225</v>
      </c>
      <c r="R19" s="102" t="s">
        <v>225</v>
      </c>
      <c r="S19" s="172" t="s">
        <v>225</v>
      </c>
      <c r="T19" s="134" t="s">
        <v>225</v>
      </c>
      <c r="U19" s="30" t="s">
        <v>225</v>
      </c>
      <c r="V19" s="30" t="s">
        <v>225</v>
      </c>
      <c r="W19" s="44" t="s">
        <v>225</v>
      </c>
      <c r="X19" s="202">
        <f t="shared" si="0"/>
        <v>47</v>
      </c>
    </row>
    <row r="20" spans="1:24" ht="15.75" thickBot="1" x14ac:dyDescent="0.3">
      <c r="A20" s="71">
        <v>15</v>
      </c>
      <c r="B20" s="11" t="s">
        <v>458</v>
      </c>
      <c r="C20" s="66">
        <v>2373</v>
      </c>
      <c r="D20" s="96">
        <v>26</v>
      </c>
      <c r="E20" s="67" t="s">
        <v>142</v>
      </c>
      <c r="F20" s="30" t="s">
        <v>225</v>
      </c>
      <c r="G20" s="30" t="s">
        <v>225</v>
      </c>
      <c r="H20" s="30" t="s">
        <v>225</v>
      </c>
      <c r="I20" s="30" t="s">
        <v>225</v>
      </c>
      <c r="J20" s="30" t="s">
        <v>225</v>
      </c>
      <c r="K20" s="30" t="s">
        <v>225</v>
      </c>
      <c r="L20" s="30" t="s">
        <v>225</v>
      </c>
      <c r="M20" s="30" t="s">
        <v>225</v>
      </c>
      <c r="N20" s="30">
        <v>19</v>
      </c>
      <c r="O20" s="30">
        <v>20</v>
      </c>
      <c r="P20" s="30" t="s">
        <v>225</v>
      </c>
      <c r="Q20" s="30" t="s">
        <v>225</v>
      </c>
      <c r="R20" s="102" t="s">
        <v>225</v>
      </c>
      <c r="S20" s="172" t="s">
        <v>225</v>
      </c>
      <c r="T20" s="134" t="s">
        <v>225</v>
      </c>
      <c r="U20" s="30" t="s">
        <v>225</v>
      </c>
      <c r="V20" s="30" t="s">
        <v>225</v>
      </c>
      <c r="W20" s="44" t="s">
        <v>225</v>
      </c>
      <c r="X20" s="202">
        <f t="shared" si="0"/>
        <v>39</v>
      </c>
    </row>
    <row r="21" spans="1:24" ht="15.75" thickBot="1" x14ac:dyDescent="0.3">
      <c r="A21" s="65">
        <v>16</v>
      </c>
      <c r="B21" s="46" t="s">
        <v>110</v>
      </c>
      <c r="C21" s="74" t="s">
        <v>111</v>
      </c>
      <c r="D21" s="103">
        <v>94</v>
      </c>
      <c r="E21" s="124" t="s">
        <v>142</v>
      </c>
      <c r="F21" s="49" t="s">
        <v>225</v>
      </c>
      <c r="G21" s="36" t="s">
        <v>225</v>
      </c>
      <c r="H21" s="36">
        <v>19</v>
      </c>
      <c r="I21" s="36">
        <v>19</v>
      </c>
      <c r="J21" s="222" t="s">
        <v>225</v>
      </c>
      <c r="K21" s="222" t="s">
        <v>225</v>
      </c>
      <c r="L21" s="223" t="s">
        <v>225</v>
      </c>
      <c r="M21" s="130" t="s">
        <v>225</v>
      </c>
      <c r="N21" s="85" t="s">
        <v>10</v>
      </c>
      <c r="O21" s="85" t="s">
        <v>10</v>
      </c>
      <c r="P21" s="36" t="s">
        <v>225</v>
      </c>
      <c r="Q21" s="36" t="s">
        <v>225</v>
      </c>
      <c r="R21" s="102" t="s">
        <v>225</v>
      </c>
      <c r="S21" s="172" t="s">
        <v>225</v>
      </c>
      <c r="T21" s="134" t="s">
        <v>225</v>
      </c>
      <c r="U21" s="30" t="s">
        <v>225</v>
      </c>
      <c r="V21" s="30" t="s">
        <v>225</v>
      </c>
      <c r="W21" s="44" t="s">
        <v>225</v>
      </c>
      <c r="X21" s="202">
        <f t="shared" si="0"/>
        <v>38</v>
      </c>
    </row>
    <row r="22" spans="1:24" ht="15.75" thickBot="1" x14ac:dyDescent="0.3">
      <c r="A22" s="65">
        <v>17</v>
      </c>
      <c r="B22" s="46" t="s">
        <v>448</v>
      </c>
      <c r="C22" s="74">
        <v>5787</v>
      </c>
      <c r="D22" s="103">
        <v>108</v>
      </c>
      <c r="E22" s="67" t="s">
        <v>142</v>
      </c>
      <c r="F22" s="49" t="s">
        <v>225</v>
      </c>
      <c r="G22" s="36" t="s">
        <v>225</v>
      </c>
      <c r="H22" s="36" t="s">
        <v>225</v>
      </c>
      <c r="I22" s="36" t="s">
        <v>225</v>
      </c>
      <c r="J22" s="36" t="s">
        <v>225</v>
      </c>
      <c r="K22" s="36" t="s">
        <v>225</v>
      </c>
      <c r="L22" s="36" t="s">
        <v>225</v>
      </c>
      <c r="M22" s="36" t="s">
        <v>225</v>
      </c>
      <c r="N22" s="36" t="s">
        <v>225</v>
      </c>
      <c r="O22" s="36" t="s">
        <v>225</v>
      </c>
      <c r="P22" s="36" t="s">
        <v>225</v>
      </c>
      <c r="Q22" s="36" t="s">
        <v>225</v>
      </c>
      <c r="R22" s="102" t="s">
        <v>225</v>
      </c>
      <c r="S22" s="172" t="s">
        <v>225</v>
      </c>
      <c r="T22" s="135">
        <v>17</v>
      </c>
      <c r="U22" s="115">
        <v>18</v>
      </c>
      <c r="V22" s="30" t="s">
        <v>225</v>
      </c>
      <c r="W22" s="44" t="s">
        <v>225</v>
      </c>
      <c r="X22" s="202">
        <f t="shared" si="0"/>
        <v>35</v>
      </c>
    </row>
    <row r="23" spans="1:24" ht="15.75" thickBot="1" x14ac:dyDescent="0.3">
      <c r="A23" s="65">
        <v>18</v>
      </c>
      <c r="B23" s="46" t="s">
        <v>385</v>
      </c>
      <c r="C23" s="74">
        <v>2022</v>
      </c>
      <c r="D23" s="75">
        <v>384</v>
      </c>
      <c r="E23" s="67" t="s">
        <v>142</v>
      </c>
      <c r="F23" s="137" t="s">
        <v>225</v>
      </c>
      <c r="G23" s="137" t="s">
        <v>225</v>
      </c>
      <c r="H23" s="137" t="s">
        <v>225</v>
      </c>
      <c r="I23" s="137" t="s">
        <v>225</v>
      </c>
      <c r="J23" s="137" t="s">
        <v>225</v>
      </c>
      <c r="K23" s="137" t="s">
        <v>225</v>
      </c>
      <c r="L23" s="137" t="s">
        <v>225</v>
      </c>
      <c r="M23" s="49" t="s">
        <v>225</v>
      </c>
      <c r="N23" s="36">
        <v>17</v>
      </c>
      <c r="O23" s="36">
        <v>18</v>
      </c>
      <c r="P23" s="36" t="s">
        <v>225</v>
      </c>
      <c r="Q23" s="36" t="s">
        <v>225</v>
      </c>
      <c r="R23" s="102" t="s">
        <v>225</v>
      </c>
      <c r="S23" s="172" t="s">
        <v>225</v>
      </c>
      <c r="T23" s="134" t="s">
        <v>225</v>
      </c>
      <c r="U23" s="30" t="s">
        <v>225</v>
      </c>
      <c r="V23" s="30" t="s">
        <v>225</v>
      </c>
      <c r="W23" s="44" t="s">
        <v>225</v>
      </c>
      <c r="X23" s="202">
        <f t="shared" si="0"/>
        <v>35</v>
      </c>
    </row>
    <row r="24" spans="1:24" ht="15.75" thickBot="1" x14ac:dyDescent="0.3">
      <c r="A24" s="65">
        <v>19</v>
      </c>
      <c r="B24" s="46" t="s">
        <v>410</v>
      </c>
      <c r="C24" s="74">
        <v>5213</v>
      </c>
      <c r="D24" s="75">
        <v>338</v>
      </c>
      <c r="E24" s="67" t="s">
        <v>142</v>
      </c>
      <c r="F24" s="137" t="s">
        <v>225</v>
      </c>
      <c r="G24" s="137" t="s">
        <v>225</v>
      </c>
      <c r="H24" s="137" t="s">
        <v>225</v>
      </c>
      <c r="I24" s="137" t="s">
        <v>225</v>
      </c>
      <c r="J24" s="137" t="s">
        <v>225</v>
      </c>
      <c r="K24" s="137" t="s">
        <v>225</v>
      </c>
      <c r="L24" s="137" t="s">
        <v>225</v>
      </c>
      <c r="M24" s="137" t="s">
        <v>225</v>
      </c>
      <c r="N24" s="137" t="s">
        <v>225</v>
      </c>
      <c r="O24" s="137" t="s">
        <v>225</v>
      </c>
      <c r="P24" s="36">
        <v>16</v>
      </c>
      <c r="Q24" s="36">
        <v>17</v>
      </c>
      <c r="R24" s="102" t="s">
        <v>225</v>
      </c>
      <c r="S24" s="172" t="s">
        <v>225</v>
      </c>
      <c r="T24" s="134" t="s">
        <v>225</v>
      </c>
      <c r="U24" s="30" t="s">
        <v>225</v>
      </c>
      <c r="V24" s="30" t="s">
        <v>225</v>
      </c>
      <c r="W24" s="44" t="s">
        <v>225</v>
      </c>
      <c r="X24" s="202">
        <f t="shared" si="0"/>
        <v>33</v>
      </c>
    </row>
    <row r="25" spans="1:24" ht="15.75" thickBot="1" x14ac:dyDescent="0.3">
      <c r="A25" s="65">
        <v>20</v>
      </c>
      <c r="B25" s="46" t="s">
        <v>228</v>
      </c>
      <c r="C25" s="163"/>
      <c r="D25" s="75">
        <v>173</v>
      </c>
      <c r="E25" s="67" t="s">
        <v>142</v>
      </c>
      <c r="F25" s="137" t="s">
        <v>225</v>
      </c>
      <c r="G25" s="137" t="s">
        <v>225</v>
      </c>
      <c r="H25" s="137">
        <v>15</v>
      </c>
      <c r="I25" s="168" t="s">
        <v>10</v>
      </c>
      <c r="J25" s="168" t="s">
        <v>10</v>
      </c>
      <c r="K25" s="137">
        <v>16</v>
      </c>
      <c r="L25" s="143" t="s">
        <v>225</v>
      </c>
      <c r="M25" s="130" t="s">
        <v>225</v>
      </c>
      <c r="N25" s="36" t="s">
        <v>225</v>
      </c>
      <c r="O25" s="36" t="s">
        <v>225</v>
      </c>
      <c r="P25" s="35" t="s">
        <v>225</v>
      </c>
      <c r="Q25" s="35" t="s">
        <v>225</v>
      </c>
      <c r="R25" s="102" t="s">
        <v>225</v>
      </c>
      <c r="S25" s="172" t="s">
        <v>225</v>
      </c>
      <c r="T25" s="134" t="s">
        <v>225</v>
      </c>
      <c r="U25" s="30" t="s">
        <v>225</v>
      </c>
      <c r="V25" s="30" t="s">
        <v>225</v>
      </c>
      <c r="W25" s="44" t="s">
        <v>225</v>
      </c>
      <c r="X25" s="202">
        <f t="shared" si="0"/>
        <v>31</v>
      </c>
    </row>
    <row r="26" spans="1:24" ht="15.75" thickBot="1" x14ac:dyDescent="0.3">
      <c r="A26" s="65">
        <v>21</v>
      </c>
      <c r="B26" s="46" t="s">
        <v>386</v>
      </c>
      <c r="C26" s="74">
        <v>10450</v>
      </c>
      <c r="D26" s="75">
        <v>114</v>
      </c>
      <c r="E26" s="67" t="s">
        <v>142</v>
      </c>
      <c r="F26" s="137" t="s">
        <v>225</v>
      </c>
      <c r="G26" s="137" t="s">
        <v>225</v>
      </c>
      <c r="H26" s="137" t="s">
        <v>225</v>
      </c>
      <c r="I26" s="137" t="s">
        <v>225</v>
      </c>
      <c r="J26" s="137" t="s">
        <v>225</v>
      </c>
      <c r="K26" s="137" t="s">
        <v>225</v>
      </c>
      <c r="L26" s="137" t="s">
        <v>225</v>
      </c>
      <c r="M26" s="49" t="s">
        <v>225</v>
      </c>
      <c r="N26" s="36">
        <v>15</v>
      </c>
      <c r="O26" s="36">
        <v>14</v>
      </c>
      <c r="P26" s="36" t="s">
        <v>225</v>
      </c>
      <c r="Q26" s="36" t="s">
        <v>225</v>
      </c>
      <c r="R26" s="102" t="s">
        <v>225</v>
      </c>
      <c r="S26" s="172" t="s">
        <v>225</v>
      </c>
      <c r="T26" s="134" t="s">
        <v>225</v>
      </c>
      <c r="U26" s="30" t="s">
        <v>225</v>
      </c>
      <c r="V26" s="30" t="s">
        <v>225</v>
      </c>
      <c r="W26" s="44" t="s">
        <v>225</v>
      </c>
      <c r="X26" s="202">
        <f t="shared" si="0"/>
        <v>29</v>
      </c>
    </row>
    <row r="27" spans="1:24" ht="15.75" thickBot="1" x14ac:dyDescent="0.3">
      <c r="A27" s="71">
        <v>22</v>
      </c>
      <c r="B27" s="46" t="s">
        <v>222</v>
      </c>
      <c r="C27" s="74">
        <v>9553</v>
      </c>
      <c r="D27" s="75">
        <v>37</v>
      </c>
      <c r="E27" s="67" t="s">
        <v>142</v>
      </c>
      <c r="F27" s="137" t="s">
        <v>225</v>
      </c>
      <c r="G27" s="137" t="s">
        <v>225</v>
      </c>
      <c r="H27" s="137" t="s">
        <v>225</v>
      </c>
      <c r="I27" s="137" t="s">
        <v>225</v>
      </c>
      <c r="J27" s="137" t="s">
        <v>225</v>
      </c>
      <c r="K27" s="137" t="s">
        <v>225</v>
      </c>
      <c r="L27" s="137" t="s">
        <v>225</v>
      </c>
      <c r="M27" s="49" t="s">
        <v>225</v>
      </c>
      <c r="N27" s="36" t="s">
        <v>225</v>
      </c>
      <c r="O27" s="36" t="s">
        <v>225</v>
      </c>
      <c r="P27" s="36" t="s">
        <v>225</v>
      </c>
      <c r="Q27" s="36" t="s">
        <v>225</v>
      </c>
      <c r="R27" s="102" t="s">
        <v>225</v>
      </c>
      <c r="S27" s="172" t="s">
        <v>225</v>
      </c>
      <c r="T27" s="134">
        <v>13</v>
      </c>
      <c r="U27" s="30">
        <v>15</v>
      </c>
      <c r="V27" s="30" t="s">
        <v>225</v>
      </c>
      <c r="W27" s="44" t="s">
        <v>225</v>
      </c>
      <c r="X27" s="202">
        <f t="shared" si="0"/>
        <v>28</v>
      </c>
    </row>
    <row r="28" spans="1:24" ht="15.75" thickBot="1" x14ac:dyDescent="0.3">
      <c r="A28" s="65">
        <v>23</v>
      </c>
      <c r="B28" s="46" t="s">
        <v>227</v>
      </c>
      <c r="C28" s="74">
        <v>15971</v>
      </c>
      <c r="D28" s="75">
        <v>73</v>
      </c>
      <c r="E28" s="67" t="s">
        <v>142</v>
      </c>
      <c r="F28" s="137" t="s">
        <v>225</v>
      </c>
      <c r="G28" s="137" t="s">
        <v>225</v>
      </c>
      <c r="H28" s="137">
        <v>13</v>
      </c>
      <c r="I28" s="137">
        <v>14</v>
      </c>
      <c r="J28" s="137" t="s">
        <v>225</v>
      </c>
      <c r="K28" s="137" t="s">
        <v>225</v>
      </c>
      <c r="L28" s="143" t="s">
        <v>225</v>
      </c>
      <c r="M28" s="143" t="s">
        <v>225</v>
      </c>
      <c r="N28" s="137" t="s">
        <v>225</v>
      </c>
      <c r="O28" s="137" t="s">
        <v>225</v>
      </c>
      <c r="P28" s="36" t="s">
        <v>225</v>
      </c>
      <c r="Q28" s="36" t="s">
        <v>225</v>
      </c>
      <c r="R28" s="102" t="s">
        <v>225</v>
      </c>
      <c r="S28" s="172" t="s">
        <v>225</v>
      </c>
      <c r="T28" s="134" t="s">
        <v>225</v>
      </c>
      <c r="U28" s="30" t="s">
        <v>225</v>
      </c>
      <c r="V28" s="30" t="s">
        <v>225</v>
      </c>
      <c r="W28" s="44" t="s">
        <v>225</v>
      </c>
      <c r="X28" s="202">
        <f t="shared" si="0"/>
        <v>27</v>
      </c>
    </row>
    <row r="29" spans="1:24" ht="15.75" thickBot="1" x14ac:dyDescent="0.3">
      <c r="A29" s="65">
        <v>24</v>
      </c>
      <c r="B29" s="46" t="s">
        <v>387</v>
      </c>
      <c r="C29" s="74">
        <v>17470</v>
      </c>
      <c r="D29" s="75">
        <v>55</v>
      </c>
      <c r="E29" s="67" t="s">
        <v>142</v>
      </c>
      <c r="F29" s="137" t="s">
        <v>225</v>
      </c>
      <c r="G29" s="137" t="s">
        <v>225</v>
      </c>
      <c r="H29" s="137" t="s">
        <v>225</v>
      </c>
      <c r="I29" s="137" t="s">
        <v>225</v>
      </c>
      <c r="J29" s="137" t="s">
        <v>225</v>
      </c>
      <c r="K29" s="137" t="s">
        <v>225</v>
      </c>
      <c r="L29" s="137" t="s">
        <v>225</v>
      </c>
      <c r="M29" s="49" t="s">
        <v>225</v>
      </c>
      <c r="N29" s="36">
        <v>11</v>
      </c>
      <c r="O29" s="36">
        <v>11</v>
      </c>
      <c r="P29" s="36" t="s">
        <v>225</v>
      </c>
      <c r="Q29" s="36" t="s">
        <v>225</v>
      </c>
      <c r="R29" s="102" t="s">
        <v>225</v>
      </c>
      <c r="S29" s="172" t="s">
        <v>225</v>
      </c>
      <c r="T29" s="134" t="s">
        <v>225</v>
      </c>
      <c r="U29" s="30" t="s">
        <v>225</v>
      </c>
      <c r="V29" s="30" t="s">
        <v>225</v>
      </c>
      <c r="W29" s="44" t="s">
        <v>225</v>
      </c>
      <c r="X29" s="202">
        <f t="shared" si="0"/>
        <v>22</v>
      </c>
    </row>
    <row r="30" spans="1:24" ht="15.75" thickBot="1" x14ac:dyDescent="0.3">
      <c r="A30" s="65">
        <v>25</v>
      </c>
      <c r="B30" s="46" t="s">
        <v>88</v>
      </c>
      <c r="C30" s="163"/>
      <c r="D30" s="75">
        <v>300</v>
      </c>
      <c r="E30" s="67" t="s">
        <v>142</v>
      </c>
      <c r="F30" s="137" t="s">
        <v>225</v>
      </c>
      <c r="G30" s="137" t="s">
        <v>225</v>
      </c>
      <c r="H30" s="137" t="s">
        <v>225</v>
      </c>
      <c r="I30" s="137" t="s">
        <v>225</v>
      </c>
      <c r="J30" s="137" t="s">
        <v>225</v>
      </c>
      <c r="K30" s="137" t="s">
        <v>225</v>
      </c>
      <c r="L30" s="137" t="s">
        <v>225</v>
      </c>
      <c r="M30" s="137" t="s">
        <v>225</v>
      </c>
      <c r="N30" s="137" t="s">
        <v>225</v>
      </c>
      <c r="O30" s="137" t="s">
        <v>225</v>
      </c>
      <c r="P30" s="137" t="s">
        <v>225</v>
      </c>
      <c r="Q30" s="137" t="s">
        <v>225</v>
      </c>
      <c r="R30" s="102" t="s">
        <v>225</v>
      </c>
      <c r="S30" s="172" t="s">
        <v>225</v>
      </c>
      <c r="T30" s="135" t="s">
        <v>225</v>
      </c>
      <c r="U30" s="115" t="s">
        <v>225</v>
      </c>
      <c r="V30" s="150" t="s">
        <v>10</v>
      </c>
      <c r="W30" s="44">
        <v>20</v>
      </c>
      <c r="X30" s="202">
        <f t="shared" si="0"/>
        <v>20</v>
      </c>
    </row>
    <row r="31" spans="1:24" ht="15.75" thickBot="1" x14ac:dyDescent="0.3">
      <c r="A31" s="65">
        <v>26</v>
      </c>
      <c r="B31" s="46" t="s">
        <v>411</v>
      </c>
      <c r="C31" s="74">
        <v>11584</v>
      </c>
      <c r="D31" s="103">
        <v>4</v>
      </c>
      <c r="E31" s="67" t="s">
        <v>142</v>
      </c>
      <c r="F31" s="137" t="s">
        <v>225</v>
      </c>
      <c r="G31" s="137" t="s">
        <v>225</v>
      </c>
      <c r="H31" s="137" t="s">
        <v>225</v>
      </c>
      <c r="I31" s="137" t="s">
        <v>225</v>
      </c>
      <c r="J31" s="137" t="s">
        <v>225</v>
      </c>
      <c r="K31" s="137" t="s">
        <v>225</v>
      </c>
      <c r="L31" s="137" t="s">
        <v>225</v>
      </c>
      <c r="M31" s="137" t="s">
        <v>225</v>
      </c>
      <c r="N31" s="137" t="s">
        <v>225</v>
      </c>
      <c r="O31" s="137" t="s">
        <v>225</v>
      </c>
      <c r="P31" s="137">
        <v>15</v>
      </c>
      <c r="Q31" s="168" t="s">
        <v>10</v>
      </c>
      <c r="R31" s="102" t="s">
        <v>225</v>
      </c>
      <c r="S31" s="172" t="s">
        <v>225</v>
      </c>
      <c r="T31" s="137" t="s">
        <v>225</v>
      </c>
      <c r="U31" s="137" t="s">
        <v>225</v>
      </c>
      <c r="V31" s="115" t="s">
        <v>225</v>
      </c>
      <c r="W31" s="115" t="s">
        <v>225</v>
      </c>
      <c r="X31" s="202">
        <f t="shared" si="0"/>
        <v>15</v>
      </c>
    </row>
    <row r="32" spans="1:24" ht="15.75" thickBot="1" x14ac:dyDescent="0.3">
      <c r="A32" s="72">
        <v>27</v>
      </c>
      <c r="B32" s="12" t="s">
        <v>98</v>
      </c>
      <c r="C32" s="69">
        <v>21670</v>
      </c>
      <c r="D32" s="99">
        <v>10</v>
      </c>
      <c r="E32" s="100" t="s">
        <v>142</v>
      </c>
      <c r="F32" s="137" t="s">
        <v>225</v>
      </c>
      <c r="G32" s="137" t="s">
        <v>225</v>
      </c>
      <c r="H32" s="137" t="s">
        <v>225</v>
      </c>
      <c r="I32" s="137" t="s">
        <v>225</v>
      </c>
      <c r="J32" s="137" t="s">
        <v>225</v>
      </c>
      <c r="K32" s="137" t="s">
        <v>225</v>
      </c>
      <c r="L32" s="137" t="s">
        <v>225</v>
      </c>
      <c r="M32" s="137" t="s">
        <v>225</v>
      </c>
      <c r="N32" s="137" t="s">
        <v>225</v>
      </c>
      <c r="O32" s="137" t="s">
        <v>225</v>
      </c>
      <c r="P32" s="137" t="s">
        <v>225</v>
      </c>
      <c r="Q32" s="137" t="s">
        <v>225</v>
      </c>
      <c r="R32" s="102" t="s">
        <v>225</v>
      </c>
      <c r="S32" s="172" t="s">
        <v>225</v>
      </c>
      <c r="T32" s="55" t="s">
        <v>225</v>
      </c>
      <c r="U32" s="144" t="s">
        <v>225</v>
      </c>
      <c r="V32" s="205" t="s">
        <v>10</v>
      </c>
      <c r="W32" s="205" t="s">
        <v>10</v>
      </c>
      <c r="X32" s="202">
        <f t="shared" si="0"/>
        <v>0</v>
      </c>
    </row>
    <row r="33" spans="1:24" s="3" customFormat="1" ht="15" customHeight="1" x14ac:dyDescent="0.25">
      <c r="C33" s="28"/>
      <c r="D33" s="28"/>
      <c r="E33" s="28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243" t="s">
        <v>332</v>
      </c>
      <c r="S33" s="243"/>
      <c r="T33" s="117"/>
      <c r="U33" s="117"/>
      <c r="V33" s="220"/>
      <c r="W33" s="220"/>
      <c r="X33" s="4"/>
    </row>
    <row r="34" spans="1:24" ht="15" customHeight="1" x14ac:dyDescent="0.25">
      <c r="C34" s="77"/>
      <c r="D34" s="77"/>
      <c r="E34" s="77"/>
      <c r="F34" s="7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244"/>
      <c r="S34" s="244"/>
      <c r="T34" s="111"/>
      <c r="U34" s="111"/>
      <c r="V34" s="221"/>
      <c r="W34" s="221"/>
    </row>
    <row r="35" spans="1:24" x14ac:dyDescent="0.25">
      <c r="A35" s="179" t="s">
        <v>435</v>
      </c>
      <c r="B35" s="180" t="s">
        <v>436</v>
      </c>
      <c r="C35" s="77"/>
      <c r="D35" s="77"/>
      <c r="E35" s="77"/>
      <c r="F35" s="77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111"/>
      <c r="S35" s="111"/>
      <c r="T35" s="111"/>
      <c r="U35" s="111"/>
      <c r="V35" s="111"/>
      <c r="W35" s="111"/>
    </row>
  </sheetData>
  <sortState ref="A6:X32">
    <sortCondition descending="1" ref="X6:X32"/>
  </sortState>
  <mergeCells count="21">
    <mergeCell ref="V3:W3"/>
    <mergeCell ref="R4:S4"/>
    <mergeCell ref="T4:U4"/>
    <mergeCell ref="V4:W4"/>
    <mergeCell ref="R33:S34"/>
    <mergeCell ref="F1:X2"/>
    <mergeCell ref="X3:X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Overall</vt:lpstr>
      <vt:lpstr>50cc Kadets</vt:lpstr>
      <vt:lpstr>50cc Junior</vt:lpstr>
      <vt:lpstr>50cc Senior</vt:lpstr>
      <vt:lpstr>65cc Junior</vt:lpstr>
      <vt:lpstr>65cc Senior</vt:lpstr>
      <vt:lpstr>85cc</vt:lpstr>
      <vt:lpstr>Pro Mini</vt:lpstr>
      <vt:lpstr>MX HS</vt:lpstr>
      <vt:lpstr>MX1</vt:lpstr>
      <vt:lpstr>MX2</vt:lpstr>
      <vt:lpstr>MX3 Vets</vt:lpstr>
      <vt:lpstr>MX3 Masters</vt:lpstr>
      <vt:lpstr>Ladies</vt:lpstr>
      <vt:lpstr>CLUBMANS</vt:lpstr>
      <vt:lpstr>'50cc Junior'!Print_Area</vt:lpstr>
      <vt:lpstr>'50cc Kadets'!Print_Area</vt:lpstr>
      <vt:lpstr>'50cc Senior'!Print_Area</vt:lpstr>
      <vt:lpstr>'65cc Junior'!Print_Area</vt:lpstr>
      <vt:lpstr>'65cc Senior'!Print_Area</vt:lpstr>
      <vt:lpstr>'85cc'!Print_Area</vt:lpstr>
      <vt:lpstr>CLUBMANS!Print_Area</vt:lpstr>
      <vt:lpstr>Ladies!Print_Area</vt:lpstr>
      <vt:lpstr>'MX HS'!Print_Area</vt:lpstr>
      <vt:lpstr>'MX1'!Print_Area</vt:lpstr>
      <vt:lpstr>'MX2'!Print_Area</vt:lpstr>
      <vt:lpstr>'MX3 Masters'!Print_Area</vt:lpstr>
      <vt:lpstr>'MX3 Vets'!Print_Area</vt:lpstr>
      <vt:lpstr>'Pro Mini'!Print_Area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Dave</cp:lastModifiedBy>
  <cp:lastPrinted>2019-10-13T12:22:27Z</cp:lastPrinted>
  <dcterms:created xsi:type="dcterms:W3CDTF">2012-03-03T08:29:38Z</dcterms:created>
  <dcterms:modified xsi:type="dcterms:W3CDTF">2019-11-22T07:40:24Z</dcterms:modified>
</cp:coreProperties>
</file>