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Rally\"/>
    </mc:Choice>
  </mc:AlternateContent>
  <bookViews>
    <workbookView xWindow="0" yWindow="0" windowWidth="23040" windowHeight="9192"/>
  </bookViews>
  <sheets>
    <sheet name="Event 1 " sheetId="14" r:id="rId1"/>
    <sheet name="Sheet2" sheetId="2" r:id="rId2"/>
    <sheet name="Sheet3" sheetId="3" r:id="rId3"/>
    <sheet name="Sheet4" sheetId="4" r:id="rId4"/>
  </sheets>
  <definedNames>
    <definedName name="_xlnm.Print_Area" localSheetId="0">'Event 1 '!$A$1:$M$143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1" i="14" l="1"/>
  <c r="B121" i="14" s="1"/>
  <c r="O120" i="14"/>
  <c r="B120" i="14" s="1"/>
  <c r="O119" i="14"/>
  <c r="O118" i="14"/>
  <c r="O117" i="14"/>
  <c r="M121" i="14"/>
  <c r="M120" i="14"/>
  <c r="M119" i="14"/>
  <c r="M118" i="14"/>
  <c r="M117" i="14"/>
  <c r="B119" i="14"/>
  <c r="B118" i="14"/>
  <c r="B117" i="14"/>
  <c r="M47" i="14"/>
  <c r="O47" i="14"/>
  <c r="B47" i="14" s="1"/>
  <c r="M46" i="14"/>
  <c r="O46" i="14" s="1"/>
  <c r="B46" i="14" s="1"/>
  <c r="O29" i="14"/>
  <c r="B29" i="14" s="1"/>
  <c r="M29" i="14"/>
  <c r="M116" i="14" l="1"/>
  <c r="O116" i="14" s="1"/>
  <c r="B116" i="14" s="1"/>
  <c r="M115" i="14"/>
  <c r="O115" i="14" s="1"/>
  <c r="B115" i="14" s="1"/>
  <c r="M98" i="14"/>
  <c r="O98" i="14" s="1"/>
  <c r="B98" i="14" s="1"/>
  <c r="M97" i="14"/>
  <c r="O97" i="14" s="1"/>
  <c r="B97" i="14" s="1"/>
  <c r="M96" i="14"/>
  <c r="O96" i="14" s="1"/>
  <c r="B96" i="14" s="1"/>
  <c r="M88" i="14"/>
  <c r="O88" i="14" s="1"/>
  <c r="B88" i="14" s="1"/>
  <c r="M78" i="14"/>
  <c r="O78" i="14" s="1"/>
  <c r="B78" i="14" s="1"/>
  <c r="M45" i="14"/>
  <c r="O45" i="14" s="1"/>
  <c r="B45" i="14" s="1"/>
  <c r="M28" i="14"/>
  <c r="O28" i="14" s="1"/>
  <c r="B28" i="14" s="1"/>
  <c r="M19" i="14"/>
  <c r="O19" i="14" s="1"/>
  <c r="B19" i="14" s="1"/>
  <c r="M39" i="14"/>
  <c r="O39" i="14" s="1"/>
  <c r="B39" i="14" s="1"/>
  <c r="M11" i="14"/>
  <c r="O11" i="14" s="1"/>
  <c r="B11" i="14" s="1"/>
  <c r="M109" i="14" l="1"/>
  <c r="O109" i="14" s="1"/>
  <c r="B109" i="14" s="1"/>
  <c r="M81" i="14"/>
  <c r="O81" i="14" s="1"/>
  <c r="B81" i="14" s="1"/>
  <c r="M95" i="14"/>
  <c r="O95" i="14" s="1"/>
  <c r="B95" i="14" s="1"/>
  <c r="M114" i="14"/>
  <c r="O114" i="14" s="1"/>
  <c r="B114" i="14" s="1"/>
  <c r="M13" i="14"/>
  <c r="O13" i="14" s="1"/>
  <c r="B13" i="14" s="1"/>
  <c r="M27" i="14"/>
  <c r="O27" i="14" s="1"/>
  <c r="B27" i="14" s="1"/>
  <c r="M26" i="14"/>
  <c r="O26" i="14" s="1"/>
  <c r="B26" i="14" s="1"/>
  <c r="M44" i="14"/>
  <c r="O44" i="14" s="1"/>
  <c r="B44" i="14" s="1"/>
  <c r="M85" i="14" l="1"/>
  <c r="O85" i="14" s="1"/>
  <c r="B85" i="14" s="1"/>
  <c r="M113" i="14"/>
  <c r="O113" i="14" s="1"/>
  <c r="B113" i="14" s="1"/>
  <c r="M94" i="14"/>
  <c r="O94" i="14" s="1"/>
  <c r="B94" i="14" s="1"/>
  <c r="M93" i="14"/>
  <c r="O93" i="14" s="1"/>
  <c r="B93" i="14" s="1"/>
  <c r="M90" i="14"/>
  <c r="O90" i="14" s="1"/>
  <c r="B90" i="14" s="1"/>
  <c r="M25" i="14"/>
  <c r="O25" i="14" s="1"/>
  <c r="B25" i="14" s="1"/>
  <c r="M24" i="14"/>
  <c r="O24" i="14" s="1"/>
  <c r="B24" i="14" s="1"/>
  <c r="M21" i="14"/>
  <c r="O21" i="14" s="1"/>
  <c r="B21" i="14" s="1"/>
  <c r="M112" i="14"/>
  <c r="O112" i="14" s="1"/>
  <c r="B112" i="14" s="1"/>
  <c r="M42" i="14"/>
  <c r="O42" i="14" s="1"/>
  <c r="B42" i="14" s="1"/>
  <c r="M106" i="14"/>
  <c r="O106" i="14" s="1"/>
  <c r="B106" i="14" s="1"/>
  <c r="M37" i="14"/>
  <c r="O37" i="14" s="1"/>
  <c r="B37" i="14" s="1"/>
  <c r="M127" i="14" l="1"/>
  <c r="O127" i="14" s="1"/>
  <c r="B127" i="14" s="1"/>
  <c r="M110" i="14"/>
  <c r="O110" i="14" s="1"/>
  <c r="B110" i="14" s="1"/>
  <c r="M101" i="14"/>
  <c r="O101" i="14" s="1"/>
  <c r="B101" i="14" s="1"/>
  <c r="M91" i="14"/>
  <c r="O91" i="14" s="1"/>
  <c r="B91" i="14" s="1"/>
  <c r="M87" i="14"/>
  <c r="O87" i="14" s="1"/>
  <c r="B87" i="14" s="1"/>
  <c r="M89" i="14"/>
  <c r="O89" i="14" s="1"/>
  <c r="B89" i="14" s="1"/>
  <c r="M77" i="14"/>
  <c r="O77" i="14" s="1"/>
  <c r="B77" i="14" s="1"/>
  <c r="M79" i="14"/>
  <c r="O79" i="14" s="1"/>
  <c r="B79" i="14" s="1"/>
  <c r="M74" i="14"/>
  <c r="O74" i="14" s="1"/>
  <c r="B74" i="14" s="1"/>
  <c r="M63" i="14"/>
  <c r="O63" i="14" s="1"/>
  <c r="B63" i="14" s="1"/>
  <c r="M41" i="14"/>
  <c r="O41" i="14" s="1"/>
  <c r="B41" i="14" s="1"/>
  <c r="M35" i="14"/>
  <c r="O35" i="14" s="1"/>
  <c r="B35" i="14" s="1"/>
  <c r="M18" i="14"/>
  <c r="O18" i="14" s="1"/>
  <c r="B18" i="14" s="1"/>
  <c r="M22" i="14"/>
  <c r="O22" i="14" s="1"/>
  <c r="B22" i="14" s="1"/>
  <c r="M20" i="14"/>
  <c r="O20" i="14" s="1"/>
  <c r="B20" i="14" s="1"/>
  <c r="M10" i="14"/>
  <c r="O10" i="14" s="1"/>
  <c r="B10" i="14" s="1"/>
  <c r="M7" i="14"/>
  <c r="O7" i="14" s="1"/>
  <c r="B7" i="14" s="1"/>
  <c r="M128" i="14" l="1"/>
  <c r="O128" i="14" s="1"/>
  <c r="B128" i="14" s="1"/>
  <c r="L138" i="14" l="1"/>
  <c r="K138" i="14"/>
  <c r="J138" i="14"/>
  <c r="I138" i="14"/>
  <c r="H138" i="14"/>
  <c r="G138" i="14"/>
  <c r="M137" i="14"/>
  <c r="B137" i="14" s="1"/>
  <c r="M136" i="14"/>
  <c r="B136" i="14" s="1"/>
  <c r="M135" i="14"/>
  <c r="B135" i="14" s="1"/>
  <c r="M134" i="14"/>
  <c r="B134" i="14" s="1"/>
  <c r="M133" i="14"/>
  <c r="B133" i="14" s="1"/>
  <c r="M132" i="14"/>
  <c r="B132" i="14" s="1"/>
  <c r="M131" i="14"/>
  <c r="B131" i="14" s="1"/>
  <c r="M130" i="14"/>
  <c r="O130" i="14" s="1"/>
  <c r="B130" i="14" s="1"/>
  <c r="M125" i="14"/>
  <c r="O125" i="14" s="1"/>
  <c r="B125" i="14" s="1"/>
  <c r="M126" i="14"/>
  <c r="O126" i="14" s="1"/>
  <c r="B126" i="14" s="1"/>
  <c r="M124" i="14"/>
  <c r="O124" i="14" s="1"/>
  <c r="B124" i="14" s="1"/>
  <c r="M104" i="14"/>
  <c r="O104" i="14" s="1"/>
  <c r="B104" i="14" s="1"/>
  <c r="M108" i="14"/>
  <c r="O108" i="14" s="1"/>
  <c r="B108" i="14" s="1"/>
  <c r="M105" i="14"/>
  <c r="O105" i="14" s="1"/>
  <c r="B105" i="14" s="1"/>
  <c r="M111" i="14"/>
  <c r="O111" i="14" s="1"/>
  <c r="B111" i="14" s="1"/>
  <c r="M103" i="14"/>
  <c r="O103" i="14" s="1"/>
  <c r="B103" i="14" s="1"/>
  <c r="M102" i="14"/>
  <c r="O102" i="14" s="1"/>
  <c r="B102" i="14" s="1"/>
  <c r="M107" i="14"/>
  <c r="O107" i="14" s="1"/>
  <c r="B107" i="14" s="1"/>
  <c r="M92" i="14"/>
  <c r="O92" i="14" s="1"/>
  <c r="B92" i="14" s="1"/>
  <c r="M84" i="14"/>
  <c r="O84" i="14" s="1"/>
  <c r="B84" i="14" s="1"/>
  <c r="M86" i="14"/>
  <c r="O86" i="14" s="1"/>
  <c r="B86" i="14" s="1"/>
  <c r="M76" i="14"/>
  <c r="O76" i="14" s="1"/>
  <c r="B76" i="14" s="1"/>
  <c r="M80" i="14"/>
  <c r="O80" i="14" s="1"/>
  <c r="B80" i="14" s="1"/>
  <c r="M75" i="14"/>
  <c r="O75" i="14" s="1"/>
  <c r="B75" i="14" s="1"/>
  <c r="L73" i="14"/>
  <c r="K73" i="14"/>
  <c r="I73" i="14"/>
  <c r="H73" i="14"/>
  <c r="G73" i="14"/>
  <c r="O72" i="14"/>
  <c r="L72" i="14"/>
  <c r="K72" i="14"/>
  <c r="J72" i="14"/>
  <c r="I72" i="14"/>
  <c r="H72" i="14"/>
  <c r="G72" i="14"/>
  <c r="M71" i="14"/>
  <c r="O71" i="14" s="1"/>
  <c r="B71" i="14" s="1"/>
  <c r="M70" i="14"/>
  <c r="O70" i="14" s="1"/>
  <c r="B70" i="14" s="1"/>
  <c r="M69" i="14"/>
  <c r="O69" i="14" s="1"/>
  <c r="B69" i="14" s="1"/>
  <c r="M68" i="14"/>
  <c r="O68" i="14" s="1"/>
  <c r="B68" i="14" s="1"/>
  <c r="M67" i="14"/>
  <c r="O67" i="14" s="1"/>
  <c r="B67" i="14" s="1"/>
  <c r="M60" i="14"/>
  <c r="O60" i="14" s="1"/>
  <c r="B60" i="14" s="1"/>
  <c r="M61" i="14"/>
  <c r="O61" i="14" s="1"/>
  <c r="B61" i="14" s="1"/>
  <c r="M62" i="14"/>
  <c r="O62" i="14" s="1"/>
  <c r="B62" i="14" s="1"/>
  <c r="M64" i="14"/>
  <c r="O64" i="14" s="1"/>
  <c r="B64" i="14" s="1"/>
  <c r="M58" i="14"/>
  <c r="O58" i="14" s="1"/>
  <c r="B58" i="14" s="1"/>
  <c r="M57" i="14"/>
  <c r="O57" i="14" s="1"/>
  <c r="B57" i="14" s="1"/>
  <c r="M56" i="14"/>
  <c r="O56" i="14" s="1"/>
  <c r="B56" i="14" s="1"/>
  <c r="M55" i="14"/>
  <c r="O55" i="14" s="1"/>
  <c r="B55" i="14" s="1"/>
  <c r="M54" i="14"/>
  <c r="O54" i="14" s="1"/>
  <c r="B54" i="14" s="1"/>
  <c r="M53" i="14"/>
  <c r="O53" i="14" s="1"/>
  <c r="B53" i="14" s="1"/>
  <c r="M52" i="14"/>
  <c r="O52" i="14" s="1"/>
  <c r="B52" i="14" s="1"/>
  <c r="M51" i="14"/>
  <c r="O51" i="14" s="1"/>
  <c r="B51" i="14" s="1"/>
  <c r="M50" i="14"/>
  <c r="O50" i="14" s="1"/>
  <c r="B50" i="14" s="1"/>
  <c r="M49" i="14"/>
  <c r="O49" i="14" s="1"/>
  <c r="B49" i="14" s="1"/>
  <c r="M32" i="14"/>
  <c r="O32" i="14" s="1"/>
  <c r="B32" i="14" s="1"/>
  <c r="M40" i="14"/>
  <c r="O40" i="14" s="1"/>
  <c r="B40" i="14" s="1"/>
  <c r="M33" i="14"/>
  <c r="O33" i="14" s="1"/>
  <c r="B33" i="14" s="1"/>
  <c r="M38" i="14"/>
  <c r="O38" i="14" s="1"/>
  <c r="B38" i="14" s="1"/>
  <c r="M36" i="14"/>
  <c r="O36" i="14" s="1"/>
  <c r="B36" i="14" s="1"/>
  <c r="M43" i="14"/>
  <c r="O43" i="14" s="1"/>
  <c r="B43" i="14" s="1"/>
  <c r="M34" i="14"/>
  <c r="O34" i="14" s="1"/>
  <c r="B34" i="14" s="1"/>
  <c r="M23" i="14"/>
  <c r="O23" i="14" s="1"/>
  <c r="B23" i="14" s="1"/>
  <c r="M17" i="14"/>
  <c r="O17" i="14" s="1"/>
  <c r="B17" i="14" s="1"/>
  <c r="M16" i="14"/>
  <c r="O16" i="14" s="1"/>
  <c r="B16" i="14" s="1"/>
  <c r="M9" i="14"/>
  <c r="O9" i="14" s="1"/>
  <c r="B9" i="14" s="1"/>
  <c r="M12" i="14"/>
  <c r="O12" i="14" s="1"/>
  <c r="B12" i="14" s="1"/>
  <c r="M8" i="14"/>
  <c r="O8" i="14" s="1"/>
  <c r="B8" i="14" s="1"/>
</calcChain>
</file>

<file path=xl/sharedStrings.xml><?xml version="1.0" encoding="utf-8"?>
<sst xmlns="http://schemas.openxmlformats.org/spreadsheetml/2006/main" count="448" uniqueCount="183">
  <si>
    <t>Pos</t>
  </si>
  <si>
    <t>DRIVERS</t>
  </si>
  <si>
    <t>MSA LICENCE
NUMBER</t>
  </si>
  <si>
    <t>CLASS</t>
  </si>
  <si>
    <t>TOTAL</t>
  </si>
  <si>
    <t>S5</t>
  </si>
  <si>
    <t>S4</t>
  </si>
  <si>
    <t>John Clift</t>
  </si>
  <si>
    <t>Trevor Hodges</t>
  </si>
  <si>
    <t>Riyaan Amlay</t>
  </si>
  <si>
    <t>S3</t>
  </si>
  <si>
    <t>Keenan Sassman</t>
  </si>
  <si>
    <t>Julian Calvert</t>
  </si>
  <si>
    <t>Paul van Wyk</t>
  </si>
  <si>
    <t>Warren Scholtz</t>
  </si>
  <si>
    <t>Andy Haigh-Smith</t>
  </si>
  <si>
    <t>Armien Levy</t>
  </si>
  <si>
    <t>Andre Cleenwerck</t>
  </si>
  <si>
    <t>Piet Bakkes</t>
  </si>
  <si>
    <t>Shaheen Amlay</t>
  </si>
  <si>
    <t>Llewellyn Jones</t>
  </si>
  <si>
    <t>S2</t>
  </si>
  <si>
    <t>Ian Long</t>
  </si>
  <si>
    <t>CO-DRIVERS</t>
  </si>
  <si>
    <t>Randall Marais</t>
  </si>
  <si>
    <t>Ruan Reynders</t>
  </si>
  <si>
    <t>Sakkie Bosman</t>
  </si>
  <si>
    <t>Ian Thebus</t>
  </si>
  <si>
    <t>Marius Rudolph</t>
  </si>
  <si>
    <t>Yusuf Ganief</t>
  </si>
  <si>
    <t>Terry Croy</t>
  </si>
  <si>
    <t>Tania Vermaak</t>
  </si>
  <si>
    <t>Jean-Pierre Jacobs</t>
  </si>
  <si>
    <t>Kes Naidoo</t>
  </si>
  <si>
    <t>Ameen Snell</t>
  </si>
  <si>
    <t>Robyn Isaacs</t>
  </si>
  <si>
    <t>Brian Hoskins</t>
  </si>
  <si>
    <t>PROVISIONAL SCORES SUBJECT TO CHANGE</t>
  </si>
  <si>
    <t xml:space="preserve">Scoring </t>
  </si>
  <si>
    <t>3+ start</t>
  </si>
  <si>
    <t xml:space="preserve">2 start p / class </t>
  </si>
  <si>
    <t>Superally</t>
  </si>
  <si>
    <t xml:space="preserve">12.3  All stages and incomplete last stage  </t>
  </si>
  <si>
    <t xml:space="preserve">15.3 &amp; 15.4 completes last stage </t>
  </si>
  <si>
    <t xml:space="preserve">1 start p/class </t>
  </si>
  <si>
    <t xml:space="preserve"> </t>
  </si>
  <si>
    <t>Warren Kohler</t>
  </si>
  <si>
    <t>Mustapha Mia</t>
  </si>
  <si>
    <t>Tiaan Rabe</t>
  </si>
  <si>
    <t>Chris Pichon</t>
  </si>
  <si>
    <t>OE170153</t>
  </si>
  <si>
    <t>OE 170016 / OE170117 / 167</t>
  </si>
  <si>
    <t>Johan Zulch</t>
  </si>
  <si>
    <t>Robin Benjamin</t>
  </si>
  <si>
    <t>Petra Zulch</t>
  </si>
  <si>
    <t>08628</t>
  </si>
  <si>
    <t>Ebrahim Mia</t>
  </si>
  <si>
    <t>Faizel Davids</t>
  </si>
  <si>
    <t>Wendy Mitchell</t>
  </si>
  <si>
    <t>Lyle Marais</t>
  </si>
  <si>
    <t>06755</t>
  </si>
  <si>
    <t>06493</t>
  </si>
  <si>
    <t>03444</t>
  </si>
  <si>
    <t>09052</t>
  </si>
  <si>
    <t>Razley Ryklief</t>
  </si>
  <si>
    <t>Clint Lingeveldt</t>
  </si>
  <si>
    <t>OE 170543</t>
  </si>
  <si>
    <t xml:space="preserve">9  ;  7   ;  5   ;   4   ;  3   ; 2 ea till end </t>
  </si>
  <si>
    <t>s</t>
  </si>
  <si>
    <t>op</t>
  </si>
  <si>
    <t>organiser points</t>
  </si>
  <si>
    <t>started</t>
  </si>
  <si>
    <t>S1</t>
  </si>
  <si>
    <t>Mathew Kohler</t>
  </si>
  <si>
    <t>Erin Joshua</t>
  </si>
  <si>
    <t>Dylan Timmes</t>
  </si>
  <si>
    <t xml:space="preserve">Not Approve </t>
  </si>
  <si>
    <t xml:space="preserve">GCR 234 (iii) </t>
  </si>
  <si>
    <t>Club Membership</t>
  </si>
  <si>
    <t>Derick Clift</t>
  </si>
  <si>
    <t>Ismaeel Davids</t>
  </si>
  <si>
    <t>Winston Neethling</t>
  </si>
  <si>
    <t xml:space="preserve">Kasteel </t>
  </si>
  <si>
    <t>Kevin Calvert</t>
  </si>
  <si>
    <t>Marius Swart</t>
  </si>
  <si>
    <t xml:space="preserve">Justin Gay </t>
  </si>
  <si>
    <t>Yaseen Amlay</t>
  </si>
  <si>
    <t>Angelique Swart</t>
  </si>
  <si>
    <t xml:space="preserve">Dropped points </t>
  </si>
  <si>
    <t xml:space="preserve">TOTAL </t>
  </si>
  <si>
    <t>2019 Western Cape  REGIONAL RALLY CLASS POINTS</t>
  </si>
  <si>
    <t xml:space="preserve">Darling </t>
  </si>
  <si>
    <t xml:space="preserve">Overberg </t>
  </si>
  <si>
    <t>Swartland</t>
  </si>
  <si>
    <t xml:space="preserve">Cobus Edas </t>
  </si>
  <si>
    <t>Gill Vernon</t>
  </si>
  <si>
    <t>Paulus Franken</t>
  </si>
  <si>
    <t>Gareth Vernon</t>
  </si>
  <si>
    <t>Matt Kohler</t>
  </si>
  <si>
    <t xml:space="preserve">Ebrahim Mia </t>
  </si>
  <si>
    <t xml:space="preserve">Lyle Marais </t>
  </si>
  <si>
    <t>07126</t>
  </si>
  <si>
    <t>06752</t>
  </si>
  <si>
    <t>06151</t>
  </si>
  <si>
    <t>06375</t>
  </si>
  <si>
    <t>07768</t>
  </si>
  <si>
    <t>06182</t>
  </si>
  <si>
    <t>6793</t>
  </si>
  <si>
    <t>07002</t>
  </si>
  <si>
    <t>05030</t>
  </si>
  <si>
    <t>06486</t>
  </si>
  <si>
    <t>07134</t>
  </si>
  <si>
    <t>09148</t>
  </si>
  <si>
    <t>04461</t>
  </si>
  <si>
    <t>05567</t>
  </si>
  <si>
    <t>OE99932264</t>
  </si>
  <si>
    <t>OE 99932267</t>
  </si>
  <si>
    <t>06538</t>
  </si>
  <si>
    <t>Shaun Jones</t>
  </si>
  <si>
    <t>06921</t>
  </si>
  <si>
    <t>Herman Mathee</t>
  </si>
  <si>
    <t>02362</t>
  </si>
  <si>
    <t>Charl Strydom</t>
  </si>
  <si>
    <t>05620</t>
  </si>
  <si>
    <t>Paul Emmanuel</t>
  </si>
  <si>
    <t>06468</t>
  </si>
  <si>
    <t>06427</t>
  </si>
  <si>
    <t>Hilton Auffray</t>
  </si>
  <si>
    <t>Jason Thorpe</t>
  </si>
  <si>
    <t>04651</t>
  </si>
  <si>
    <t>06329</t>
  </si>
  <si>
    <t>06992</t>
  </si>
  <si>
    <t>Nico Esterhuyse</t>
  </si>
  <si>
    <t>Porterville</t>
  </si>
  <si>
    <t>Tarmac</t>
  </si>
  <si>
    <t>Paul Van Wyk</t>
  </si>
  <si>
    <t>Owen Jones</t>
  </si>
  <si>
    <t>Michelle Taylor</t>
  </si>
  <si>
    <t>06367</t>
  </si>
  <si>
    <t>08682</t>
  </si>
  <si>
    <t>Lloyd Brady</t>
  </si>
  <si>
    <t>Mike Nathan</t>
  </si>
  <si>
    <t>Antoney Connelly</t>
  </si>
  <si>
    <t>Seraaj Amlay</t>
  </si>
  <si>
    <t>OE 99938831</t>
  </si>
  <si>
    <t>Shaheem Amlay</t>
  </si>
  <si>
    <t>OE 99938841</t>
  </si>
  <si>
    <t>Amjad Classen</t>
  </si>
  <si>
    <t>OE 99938830</t>
  </si>
  <si>
    <t>Carl Peskin</t>
  </si>
  <si>
    <t>04571</t>
  </si>
  <si>
    <t>Lloyd Lingeveldt</t>
  </si>
  <si>
    <t>OE 99938725</t>
  </si>
  <si>
    <t>John Peiser</t>
  </si>
  <si>
    <t>06797</t>
  </si>
  <si>
    <t>Ismail Amlay</t>
  </si>
  <si>
    <t>Theo Croy</t>
  </si>
  <si>
    <t>Rupert van Zyl</t>
  </si>
  <si>
    <t>07283</t>
  </si>
  <si>
    <t>OE 99939216</t>
  </si>
  <si>
    <t>OE 99939420</t>
  </si>
  <si>
    <t>OE 99939245</t>
  </si>
  <si>
    <t>Weston Peiser</t>
  </si>
  <si>
    <t>Nicholas Knights</t>
  </si>
  <si>
    <t>Reyanah Edas</t>
  </si>
  <si>
    <t>Ibraheem Amlay</t>
  </si>
  <si>
    <t>Taahir Amlay</t>
  </si>
  <si>
    <t>Pieter van Zyl</t>
  </si>
  <si>
    <t>OE 99939069</t>
  </si>
  <si>
    <t>OE 99939332</t>
  </si>
  <si>
    <t>OE 99939454</t>
  </si>
  <si>
    <t>OE 99939377</t>
  </si>
  <si>
    <t>OE 99939372</t>
  </si>
  <si>
    <t>OE 99939393</t>
  </si>
  <si>
    <t>Manie Amlay</t>
  </si>
  <si>
    <t>OE99937310</t>
  </si>
  <si>
    <t>Tyler Croy</t>
  </si>
  <si>
    <t>Craig Gray</t>
  </si>
  <si>
    <t>Dylan Timms</t>
  </si>
  <si>
    <t>OE99937248</t>
  </si>
  <si>
    <t>OE99937394</t>
  </si>
  <si>
    <t>OE99937295</t>
  </si>
  <si>
    <t>OE99937397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</si>
</sst>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0000;###00000"/>
    <numFmt numFmtId="165" formatCode="0_);[Red]\(0\)"/>
  </numFmts>
  <fonts count="24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color rgb="FFFF0000"/>
      <name val="Calibri"/>
      <family val="2"/>
    </font>
    <font>
      <sz val="8"/>
      <color rgb="FF000000"/>
      <name val="Calibri"/>
      <family val="2"/>
    </font>
    <font>
      <sz val="10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C0DA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4" fillId="0" borderId="0" xfId="0" applyNumberFormat="1" applyFont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5" fontId="20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3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vertical="center"/>
    </xf>
    <xf numFmtId="0" fontId="0" fillId="0" borderId="2" xfId="0" applyFont="1" applyBorder="1"/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quotePrefix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64" fontId="16" fillId="0" borderId="1" xfId="0" quotePrefix="1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21" fillId="0" borderId="1" xfId="0" quotePrefix="1" applyNumberFormat="1" applyFont="1" applyFill="1" applyBorder="1" applyAlignment="1">
      <alignment horizontal="center" vertical="center"/>
    </xf>
    <xf numFmtId="0" fontId="0" fillId="8" borderId="1" xfId="0" quotePrefix="1" applyNumberFormat="1" applyFont="1" applyFill="1" applyBorder="1" applyAlignment="1">
      <alignment horizontal="center" vertical="center"/>
    </xf>
    <xf numFmtId="0" fontId="0" fillId="8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/>
    </xf>
    <xf numFmtId="164" fontId="21" fillId="8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21" fillId="8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3" fillId="9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8" borderId="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21" fillId="8" borderId="3" xfId="0" quotePrefix="1" applyNumberFormat="1" applyFont="1" applyFill="1" applyBorder="1" applyAlignment="1">
      <alignment horizontal="center" vertical="center"/>
    </xf>
    <xf numFmtId="164" fontId="23" fillId="8" borderId="1" xfId="0" quotePrefix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0" fillId="8" borderId="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6" fillId="0" borderId="1" xfId="0" applyFont="1" applyBorder="1" applyAlignment="1">
      <alignment horizontal="center" vertical="center"/>
    </xf>
    <xf numFmtId="0" fontId="8" fillId="0" borderId="0" xfId="0" applyFont="1" applyFill="1"/>
    <xf numFmtId="0" fontId="19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  <color rgb="FF66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594360</xdr:colOff>
      <xdr:row>0</xdr:row>
      <xdr:rowOff>0</xdr:rowOff>
    </xdr:from>
    <xdr:to>
      <xdr:col>5</xdr:col>
      <xdr:colOff>76200</xdr:colOff>
      <xdr:row>5</xdr:row>
      <xdr:rowOff>71715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0"/>
          <a:ext cx="2308860" cy="1077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1"/>
  <sheetViews>
    <sheetView tabSelected="1" workbookViewId="0">
      <selection activeCell="B4" sqref="B4"/>
    </sheetView>
  </sheetViews>
  <sheetFormatPr defaultRowHeight="14.4" x14ac:dyDescent="0.3"/>
  <cols>
    <col min="1" max="1" width="4.44140625" style="3" customWidth="1"/>
    <col min="2" max="2" width="9.109375" style="5"/>
    <col min="3" max="3" width="22.44140625" bestFit="1" customWidth="1"/>
    <col min="4" max="4" width="18.77734375" style="11" customWidth="1"/>
    <col min="5" max="5" width="14.88671875" style="11" hidden="1" customWidth="1"/>
    <col min="6" max="6" width="6.5546875" style="2" customWidth="1"/>
    <col min="7" max="12" width="9.109375" style="2"/>
    <col min="13" max="13" width="7.33203125" style="2" customWidth="1"/>
    <col min="14" max="14" width="9.109375" style="58"/>
  </cols>
  <sheetData>
    <row r="1" spans="1:21" x14ac:dyDescent="0.3">
      <c r="A1" s="25"/>
      <c r="B1" s="26"/>
      <c r="C1" s="27"/>
      <c r="D1" s="28"/>
      <c r="E1" s="28"/>
      <c r="F1" s="29"/>
      <c r="G1" s="29"/>
      <c r="H1" s="29"/>
      <c r="I1" s="29"/>
      <c r="J1" s="29"/>
      <c r="K1" s="29"/>
      <c r="L1" s="29"/>
      <c r="M1" s="29"/>
    </row>
    <row r="2" spans="1:21" x14ac:dyDescent="0.3">
      <c r="A2" s="25"/>
      <c r="B2" s="26"/>
      <c r="C2" s="27"/>
      <c r="D2" s="28"/>
      <c r="E2" s="28"/>
      <c r="F2" s="119" t="s">
        <v>90</v>
      </c>
      <c r="G2" s="119"/>
      <c r="H2" s="119"/>
      <c r="I2" s="119"/>
      <c r="J2" s="119"/>
      <c r="K2" s="119"/>
      <c r="L2" s="119"/>
      <c r="M2" s="119"/>
      <c r="N2" s="119"/>
      <c r="O2" s="119"/>
    </row>
    <row r="3" spans="1:21" ht="18" customHeight="1" x14ac:dyDescent="0.3">
      <c r="A3" s="25"/>
      <c r="B3" s="26"/>
      <c r="C3" s="27"/>
      <c r="D3" s="28"/>
      <c r="E3" s="28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A4" s="25"/>
      <c r="B4" s="26"/>
      <c r="C4" s="27"/>
      <c r="D4" s="28"/>
      <c r="E4" s="28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21" ht="18" x14ac:dyDescent="0.35">
      <c r="A5" s="30"/>
      <c r="B5" s="31"/>
      <c r="C5" s="32"/>
      <c r="D5" s="28"/>
      <c r="E5" s="28"/>
      <c r="F5" s="33"/>
      <c r="G5" s="33"/>
      <c r="H5" s="33"/>
      <c r="I5" s="33"/>
      <c r="J5" s="33"/>
      <c r="K5" s="33"/>
      <c r="L5" s="33"/>
      <c r="M5" s="33"/>
    </row>
    <row r="6" spans="1:21" ht="31.2" x14ac:dyDescent="0.3">
      <c r="A6" s="34" t="s">
        <v>0</v>
      </c>
      <c r="B6" s="34"/>
      <c r="C6" s="74" t="s">
        <v>1</v>
      </c>
      <c r="D6" s="67" t="s">
        <v>2</v>
      </c>
      <c r="E6" s="68" t="s">
        <v>78</v>
      </c>
      <c r="F6" s="69" t="s">
        <v>3</v>
      </c>
      <c r="G6" s="67" t="s">
        <v>91</v>
      </c>
      <c r="H6" s="70" t="s">
        <v>92</v>
      </c>
      <c r="I6" s="72" t="s">
        <v>133</v>
      </c>
      <c r="J6" s="71" t="s">
        <v>134</v>
      </c>
      <c r="K6" s="72" t="s">
        <v>93</v>
      </c>
      <c r="L6" s="72" t="s">
        <v>82</v>
      </c>
      <c r="M6" s="55" t="s">
        <v>4</v>
      </c>
      <c r="N6" s="73" t="s">
        <v>88</v>
      </c>
      <c r="O6" s="72" t="s">
        <v>89</v>
      </c>
      <c r="P6" s="123"/>
      <c r="Q6" s="123"/>
      <c r="R6" s="124"/>
      <c r="S6" s="124"/>
      <c r="T6" s="124"/>
      <c r="U6" s="124"/>
    </row>
    <row r="7" spans="1:21" ht="15.6" x14ac:dyDescent="0.3">
      <c r="A7" s="37">
        <v>1</v>
      </c>
      <c r="B7" s="38">
        <f>O7</f>
        <v>43</v>
      </c>
      <c r="C7" s="114" t="s">
        <v>20</v>
      </c>
      <c r="D7" s="97" t="s">
        <v>117</v>
      </c>
      <c r="E7" s="115"/>
      <c r="F7" s="52" t="s">
        <v>5</v>
      </c>
      <c r="G7" s="41"/>
      <c r="H7" s="41">
        <v>9</v>
      </c>
      <c r="I7" s="41">
        <v>9</v>
      </c>
      <c r="J7" s="41">
        <v>7</v>
      </c>
      <c r="K7" s="42">
        <v>9</v>
      </c>
      <c r="L7" s="41">
        <v>9</v>
      </c>
      <c r="M7" s="56">
        <f>SUM(G7:L7)</f>
        <v>43</v>
      </c>
      <c r="N7" s="62"/>
      <c r="O7" s="66">
        <f>SUM(M7:N7)</f>
        <v>43</v>
      </c>
      <c r="P7" s="123"/>
      <c r="Q7" s="123"/>
      <c r="R7" s="124"/>
      <c r="S7" s="124"/>
      <c r="T7" s="124"/>
      <c r="U7" s="124"/>
    </row>
    <row r="8" spans="1:21" ht="15.6" x14ac:dyDescent="0.3">
      <c r="A8" s="37">
        <v>2</v>
      </c>
      <c r="B8" s="38">
        <f>O8</f>
        <v>28</v>
      </c>
      <c r="C8" s="77" t="s">
        <v>80</v>
      </c>
      <c r="D8" s="96" t="s">
        <v>104</v>
      </c>
      <c r="E8" s="90"/>
      <c r="F8" s="52" t="s">
        <v>5</v>
      </c>
      <c r="G8" s="41">
        <v>9</v>
      </c>
      <c r="H8" s="41">
        <v>7</v>
      </c>
      <c r="I8" s="41">
        <v>7</v>
      </c>
      <c r="J8" s="41">
        <v>5</v>
      </c>
      <c r="K8" s="42" t="s">
        <v>68</v>
      </c>
      <c r="L8" s="41" t="s">
        <v>68</v>
      </c>
      <c r="M8" s="56">
        <f>SUM(G8:L8)</f>
        <v>28</v>
      </c>
      <c r="N8" s="63"/>
      <c r="O8" s="66">
        <f>SUM(M8:N8)</f>
        <v>28</v>
      </c>
      <c r="P8" s="123"/>
      <c r="Q8" s="123"/>
      <c r="R8" s="124"/>
      <c r="S8" s="124"/>
      <c r="T8" s="124"/>
      <c r="U8" s="124"/>
    </row>
    <row r="9" spans="1:21" ht="15.6" x14ac:dyDescent="0.3">
      <c r="A9" s="37">
        <v>3</v>
      </c>
      <c r="B9" s="38">
        <f>O9</f>
        <v>26</v>
      </c>
      <c r="C9" s="77" t="s">
        <v>96</v>
      </c>
      <c r="D9" s="97" t="s">
        <v>105</v>
      </c>
      <c r="E9" s="75"/>
      <c r="F9" s="52" t="s">
        <v>5</v>
      </c>
      <c r="G9" s="41">
        <v>7</v>
      </c>
      <c r="H9" s="41">
        <v>5</v>
      </c>
      <c r="I9" s="41">
        <v>5</v>
      </c>
      <c r="J9" s="41"/>
      <c r="K9" s="42">
        <v>5</v>
      </c>
      <c r="L9" s="41">
        <v>4</v>
      </c>
      <c r="M9" s="56">
        <f>SUM(G9:L9)</f>
        <v>26</v>
      </c>
      <c r="N9" s="63"/>
      <c r="O9" s="66">
        <f>SUM(M9:N9)</f>
        <v>26</v>
      </c>
      <c r="P9" s="123"/>
      <c r="Q9" s="123"/>
      <c r="R9" s="124"/>
      <c r="S9" s="124"/>
      <c r="T9" s="124"/>
      <c r="U9" s="124"/>
    </row>
    <row r="10" spans="1:21" ht="15.6" x14ac:dyDescent="0.3">
      <c r="A10" s="37">
        <v>4</v>
      </c>
      <c r="B10" s="38">
        <f>O10</f>
        <v>12</v>
      </c>
      <c r="C10" s="107" t="s">
        <v>118</v>
      </c>
      <c r="D10" s="97" t="s">
        <v>119</v>
      </c>
      <c r="E10" s="75"/>
      <c r="F10" s="52" t="s">
        <v>5</v>
      </c>
      <c r="G10" s="41"/>
      <c r="H10" s="41" t="s">
        <v>68</v>
      </c>
      <c r="I10" s="41"/>
      <c r="J10" s="41" t="s">
        <v>68</v>
      </c>
      <c r="K10" s="42">
        <v>7</v>
      </c>
      <c r="L10" s="41">
        <v>5</v>
      </c>
      <c r="M10" s="56">
        <f>SUM(G10:L10)</f>
        <v>12</v>
      </c>
      <c r="N10" s="63"/>
      <c r="O10" s="66">
        <f>SUM(M10:N10)</f>
        <v>12</v>
      </c>
      <c r="P10" s="123"/>
      <c r="Q10" s="123"/>
      <c r="R10" s="124"/>
      <c r="S10" s="124"/>
      <c r="T10" s="124"/>
      <c r="U10" s="124"/>
    </row>
    <row r="11" spans="1:21" ht="15.6" x14ac:dyDescent="0.3">
      <c r="A11" s="37">
        <v>5</v>
      </c>
      <c r="B11" s="38">
        <f>O11</f>
        <v>7</v>
      </c>
      <c r="C11" s="107" t="s">
        <v>153</v>
      </c>
      <c r="D11" s="97" t="s">
        <v>154</v>
      </c>
      <c r="E11" s="75"/>
      <c r="F11" s="52" t="s">
        <v>5</v>
      </c>
      <c r="G11" s="41"/>
      <c r="H11" s="41"/>
      <c r="I11" s="41"/>
      <c r="J11" s="41"/>
      <c r="K11" s="42"/>
      <c r="L11" s="41">
        <v>7</v>
      </c>
      <c r="M11" s="56">
        <f>SUM(G11:L11)</f>
        <v>7</v>
      </c>
      <c r="N11" s="63"/>
      <c r="O11" s="66">
        <f>SUM(M11:N11)</f>
        <v>7</v>
      </c>
      <c r="P11" s="123"/>
      <c r="Q11" s="125"/>
      <c r="R11" s="125"/>
      <c r="S11" s="125"/>
      <c r="T11" s="125"/>
      <c r="U11" s="125"/>
    </row>
    <row r="12" spans="1:21" ht="15.6" x14ac:dyDescent="0.3">
      <c r="A12" s="37">
        <v>6</v>
      </c>
      <c r="B12" s="38">
        <f>O12</f>
        <v>0</v>
      </c>
      <c r="C12" s="77" t="s">
        <v>81</v>
      </c>
      <c r="D12" s="97" t="s">
        <v>108</v>
      </c>
      <c r="E12" s="75"/>
      <c r="F12" s="52" t="s">
        <v>5</v>
      </c>
      <c r="G12" s="41" t="s">
        <v>68</v>
      </c>
      <c r="H12" s="41"/>
      <c r="I12" s="41"/>
      <c r="J12" s="41"/>
      <c r="K12" s="42"/>
      <c r="L12" s="41"/>
      <c r="M12" s="56">
        <f>SUM(G12:L12)</f>
        <v>0</v>
      </c>
      <c r="N12" s="63"/>
      <c r="O12" s="66">
        <f>SUM(M12:N12)</f>
        <v>0</v>
      </c>
      <c r="P12" s="123"/>
      <c r="Q12" s="125"/>
      <c r="R12" s="125"/>
      <c r="S12" s="125"/>
      <c r="T12" s="125"/>
      <c r="U12" s="125"/>
    </row>
    <row r="13" spans="1:21" ht="15.6" x14ac:dyDescent="0.3">
      <c r="A13" s="37">
        <v>7</v>
      </c>
      <c r="B13" s="38">
        <f>O13</f>
        <v>0</v>
      </c>
      <c r="C13" s="107" t="s">
        <v>141</v>
      </c>
      <c r="D13" s="97">
        <v>11737</v>
      </c>
      <c r="E13" s="75"/>
      <c r="F13" s="52" t="s">
        <v>5</v>
      </c>
      <c r="G13" s="41"/>
      <c r="H13" s="41"/>
      <c r="I13" s="41"/>
      <c r="J13" s="41"/>
      <c r="K13" s="42" t="s">
        <v>68</v>
      </c>
      <c r="L13" s="41"/>
      <c r="M13" s="56">
        <f>SUM(G13:L13)</f>
        <v>0</v>
      </c>
      <c r="N13" s="63"/>
      <c r="O13" s="66">
        <f>SUM(M13:N13)</f>
        <v>0</v>
      </c>
      <c r="P13" s="123"/>
      <c r="Q13" s="125"/>
      <c r="R13" s="125"/>
      <c r="S13" s="125"/>
      <c r="T13" s="125"/>
      <c r="U13" s="125"/>
    </row>
    <row r="14" spans="1:21" ht="15.6" x14ac:dyDescent="0.3">
      <c r="A14" s="37"/>
      <c r="B14" s="38"/>
      <c r="C14" s="76"/>
      <c r="D14" s="88"/>
      <c r="E14" s="75"/>
      <c r="F14" s="98"/>
      <c r="G14" s="42"/>
      <c r="H14" s="42"/>
      <c r="I14" s="42"/>
      <c r="J14" s="42"/>
      <c r="K14" s="42"/>
      <c r="L14" s="42"/>
      <c r="M14" s="42"/>
      <c r="N14" s="99"/>
      <c r="O14" s="66"/>
    </row>
    <row r="15" spans="1:21" ht="15.6" x14ac:dyDescent="0.3">
      <c r="A15" s="37"/>
      <c r="B15" s="38"/>
      <c r="C15" s="78"/>
      <c r="D15" s="79"/>
      <c r="E15" s="43"/>
      <c r="F15" s="42"/>
      <c r="G15" s="41"/>
      <c r="H15" s="41"/>
      <c r="I15" s="41"/>
      <c r="J15" s="41"/>
      <c r="K15" s="42"/>
      <c r="L15" s="41"/>
      <c r="M15" s="42"/>
      <c r="N15" s="63"/>
      <c r="O15" s="66"/>
    </row>
    <row r="16" spans="1:21" ht="15.6" x14ac:dyDescent="0.3">
      <c r="A16" s="37">
        <v>1</v>
      </c>
      <c r="B16" s="38">
        <f>O16</f>
        <v>40</v>
      </c>
      <c r="C16" s="77" t="s">
        <v>79</v>
      </c>
      <c r="D16" s="97" t="s">
        <v>106</v>
      </c>
      <c r="E16" s="75"/>
      <c r="F16" s="51" t="s">
        <v>6</v>
      </c>
      <c r="G16" s="41">
        <v>1</v>
      </c>
      <c r="H16" s="41">
        <v>7</v>
      </c>
      <c r="I16" s="41">
        <v>7</v>
      </c>
      <c r="J16" s="41">
        <v>7</v>
      </c>
      <c r="K16" s="42">
        <v>9</v>
      </c>
      <c r="L16" s="41">
        <v>9</v>
      </c>
      <c r="M16" s="56">
        <f>SUM(G16:L16)</f>
        <v>40</v>
      </c>
      <c r="N16" s="63"/>
      <c r="O16" s="61">
        <f>SUM(M16:N16)</f>
        <v>40</v>
      </c>
    </row>
    <row r="17" spans="1:15" ht="15.6" x14ac:dyDescent="0.3">
      <c r="A17" s="37">
        <v>2</v>
      </c>
      <c r="B17" s="38">
        <f>O17</f>
        <v>36</v>
      </c>
      <c r="C17" s="77" t="s">
        <v>11</v>
      </c>
      <c r="D17" s="97" t="s">
        <v>103</v>
      </c>
      <c r="E17" s="91"/>
      <c r="F17" s="51" t="s">
        <v>6</v>
      </c>
      <c r="G17" s="41">
        <v>9</v>
      </c>
      <c r="H17" s="41">
        <v>9</v>
      </c>
      <c r="I17" s="41">
        <v>9</v>
      </c>
      <c r="J17" s="41">
        <v>9</v>
      </c>
      <c r="K17" s="42" t="s">
        <v>68</v>
      </c>
      <c r="L17" s="41" t="s">
        <v>68</v>
      </c>
      <c r="M17" s="56">
        <f>SUM(G17:L17)</f>
        <v>36</v>
      </c>
      <c r="N17" s="63"/>
      <c r="O17" s="66">
        <f>SUM(M17:N17)</f>
        <v>36</v>
      </c>
    </row>
    <row r="18" spans="1:15" ht="15.6" x14ac:dyDescent="0.3">
      <c r="A18" s="37">
        <v>3</v>
      </c>
      <c r="B18" s="38">
        <f>O18</f>
        <v>7</v>
      </c>
      <c r="C18" s="77" t="s">
        <v>124</v>
      </c>
      <c r="D18" s="97">
        <v>11705</v>
      </c>
      <c r="E18" s="75"/>
      <c r="F18" s="51" t="s">
        <v>6</v>
      </c>
      <c r="G18" s="41"/>
      <c r="H18" s="41" t="s">
        <v>68</v>
      </c>
      <c r="I18" s="41" t="s">
        <v>68</v>
      </c>
      <c r="J18" s="41"/>
      <c r="K18" s="42">
        <v>7</v>
      </c>
      <c r="L18" s="41" t="s">
        <v>68</v>
      </c>
      <c r="M18" s="56">
        <f>SUM(G18:L18)</f>
        <v>7</v>
      </c>
      <c r="N18" s="63"/>
      <c r="O18" s="66">
        <f>SUM(M18:N18)</f>
        <v>7</v>
      </c>
    </row>
    <row r="19" spans="1:15" ht="15.6" x14ac:dyDescent="0.3">
      <c r="A19" s="37">
        <v>4</v>
      </c>
      <c r="B19" s="38">
        <f>O19</f>
        <v>7</v>
      </c>
      <c r="C19" s="77" t="s">
        <v>155</v>
      </c>
      <c r="D19" s="100" t="s">
        <v>160</v>
      </c>
      <c r="E19" s="75"/>
      <c r="F19" s="51" t="s">
        <v>6</v>
      </c>
      <c r="G19" s="41"/>
      <c r="H19" s="41"/>
      <c r="I19" s="41"/>
      <c r="J19" s="41"/>
      <c r="K19" s="42"/>
      <c r="L19" s="41">
        <v>7</v>
      </c>
      <c r="M19" s="56">
        <f>SUM(G19:L19)</f>
        <v>7</v>
      </c>
      <c r="N19" s="63"/>
      <c r="O19" s="66">
        <f>SUM(M19:N19)</f>
        <v>7</v>
      </c>
    </row>
    <row r="20" spans="1:15" ht="15.6" x14ac:dyDescent="0.3">
      <c r="A20" s="37">
        <v>5</v>
      </c>
      <c r="B20" s="38">
        <f>O20</f>
        <v>5</v>
      </c>
      <c r="C20" s="77" t="s">
        <v>120</v>
      </c>
      <c r="D20" s="97" t="s">
        <v>121</v>
      </c>
      <c r="E20" s="75"/>
      <c r="F20" s="51" t="s">
        <v>6</v>
      </c>
      <c r="G20" s="41"/>
      <c r="H20" s="41">
        <v>5</v>
      </c>
      <c r="I20" s="41" t="s">
        <v>68</v>
      </c>
      <c r="J20" s="41" t="s">
        <v>68</v>
      </c>
      <c r="K20" s="42"/>
      <c r="L20" s="41"/>
      <c r="M20" s="56">
        <f>SUM(G20:L20)</f>
        <v>5</v>
      </c>
      <c r="N20" s="63"/>
      <c r="O20" s="66">
        <f>SUM(M20:N20)</f>
        <v>5</v>
      </c>
    </row>
    <row r="21" spans="1:15" ht="15.6" x14ac:dyDescent="0.3">
      <c r="A21" s="37">
        <v>6</v>
      </c>
      <c r="B21" s="38">
        <f>O21</f>
        <v>5</v>
      </c>
      <c r="C21" s="77" t="s">
        <v>118</v>
      </c>
      <c r="D21" s="97" t="s">
        <v>119</v>
      </c>
      <c r="E21" s="75"/>
      <c r="F21" s="51" t="s">
        <v>6</v>
      </c>
      <c r="G21" s="41"/>
      <c r="H21" s="41"/>
      <c r="I21" s="41">
        <v>5</v>
      </c>
      <c r="J21" s="41" t="s">
        <v>68</v>
      </c>
      <c r="K21" s="42"/>
      <c r="L21" s="41"/>
      <c r="M21" s="56">
        <f>SUM(G21:L21)</f>
        <v>5</v>
      </c>
      <c r="N21" s="63"/>
      <c r="O21" s="66">
        <f>SUM(M21:N21)</f>
        <v>5</v>
      </c>
    </row>
    <row r="22" spans="1:15" ht="15.6" x14ac:dyDescent="0.3">
      <c r="A22" s="37">
        <v>7</v>
      </c>
      <c r="B22" s="38">
        <f>O22</f>
        <v>5</v>
      </c>
      <c r="C22" s="77" t="s">
        <v>122</v>
      </c>
      <c r="D22" s="97" t="s">
        <v>123</v>
      </c>
      <c r="E22" s="75"/>
      <c r="F22" s="51" t="s">
        <v>6</v>
      </c>
      <c r="G22" s="41"/>
      <c r="H22" s="41" t="s">
        <v>68</v>
      </c>
      <c r="I22" s="41"/>
      <c r="J22" s="41"/>
      <c r="K22" s="42" t="s">
        <v>68</v>
      </c>
      <c r="L22" s="41">
        <v>5</v>
      </c>
      <c r="M22" s="56">
        <f>SUM(G22:L22)</f>
        <v>5</v>
      </c>
      <c r="N22" s="63"/>
      <c r="O22" s="66">
        <f>SUM(M22:N22)</f>
        <v>5</v>
      </c>
    </row>
    <row r="23" spans="1:15" ht="15.6" x14ac:dyDescent="0.3">
      <c r="A23" s="37">
        <v>8</v>
      </c>
      <c r="B23" s="38">
        <f>O23</f>
        <v>3</v>
      </c>
      <c r="C23" s="77" t="s">
        <v>8</v>
      </c>
      <c r="D23" s="97" t="s">
        <v>107</v>
      </c>
      <c r="E23" s="75"/>
      <c r="F23" s="51" t="s">
        <v>6</v>
      </c>
      <c r="G23" s="41" t="s">
        <v>68</v>
      </c>
      <c r="H23" s="41">
        <v>1</v>
      </c>
      <c r="I23" s="41">
        <v>1</v>
      </c>
      <c r="J23" s="41"/>
      <c r="K23" s="42" t="s">
        <v>68</v>
      </c>
      <c r="L23" s="41">
        <v>1</v>
      </c>
      <c r="M23" s="56">
        <f>SUM(G23:L23)</f>
        <v>3</v>
      </c>
      <c r="N23" s="63"/>
      <c r="O23" s="66">
        <f>SUM(M23:N23)</f>
        <v>3</v>
      </c>
    </row>
    <row r="24" spans="1:15" ht="15.6" x14ac:dyDescent="0.3">
      <c r="A24" s="37">
        <v>9</v>
      </c>
      <c r="B24" s="38">
        <f>O24</f>
        <v>0</v>
      </c>
      <c r="C24" s="77" t="s">
        <v>141</v>
      </c>
      <c r="D24" s="97">
        <v>11737</v>
      </c>
      <c r="E24" s="75"/>
      <c r="F24" s="51" t="s">
        <v>6</v>
      </c>
      <c r="G24" s="41"/>
      <c r="H24" s="41"/>
      <c r="I24" s="41" t="s">
        <v>68</v>
      </c>
      <c r="J24" s="41"/>
      <c r="K24" s="42"/>
      <c r="L24" s="41"/>
      <c r="M24" s="56">
        <f>SUM(G24:L24)</f>
        <v>0</v>
      </c>
      <c r="N24" s="63"/>
      <c r="O24" s="66">
        <f>SUM(M24:N24)</f>
        <v>0</v>
      </c>
    </row>
    <row r="25" spans="1:15" ht="15.6" x14ac:dyDescent="0.3">
      <c r="A25" s="37">
        <v>10</v>
      </c>
      <c r="B25" s="38">
        <f>O25</f>
        <v>0</v>
      </c>
      <c r="C25" s="77" t="s">
        <v>142</v>
      </c>
      <c r="D25" s="97">
        <v>18291</v>
      </c>
      <c r="E25" s="75"/>
      <c r="F25" s="51" t="s">
        <v>6</v>
      </c>
      <c r="G25" s="41"/>
      <c r="H25" s="41"/>
      <c r="I25" s="41" t="s">
        <v>68</v>
      </c>
      <c r="J25" s="41"/>
      <c r="K25" s="42"/>
      <c r="L25" s="41"/>
      <c r="M25" s="56">
        <f>SUM(G25:L25)</f>
        <v>0</v>
      </c>
      <c r="N25" s="63"/>
      <c r="O25" s="66">
        <f>SUM(M25:N25)</f>
        <v>0</v>
      </c>
    </row>
    <row r="26" spans="1:15" ht="15.6" x14ac:dyDescent="0.3">
      <c r="A26" s="37">
        <v>11</v>
      </c>
      <c r="B26" s="38">
        <f>O26</f>
        <v>0</v>
      </c>
      <c r="C26" s="77" t="s">
        <v>145</v>
      </c>
      <c r="D26" s="97" t="s">
        <v>146</v>
      </c>
      <c r="E26" s="75"/>
      <c r="F26" s="51" t="s">
        <v>6</v>
      </c>
      <c r="G26" s="41"/>
      <c r="H26" s="41"/>
      <c r="I26" s="41"/>
      <c r="J26" s="41"/>
      <c r="K26" s="42" t="s">
        <v>68</v>
      </c>
      <c r="L26" s="41" t="s">
        <v>68</v>
      </c>
      <c r="M26" s="56">
        <f>SUM(G26:L26)</f>
        <v>0</v>
      </c>
      <c r="N26" s="63"/>
      <c r="O26" s="66">
        <f>SUM(M26:N26)</f>
        <v>0</v>
      </c>
    </row>
    <row r="27" spans="1:15" ht="15.6" x14ac:dyDescent="0.3">
      <c r="A27" s="37">
        <v>12</v>
      </c>
      <c r="B27" s="38">
        <f>O27</f>
        <v>0</v>
      </c>
      <c r="C27" s="77" t="s">
        <v>136</v>
      </c>
      <c r="D27" s="100">
        <v>18142</v>
      </c>
      <c r="E27" s="75"/>
      <c r="F27" s="51" t="s">
        <v>6</v>
      </c>
      <c r="G27" s="41"/>
      <c r="H27" s="41"/>
      <c r="I27" s="41"/>
      <c r="J27" s="41"/>
      <c r="K27" s="42" t="s">
        <v>68</v>
      </c>
      <c r="L27" s="41" t="s">
        <v>68</v>
      </c>
      <c r="M27" s="56">
        <f>SUM(G27:L27)</f>
        <v>0</v>
      </c>
      <c r="N27" s="63"/>
      <c r="O27" s="66">
        <f>SUM(M27:N27)</f>
        <v>0</v>
      </c>
    </row>
    <row r="28" spans="1:15" ht="15.6" x14ac:dyDescent="0.3">
      <c r="A28" s="37">
        <v>13</v>
      </c>
      <c r="B28" s="38">
        <f>O28</f>
        <v>0</v>
      </c>
      <c r="C28" s="77" t="s">
        <v>157</v>
      </c>
      <c r="D28" s="100" t="s">
        <v>161</v>
      </c>
      <c r="E28" s="75"/>
      <c r="F28" s="51" t="s">
        <v>6</v>
      </c>
      <c r="G28" s="41"/>
      <c r="H28" s="41"/>
      <c r="I28" s="41"/>
      <c r="J28" s="41"/>
      <c r="K28" s="42"/>
      <c r="L28" s="41" t="s">
        <v>68</v>
      </c>
      <c r="M28" s="56">
        <f>SUM(G28:L28)</f>
        <v>0</v>
      </c>
      <c r="N28" s="63"/>
      <c r="O28" s="66">
        <f>SUM(M28:N28)</f>
        <v>0</v>
      </c>
    </row>
    <row r="29" spans="1:15" ht="15.6" x14ac:dyDescent="0.3">
      <c r="A29" s="37">
        <v>14</v>
      </c>
      <c r="B29" s="38">
        <f>O29</f>
        <v>0</v>
      </c>
      <c r="C29" s="77" t="s">
        <v>56</v>
      </c>
      <c r="D29" s="120" t="s">
        <v>60</v>
      </c>
      <c r="E29" s="75"/>
      <c r="F29" s="51" t="s">
        <v>6</v>
      </c>
      <c r="G29" s="41"/>
      <c r="H29" s="41"/>
      <c r="I29" s="41"/>
      <c r="J29" s="41" t="s">
        <v>68</v>
      </c>
      <c r="K29" s="42"/>
      <c r="L29" s="41"/>
      <c r="M29" s="56">
        <f>SUM(G29:L29)</f>
        <v>0</v>
      </c>
      <c r="N29" s="63"/>
      <c r="O29" s="66">
        <f>SUM(M29:N29)</f>
        <v>0</v>
      </c>
    </row>
    <row r="30" spans="1:15" ht="15.6" x14ac:dyDescent="0.3">
      <c r="A30" s="37"/>
      <c r="B30" s="38"/>
      <c r="C30" s="77"/>
      <c r="D30" s="79"/>
      <c r="E30" s="75"/>
      <c r="F30" s="98"/>
      <c r="G30" s="42"/>
      <c r="H30" s="42"/>
      <c r="I30" s="42"/>
      <c r="J30" s="42"/>
      <c r="K30" s="42"/>
      <c r="L30" s="42"/>
      <c r="M30" s="42"/>
      <c r="N30" s="99"/>
      <c r="O30" s="61"/>
    </row>
    <row r="31" spans="1:15" ht="15.6" x14ac:dyDescent="0.3">
      <c r="A31" s="37"/>
      <c r="B31" s="38"/>
      <c r="C31" s="80"/>
      <c r="D31" s="79"/>
      <c r="E31" s="43"/>
      <c r="F31" s="42"/>
      <c r="G31" s="41"/>
      <c r="H31" s="41"/>
      <c r="I31" s="41"/>
      <c r="J31" s="41"/>
      <c r="K31" s="42"/>
      <c r="L31" s="41"/>
      <c r="M31" s="42"/>
      <c r="N31" s="63"/>
      <c r="O31" s="66"/>
    </row>
    <row r="32" spans="1:15" ht="15.6" x14ac:dyDescent="0.3">
      <c r="A32" s="37">
        <v>1</v>
      </c>
      <c r="B32" s="38">
        <f>O32</f>
        <v>46</v>
      </c>
      <c r="C32" s="80" t="s">
        <v>47</v>
      </c>
      <c r="D32" s="101">
        <v>10456</v>
      </c>
      <c r="E32" s="92"/>
      <c r="F32" s="49" t="s">
        <v>10</v>
      </c>
      <c r="G32" s="41">
        <v>5</v>
      </c>
      <c r="H32" s="41">
        <v>9</v>
      </c>
      <c r="I32" s="41">
        <v>9</v>
      </c>
      <c r="J32" s="41">
        <v>7</v>
      </c>
      <c r="K32" s="42">
        <v>7</v>
      </c>
      <c r="L32" s="41">
        <v>9</v>
      </c>
      <c r="M32" s="56">
        <f>SUM(G32:L32)</f>
        <v>46</v>
      </c>
      <c r="N32" s="63"/>
      <c r="O32" s="66">
        <f>SUM(M32:N32)</f>
        <v>46</v>
      </c>
    </row>
    <row r="33" spans="1:15" ht="15.6" x14ac:dyDescent="0.3">
      <c r="A33" s="37">
        <v>2</v>
      </c>
      <c r="B33" s="38">
        <f>O33</f>
        <v>36</v>
      </c>
      <c r="C33" s="77" t="s">
        <v>9</v>
      </c>
      <c r="D33" s="97" t="s">
        <v>102</v>
      </c>
      <c r="E33" s="75"/>
      <c r="F33" s="49" t="s">
        <v>10</v>
      </c>
      <c r="G33" s="41">
        <v>7</v>
      </c>
      <c r="H33" s="41">
        <v>7</v>
      </c>
      <c r="I33" s="41" t="s">
        <v>68</v>
      </c>
      <c r="J33" s="41">
        <v>9</v>
      </c>
      <c r="K33" s="42">
        <v>9</v>
      </c>
      <c r="L33" s="41">
        <v>4</v>
      </c>
      <c r="M33" s="56">
        <f>SUM(G33:L33)</f>
        <v>36</v>
      </c>
      <c r="N33" s="63"/>
      <c r="O33" s="66">
        <f>SUM(M33:N33)</f>
        <v>36</v>
      </c>
    </row>
    <row r="34" spans="1:15" ht="15.6" x14ac:dyDescent="0.3">
      <c r="A34" s="37">
        <v>3</v>
      </c>
      <c r="B34" s="38">
        <f>O34</f>
        <v>15</v>
      </c>
      <c r="C34" s="77" t="s">
        <v>94</v>
      </c>
      <c r="D34" s="100">
        <v>22091</v>
      </c>
      <c r="E34" s="75"/>
      <c r="F34" s="49" t="s">
        <v>10</v>
      </c>
      <c r="G34" s="41">
        <v>9</v>
      </c>
      <c r="H34" s="41">
        <v>5</v>
      </c>
      <c r="I34" s="41" t="s">
        <v>68</v>
      </c>
      <c r="J34" s="41"/>
      <c r="K34" s="42"/>
      <c r="L34" s="41">
        <v>1</v>
      </c>
      <c r="M34" s="56">
        <f>SUM(G34:L34)</f>
        <v>15</v>
      </c>
      <c r="N34" s="63"/>
      <c r="O34" s="61">
        <f>SUM(M34:N34)</f>
        <v>15</v>
      </c>
    </row>
    <row r="35" spans="1:15" ht="15.6" x14ac:dyDescent="0.3">
      <c r="A35" s="37">
        <v>4</v>
      </c>
      <c r="B35" s="38">
        <f>O35</f>
        <v>14</v>
      </c>
      <c r="C35" s="80" t="s">
        <v>84</v>
      </c>
      <c r="D35" s="101">
        <v>19354</v>
      </c>
      <c r="E35" s="92"/>
      <c r="F35" s="49" t="s">
        <v>10</v>
      </c>
      <c r="G35" s="41"/>
      <c r="H35" s="41">
        <v>4</v>
      </c>
      <c r="I35" s="41">
        <v>5</v>
      </c>
      <c r="J35" s="41" t="s">
        <v>68</v>
      </c>
      <c r="K35" s="42">
        <v>5</v>
      </c>
      <c r="L35" s="41" t="s">
        <v>68</v>
      </c>
      <c r="M35" s="56">
        <f>SUM(G35:L35)</f>
        <v>14</v>
      </c>
      <c r="N35" s="63"/>
      <c r="O35" s="66">
        <f>SUM(M35:N35)</f>
        <v>14</v>
      </c>
    </row>
    <row r="36" spans="1:15" ht="15.6" x14ac:dyDescent="0.3">
      <c r="A36" s="37">
        <v>5</v>
      </c>
      <c r="B36" s="38">
        <f>O36</f>
        <v>11</v>
      </c>
      <c r="C36" s="77" t="s">
        <v>12</v>
      </c>
      <c r="D36" s="97" t="s">
        <v>101</v>
      </c>
      <c r="E36" s="75"/>
      <c r="F36" s="49" t="s">
        <v>10</v>
      </c>
      <c r="G36" s="41">
        <v>4</v>
      </c>
      <c r="H36" s="41" t="s">
        <v>68</v>
      </c>
      <c r="I36" s="41"/>
      <c r="J36" s="41" t="s">
        <v>68</v>
      </c>
      <c r="K36" s="42">
        <v>4</v>
      </c>
      <c r="L36" s="41">
        <v>3</v>
      </c>
      <c r="M36" s="56">
        <f>SUM(G36:L36)</f>
        <v>11</v>
      </c>
      <c r="N36" s="63"/>
      <c r="O36" s="66">
        <f>SUM(M36:N36)</f>
        <v>11</v>
      </c>
    </row>
    <row r="37" spans="1:15" ht="15.6" x14ac:dyDescent="0.3">
      <c r="A37" s="37">
        <v>6</v>
      </c>
      <c r="B37" s="38">
        <f>O37</f>
        <v>8</v>
      </c>
      <c r="C37" s="80" t="s">
        <v>135</v>
      </c>
      <c r="D37" s="100">
        <v>8898</v>
      </c>
      <c r="E37" s="75"/>
      <c r="F37" s="49" t="s">
        <v>10</v>
      </c>
      <c r="G37" s="41"/>
      <c r="H37" s="41"/>
      <c r="I37" s="41">
        <v>7</v>
      </c>
      <c r="J37" s="41"/>
      <c r="K37" s="42">
        <v>1</v>
      </c>
      <c r="L37" s="41" t="s">
        <v>68</v>
      </c>
      <c r="M37" s="56">
        <f>SUM(G37:L37)</f>
        <v>8</v>
      </c>
      <c r="N37" s="63"/>
      <c r="O37" s="66">
        <f>SUM(M37:N37)</f>
        <v>8</v>
      </c>
    </row>
    <row r="38" spans="1:15" ht="15.6" x14ac:dyDescent="0.3">
      <c r="A38" s="37">
        <v>7</v>
      </c>
      <c r="B38" s="38">
        <f>O38</f>
        <v>8</v>
      </c>
      <c r="C38" s="80" t="s">
        <v>74</v>
      </c>
      <c r="D38" s="100">
        <v>17533</v>
      </c>
      <c r="E38" s="75"/>
      <c r="F38" s="49" t="s">
        <v>10</v>
      </c>
      <c r="G38" s="41" t="s">
        <v>68</v>
      </c>
      <c r="H38" s="41" t="s">
        <v>68</v>
      </c>
      <c r="I38" s="41">
        <v>1</v>
      </c>
      <c r="J38" s="41"/>
      <c r="K38" s="42"/>
      <c r="L38" s="41">
        <v>7</v>
      </c>
      <c r="M38" s="56">
        <f>SUM(G38:L38)</f>
        <v>8</v>
      </c>
      <c r="N38" s="63"/>
      <c r="O38" s="66">
        <f>SUM(M38:N38)</f>
        <v>8</v>
      </c>
    </row>
    <row r="39" spans="1:15" ht="15.6" x14ac:dyDescent="0.3">
      <c r="A39" s="37">
        <v>8</v>
      </c>
      <c r="B39" s="38">
        <f>O39</f>
        <v>5</v>
      </c>
      <c r="C39" s="77" t="s">
        <v>65</v>
      </c>
      <c r="D39" s="96" t="s">
        <v>158</v>
      </c>
      <c r="E39" s="90"/>
      <c r="F39" s="49" t="s">
        <v>10</v>
      </c>
      <c r="G39" s="41"/>
      <c r="H39" s="41"/>
      <c r="I39" s="41"/>
      <c r="J39" s="41"/>
      <c r="K39" s="42"/>
      <c r="L39" s="41">
        <v>5</v>
      </c>
      <c r="M39" s="56">
        <f>SUM(G39:L39)</f>
        <v>5</v>
      </c>
      <c r="N39" s="63"/>
      <c r="O39" s="66">
        <f>SUM(M39:N39)</f>
        <v>5</v>
      </c>
    </row>
    <row r="40" spans="1:15" ht="15.6" x14ac:dyDescent="0.3">
      <c r="A40" s="37">
        <v>9</v>
      </c>
      <c r="B40" s="38">
        <f>O40</f>
        <v>4</v>
      </c>
      <c r="C40" s="80" t="s">
        <v>14</v>
      </c>
      <c r="D40" s="100" t="s">
        <v>115</v>
      </c>
      <c r="E40" s="75"/>
      <c r="F40" s="49" t="s">
        <v>10</v>
      </c>
      <c r="G40" s="41" t="s">
        <v>68</v>
      </c>
      <c r="H40" s="41"/>
      <c r="I40" s="41">
        <v>4</v>
      </c>
      <c r="J40" s="41" t="s">
        <v>68</v>
      </c>
      <c r="K40" s="42"/>
      <c r="L40" s="41" t="s">
        <v>68</v>
      </c>
      <c r="M40" s="56">
        <f>SUM(G40:L40)</f>
        <v>4</v>
      </c>
      <c r="N40" s="63"/>
      <c r="O40" s="66">
        <f>SUM(M40:N40)</f>
        <v>4</v>
      </c>
    </row>
    <row r="41" spans="1:15" ht="15.6" x14ac:dyDescent="0.3">
      <c r="A41" s="37">
        <v>10</v>
      </c>
      <c r="B41" s="38">
        <f>O41</f>
        <v>3</v>
      </c>
      <c r="C41" s="80" t="s">
        <v>15</v>
      </c>
      <c r="D41" s="106" t="s">
        <v>125</v>
      </c>
      <c r="E41" s="92"/>
      <c r="F41" s="49" t="s">
        <v>10</v>
      </c>
      <c r="G41" s="41"/>
      <c r="H41" s="41">
        <v>3</v>
      </c>
      <c r="I41" s="41"/>
      <c r="J41" s="41" t="s">
        <v>68</v>
      </c>
      <c r="K41" s="42" t="s">
        <v>68</v>
      </c>
      <c r="L41" s="41"/>
      <c r="M41" s="56">
        <f>SUM(G41:L41)</f>
        <v>3</v>
      </c>
      <c r="N41" s="63"/>
      <c r="O41" s="66">
        <f>SUM(M41:N41)</f>
        <v>3</v>
      </c>
    </row>
    <row r="42" spans="1:15" ht="15.6" x14ac:dyDescent="0.3">
      <c r="A42" s="37">
        <v>11</v>
      </c>
      <c r="B42" s="38">
        <f>O42</f>
        <v>1</v>
      </c>
      <c r="C42" s="80" t="s">
        <v>136</v>
      </c>
      <c r="D42" s="100">
        <v>18142</v>
      </c>
      <c r="E42" s="75"/>
      <c r="F42" s="49" t="s">
        <v>10</v>
      </c>
      <c r="G42" s="41"/>
      <c r="H42" s="41"/>
      <c r="I42" s="41">
        <v>1</v>
      </c>
      <c r="J42" s="41" t="s">
        <v>68</v>
      </c>
      <c r="K42" s="42"/>
      <c r="L42" s="41"/>
      <c r="M42" s="56">
        <f>SUM(G42:L42)</f>
        <v>1</v>
      </c>
      <c r="N42" s="63"/>
      <c r="O42" s="66">
        <f>SUM(M42:N42)</f>
        <v>1</v>
      </c>
    </row>
    <row r="43" spans="1:15" ht="15.6" x14ac:dyDescent="0.3">
      <c r="A43" s="37">
        <v>12</v>
      </c>
      <c r="B43" s="38">
        <f>O43</f>
        <v>0</v>
      </c>
      <c r="C43" s="77" t="s">
        <v>57</v>
      </c>
      <c r="D43" s="96" t="s">
        <v>61</v>
      </c>
      <c r="E43" s="90"/>
      <c r="F43" s="49" t="s">
        <v>10</v>
      </c>
      <c r="G43" s="41"/>
      <c r="H43" s="41"/>
      <c r="I43" s="41" t="s">
        <v>68</v>
      </c>
      <c r="J43" s="41" t="s">
        <v>68</v>
      </c>
      <c r="K43" s="42"/>
      <c r="L43" s="41"/>
      <c r="M43" s="56">
        <f>SUM(G43:L43)</f>
        <v>0</v>
      </c>
      <c r="N43" s="63"/>
      <c r="O43" s="66">
        <f>SUM(M43:N43)</f>
        <v>0</v>
      </c>
    </row>
    <row r="44" spans="1:15" ht="15.6" x14ac:dyDescent="0.3">
      <c r="A44" s="37">
        <v>13</v>
      </c>
      <c r="B44" s="38">
        <f>O44</f>
        <v>0</v>
      </c>
      <c r="C44" s="77" t="s">
        <v>143</v>
      </c>
      <c r="D44" s="96" t="s">
        <v>144</v>
      </c>
      <c r="E44" s="90"/>
      <c r="F44" s="49" t="s">
        <v>10</v>
      </c>
      <c r="G44" s="41"/>
      <c r="H44" s="41"/>
      <c r="I44" s="41"/>
      <c r="J44" s="41" t="s">
        <v>68</v>
      </c>
      <c r="K44" s="42" t="s">
        <v>68</v>
      </c>
      <c r="L44" s="41" t="s">
        <v>68</v>
      </c>
      <c r="M44" s="56">
        <f>SUM(G44:L44)</f>
        <v>0</v>
      </c>
      <c r="N44" s="63"/>
      <c r="O44" s="66">
        <f>SUM(M44:N44)</f>
        <v>0</v>
      </c>
    </row>
    <row r="45" spans="1:15" ht="15.6" x14ac:dyDescent="0.3">
      <c r="A45" s="37">
        <v>14</v>
      </c>
      <c r="B45" s="38">
        <f>O45</f>
        <v>0</v>
      </c>
      <c r="C45" s="77" t="s">
        <v>156</v>
      </c>
      <c r="D45" s="96" t="s">
        <v>159</v>
      </c>
      <c r="E45" s="90"/>
      <c r="F45" s="49" t="s">
        <v>10</v>
      </c>
      <c r="G45" s="41"/>
      <c r="H45" s="41"/>
      <c r="I45" s="41"/>
      <c r="J45" s="41" t="s">
        <v>68</v>
      </c>
      <c r="K45" s="42"/>
      <c r="L45" s="41" t="s">
        <v>68</v>
      </c>
      <c r="M45" s="56">
        <f>SUM(G45:L45)</f>
        <v>0</v>
      </c>
      <c r="N45" s="63"/>
      <c r="O45" s="66">
        <f>SUM(M45:N45)</f>
        <v>0</v>
      </c>
    </row>
    <row r="46" spans="1:15" ht="15.6" x14ac:dyDescent="0.3">
      <c r="A46" s="37">
        <v>15</v>
      </c>
      <c r="B46" s="38">
        <f>O46</f>
        <v>0</v>
      </c>
      <c r="C46" s="77" t="s">
        <v>174</v>
      </c>
      <c r="D46" s="96" t="s">
        <v>175</v>
      </c>
      <c r="E46" s="90"/>
      <c r="F46" s="49" t="s">
        <v>10</v>
      </c>
      <c r="G46" s="41"/>
      <c r="H46" s="41"/>
      <c r="I46" s="41"/>
      <c r="J46" s="41" t="s">
        <v>68</v>
      </c>
      <c r="K46" s="42"/>
      <c r="L46" s="41"/>
      <c r="M46" s="56">
        <f>SUM(G46:L46)</f>
        <v>0</v>
      </c>
      <c r="N46" s="63"/>
      <c r="O46" s="66">
        <f>SUM(M46:N46)</f>
        <v>0</v>
      </c>
    </row>
    <row r="47" spans="1:15" ht="15.6" x14ac:dyDescent="0.3">
      <c r="A47" s="37">
        <v>16</v>
      </c>
      <c r="B47" s="38">
        <f>O47</f>
        <v>0</v>
      </c>
      <c r="C47" s="77" t="s">
        <v>33</v>
      </c>
      <c r="D47" s="120" t="s">
        <v>112</v>
      </c>
      <c r="E47" s="90"/>
      <c r="F47" s="49" t="s">
        <v>10</v>
      </c>
      <c r="G47" s="41"/>
      <c r="H47" s="41"/>
      <c r="I47" s="41"/>
      <c r="J47" s="41" t="s">
        <v>68</v>
      </c>
      <c r="K47" s="42"/>
      <c r="L47" s="41"/>
      <c r="M47" s="56">
        <f>SUM(G47:L47)</f>
        <v>0</v>
      </c>
      <c r="N47" s="63"/>
      <c r="O47" s="66">
        <f>SUM(M47:N47)</f>
        <v>0</v>
      </c>
    </row>
    <row r="48" spans="1:15" ht="15.6" x14ac:dyDescent="0.3">
      <c r="A48" s="37"/>
      <c r="B48" s="38"/>
      <c r="C48" s="80"/>
      <c r="D48" s="89"/>
      <c r="E48" s="92"/>
      <c r="F48" s="98"/>
      <c r="G48" s="42"/>
      <c r="H48" s="42"/>
      <c r="I48" s="42"/>
      <c r="J48" s="42"/>
      <c r="K48" s="42"/>
      <c r="L48" s="42"/>
      <c r="M48" s="42"/>
      <c r="N48" s="63"/>
      <c r="O48" s="61"/>
    </row>
    <row r="49" spans="1:15" ht="15.6" hidden="1" x14ac:dyDescent="0.3">
      <c r="A49" s="37">
        <v>9</v>
      </c>
      <c r="B49" s="38">
        <f t="shared" ref="B49:B71" si="0">O49</f>
        <v>0</v>
      </c>
      <c r="C49" s="78" t="s">
        <v>13</v>
      </c>
      <c r="D49" s="89">
        <v>8898</v>
      </c>
      <c r="E49" s="92"/>
      <c r="F49" s="49" t="s">
        <v>10</v>
      </c>
      <c r="G49" s="41"/>
      <c r="H49" s="41"/>
      <c r="I49" s="41"/>
      <c r="J49" s="41"/>
      <c r="K49" s="42"/>
      <c r="L49" s="41"/>
      <c r="M49" s="56">
        <f>SUM(G49:L49)</f>
        <v>0</v>
      </c>
      <c r="N49" s="60"/>
      <c r="O49" s="61">
        <f t="shared" ref="O49:O72" si="1">SUM(M49:N49)</f>
        <v>0</v>
      </c>
    </row>
    <row r="50" spans="1:15" ht="15.6" hidden="1" x14ac:dyDescent="0.3">
      <c r="A50" s="37">
        <v>10</v>
      </c>
      <c r="B50" s="38">
        <f t="shared" si="0"/>
        <v>0</v>
      </c>
      <c r="C50" s="78" t="s">
        <v>18</v>
      </c>
      <c r="D50" s="89">
        <v>8815</v>
      </c>
      <c r="E50" s="92"/>
      <c r="F50" s="49" t="s">
        <v>10</v>
      </c>
      <c r="G50" s="41"/>
      <c r="H50" s="41"/>
      <c r="I50" s="41"/>
      <c r="J50" s="41"/>
      <c r="K50" s="42"/>
      <c r="L50" s="41"/>
      <c r="M50" s="56">
        <f>SUM(G50:L50)</f>
        <v>0</v>
      </c>
      <c r="N50" s="60"/>
      <c r="O50" s="61">
        <f t="shared" si="1"/>
        <v>0</v>
      </c>
    </row>
    <row r="51" spans="1:15" ht="15.6" hidden="1" x14ac:dyDescent="0.3">
      <c r="A51" s="37">
        <v>11</v>
      </c>
      <c r="B51" s="38">
        <f t="shared" si="0"/>
        <v>0</v>
      </c>
      <c r="C51" s="78" t="s">
        <v>20</v>
      </c>
      <c r="D51" s="89">
        <v>6538</v>
      </c>
      <c r="E51" s="92"/>
      <c r="F51" s="49" t="s">
        <v>10</v>
      </c>
      <c r="G51" s="41"/>
      <c r="H51" s="41"/>
      <c r="I51" s="41"/>
      <c r="J51" s="41"/>
      <c r="K51" s="42"/>
      <c r="L51" s="41"/>
      <c r="M51" s="56">
        <f>SUM(G51:L51)</f>
        <v>0</v>
      </c>
      <c r="N51" s="60"/>
      <c r="O51" s="61">
        <f t="shared" si="1"/>
        <v>0</v>
      </c>
    </row>
    <row r="52" spans="1:15" ht="15.6" hidden="1" x14ac:dyDescent="0.3">
      <c r="A52" s="37">
        <v>12</v>
      </c>
      <c r="B52" s="38">
        <f t="shared" si="0"/>
        <v>0</v>
      </c>
      <c r="C52" s="78" t="s">
        <v>14</v>
      </c>
      <c r="D52" s="93" t="s">
        <v>51</v>
      </c>
      <c r="E52" s="94"/>
      <c r="F52" s="49" t="s">
        <v>10</v>
      </c>
      <c r="G52" s="41"/>
      <c r="H52" s="41"/>
      <c r="I52" s="41"/>
      <c r="J52" s="41"/>
      <c r="K52" s="42"/>
      <c r="L52" s="41"/>
      <c r="M52" s="56">
        <f>SUM(G52:L52)</f>
        <v>0</v>
      </c>
      <c r="N52" s="60"/>
      <c r="O52" s="61">
        <f t="shared" si="1"/>
        <v>0</v>
      </c>
    </row>
    <row r="53" spans="1:15" ht="15.6" hidden="1" x14ac:dyDescent="0.3">
      <c r="A53" s="37">
        <v>13</v>
      </c>
      <c r="B53" s="38">
        <f t="shared" si="0"/>
        <v>0</v>
      </c>
      <c r="C53" s="78" t="s">
        <v>47</v>
      </c>
      <c r="D53" s="89" t="s">
        <v>50</v>
      </c>
      <c r="E53" s="92"/>
      <c r="F53" s="49" t="s">
        <v>10</v>
      </c>
      <c r="G53" s="41"/>
      <c r="H53" s="41"/>
      <c r="I53" s="41"/>
      <c r="J53" s="41"/>
      <c r="K53" s="42"/>
      <c r="L53" s="41"/>
      <c r="M53" s="56">
        <f>SUM(G53:L53)</f>
        <v>0</v>
      </c>
      <c r="N53" s="60"/>
      <c r="O53" s="61">
        <f t="shared" si="1"/>
        <v>0</v>
      </c>
    </row>
    <row r="54" spans="1:15" ht="15.6" hidden="1" x14ac:dyDescent="0.3">
      <c r="A54" s="37">
        <v>14</v>
      </c>
      <c r="B54" s="38">
        <f t="shared" si="0"/>
        <v>0</v>
      </c>
      <c r="C54" s="78" t="s">
        <v>16</v>
      </c>
      <c r="D54" s="89">
        <v>4618</v>
      </c>
      <c r="E54" s="92"/>
      <c r="F54" s="49" t="s">
        <v>10</v>
      </c>
      <c r="G54" s="41"/>
      <c r="H54" s="41"/>
      <c r="I54" s="41"/>
      <c r="J54" s="41"/>
      <c r="K54" s="42"/>
      <c r="L54" s="41"/>
      <c r="M54" s="56">
        <f>SUM(G54:L54)</f>
        <v>0</v>
      </c>
      <c r="N54" s="60"/>
      <c r="O54" s="61">
        <f t="shared" si="1"/>
        <v>0</v>
      </c>
    </row>
    <row r="55" spans="1:15" ht="15.6" hidden="1" x14ac:dyDescent="0.3">
      <c r="A55" s="37">
        <v>15</v>
      </c>
      <c r="B55" s="38">
        <f t="shared" si="0"/>
        <v>0</v>
      </c>
      <c r="C55" s="78" t="s">
        <v>19</v>
      </c>
      <c r="D55" s="89">
        <v>8712</v>
      </c>
      <c r="E55" s="92"/>
      <c r="F55" s="49" t="s">
        <v>10</v>
      </c>
      <c r="G55" s="41"/>
      <c r="H55" s="41"/>
      <c r="I55" s="41"/>
      <c r="J55" s="41"/>
      <c r="K55" s="42"/>
      <c r="L55" s="41"/>
      <c r="M55" s="56">
        <f>SUM(G55:L55)</f>
        <v>0</v>
      </c>
      <c r="N55" s="60"/>
      <c r="O55" s="61">
        <f t="shared" si="1"/>
        <v>0</v>
      </c>
    </row>
    <row r="56" spans="1:15" ht="15.6" hidden="1" x14ac:dyDescent="0.3">
      <c r="A56" s="37">
        <v>16</v>
      </c>
      <c r="B56" s="38">
        <f t="shared" si="0"/>
        <v>0</v>
      </c>
      <c r="C56" s="78" t="s">
        <v>17</v>
      </c>
      <c r="D56" s="89">
        <v>6575</v>
      </c>
      <c r="E56" s="92"/>
      <c r="F56" s="49" t="s">
        <v>10</v>
      </c>
      <c r="G56" s="41"/>
      <c r="H56" s="41"/>
      <c r="I56" s="41"/>
      <c r="J56" s="41"/>
      <c r="K56" s="42"/>
      <c r="L56" s="41"/>
      <c r="M56" s="56">
        <f>SUM(G56:L56)</f>
        <v>0</v>
      </c>
      <c r="N56" s="60"/>
      <c r="O56" s="61">
        <f t="shared" si="1"/>
        <v>0</v>
      </c>
    </row>
    <row r="57" spans="1:15" ht="15.6" hidden="1" x14ac:dyDescent="0.3">
      <c r="A57" s="37">
        <v>17</v>
      </c>
      <c r="B57" s="38">
        <f t="shared" si="0"/>
        <v>0</v>
      </c>
      <c r="C57" s="78" t="s">
        <v>56</v>
      </c>
      <c r="D57" s="95" t="s">
        <v>60</v>
      </c>
      <c r="E57" s="91"/>
      <c r="F57" s="49" t="s">
        <v>10</v>
      </c>
      <c r="G57" s="41"/>
      <c r="H57" s="41"/>
      <c r="I57" s="41"/>
      <c r="J57" s="41"/>
      <c r="K57" s="42"/>
      <c r="L57" s="41"/>
      <c r="M57" s="56">
        <f>SUM(G57:L57)</f>
        <v>0</v>
      </c>
      <c r="N57" s="60"/>
      <c r="O57" s="61">
        <f t="shared" si="1"/>
        <v>0</v>
      </c>
    </row>
    <row r="58" spans="1:15" ht="15.6" hidden="1" x14ac:dyDescent="0.3">
      <c r="A58" s="37">
        <v>18</v>
      </c>
      <c r="B58" s="38">
        <f t="shared" si="0"/>
        <v>0</v>
      </c>
      <c r="C58" s="78" t="s">
        <v>57</v>
      </c>
      <c r="D58" s="95" t="s">
        <v>61</v>
      </c>
      <c r="E58" s="91"/>
      <c r="F58" s="49" t="s">
        <v>10</v>
      </c>
      <c r="G58" s="41"/>
      <c r="H58" s="41"/>
      <c r="I58" s="41"/>
      <c r="J58" s="41"/>
      <c r="K58" s="42"/>
      <c r="L58" s="41"/>
      <c r="M58" s="56">
        <f>SUM(G58:L58)</f>
        <v>0</v>
      </c>
      <c r="N58" s="60"/>
      <c r="O58" s="61">
        <f t="shared" si="1"/>
        <v>0</v>
      </c>
    </row>
    <row r="59" spans="1:15" ht="15.6" x14ac:dyDescent="0.3">
      <c r="A59" s="37"/>
      <c r="B59" s="38"/>
      <c r="C59" s="78"/>
      <c r="D59" s="79"/>
      <c r="E59" s="43"/>
      <c r="F59" s="42"/>
      <c r="G59" s="41"/>
      <c r="H59" s="41"/>
      <c r="I59" s="41"/>
      <c r="J59" s="41"/>
      <c r="K59" s="42"/>
      <c r="L59" s="41"/>
      <c r="M59" s="42"/>
      <c r="N59" s="60"/>
      <c r="O59" s="66"/>
    </row>
    <row r="60" spans="1:15" ht="15.6" x14ac:dyDescent="0.3">
      <c r="A60" s="37">
        <v>1</v>
      </c>
      <c r="B60" s="38">
        <f>O60</f>
        <v>28</v>
      </c>
      <c r="C60" s="77" t="s">
        <v>97</v>
      </c>
      <c r="D60" s="100">
        <v>20886</v>
      </c>
      <c r="E60" s="75"/>
      <c r="F60" s="57" t="s">
        <v>21</v>
      </c>
      <c r="G60" s="41">
        <v>9</v>
      </c>
      <c r="H60" s="41">
        <v>3</v>
      </c>
      <c r="I60" s="41" t="s">
        <v>68</v>
      </c>
      <c r="J60" s="41">
        <v>7</v>
      </c>
      <c r="K60" s="42">
        <v>9</v>
      </c>
      <c r="L60" s="41" t="s">
        <v>68</v>
      </c>
      <c r="M60" s="56">
        <f>SUM(G60:L60)</f>
        <v>28</v>
      </c>
      <c r="N60" s="63"/>
      <c r="O60" s="66">
        <f>SUM(M60:N60)</f>
        <v>28</v>
      </c>
    </row>
    <row r="61" spans="1:15" ht="15.6" x14ac:dyDescent="0.3">
      <c r="A61" s="37">
        <v>2</v>
      </c>
      <c r="B61" s="38">
        <f>O61</f>
        <v>16</v>
      </c>
      <c r="C61" s="77" t="s">
        <v>83</v>
      </c>
      <c r="D61" s="100">
        <v>19524</v>
      </c>
      <c r="E61" s="75"/>
      <c r="F61" s="57" t="s">
        <v>21</v>
      </c>
      <c r="G61" s="41"/>
      <c r="H61" s="41"/>
      <c r="I61" s="41" t="s">
        <v>68</v>
      </c>
      <c r="J61" s="41">
        <v>9</v>
      </c>
      <c r="K61" s="42" t="s">
        <v>68</v>
      </c>
      <c r="L61" s="41">
        <v>7</v>
      </c>
      <c r="M61" s="56">
        <f>SUM(G61:L61)</f>
        <v>16</v>
      </c>
      <c r="N61" s="63"/>
      <c r="O61" s="66">
        <f>SUM(M61:N61)</f>
        <v>16</v>
      </c>
    </row>
    <row r="62" spans="1:15" ht="15.6" x14ac:dyDescent="0.3">
      <c r="A62" s="37">
        <v>3</v>
      </c>
      <c r="B62" s="38">
        <f>O62</f>
        <v>7</v>
      </c>
      <c r="C62" s="77" t="s">
        <v>52</v>
      </c>
      <c r="D62" s="97" t="s">
        <v>55</v>
      </c>
      <c r="E62" s="75"/>
      <c r="F62" s="57" t="s">
        <v>21</v>
      </c>
      <c r="G62" s="41">
        <v>7</v>
      </c>
      <c r="H62" s="41"/>
      <c r="I62" s="41"/>
      <c r="J62" s="41" t="s">
        <v>68</v>
      </c>
      <c r="K62" s="42" t="s">
        <v>68</v>
      </c>
      <c r="L62" s="41"/>
      <c r="M62" s="56">
        <f>SUM(G62:L62)</f>
        <v>7</v>
      </c>
      <c r="N62" s="63"/>
      <c r="O62" s="66">
        <f>SUM(M62:N62)</f>
        <v>7</v>
      </c>
    </row>
    <row r="63" spans="1:15" ht="15.6" x14ac:dyDescent="0.3">
      <c r="A63" s="37">
        <v>4</v>
      </c>
      <c r="B63" s="38">
        <f>O63</f>
        <v>5</v>
      </c>
      <c r="C63" s="121" t="s">
        <v>48</v>
      </c>
      <c r="D63" s="100">
        <v>10281</v>
      </c>
      <c r="E63" s="75"/>
      <c r="F63" s="57" t="s">
        <v>21</v>
      </c>
      <c r="G63" s="41"/>
      <c r="H63" s="41">
        <v>5</v>
      </c>
      <c r="I63" s="41"/>
      <c r="J63" s="41" t="s">
        <v>68</v>
      </c>
      <c r="K63" s="42"/>
      <c r="L63" s="41"/>
      <c r="M63" s="56">
        <f>SUM(G63:L63)</f>
        <v>5</v>
      </c>
      <c r="N63" s="63"/>
      <c r="O63" s="66">
        <f>SUM(M63:N63)</f>
        <v>5</v>
      </c>
    </row>
    <row r="64" spans="1:15" ht="15.6" x14ac:dyDescent="0.3">
      <c r="A64" s="37">
        <v>5</v>
      </c>
      <c r="B64" s="38">
        <f>O64</f>
        <v>0</v>
      </c>
      <c r="C64" s="77" t="s">
        <v>46</v>
      </c>
      <c r="D64" s="110">
        <v>10033</v>
      </c>
      <c r="E64" s="103"/>
      <c r="F64" s="108" t="s">
        <v>21</v>
      </c>
      <c r="G64" s="109" t="s">
        <v>68</v>
      </c>
      <c r="H64" s="109"/>
      <c r="I64" s="109"/>
      <c r="J64" s="109"/>
      <c r="K64" s="105"/>
      <c r="L64" s="109"/>
      <c r="M64" s="56">
        <f>SUM(G64:L64)</f>
        <v>0</v>
      </c>
      <c r="N64" s="63"/>
      <c r="O64" s="66">
        <f>SUM(M64:N64)</f>
        <v>0</v>
      </c>
    </row>
    <row r="65" spans="1:15" ht="15.6" x14ac:dyDescent="0.3">
      <c r="A65" s="37"/>
      <c r="B65" s="38"/>
      <c r="C65" s="76"/>
      <c r="D65" s="102"/>
      <c r="E65" s="103"/>
      <c r="F65" s="104"/>
      <c r="G65" s="105"/>
      <c r="H65" s="105"/>
      <c r="I65" s="105"/>
      <c r="J65" s="105"/>
      <c r="K65" s="105"/>
      <c r="L65" s="105"/>
      <c r="M65" s="105"/>
      <c r="N65" s="60"/>
      <c r="O65" s="66"/>
    </row>
    <row r="66" spans="1:15" ht="15.6" x14ac:dyDescent="0.3">
      <c r="A66" s="37"/>
      <c r="B66" s="38"/>
      <c r="C66" s="78"/>
      <c r="D66" s="79"/>
      <c r="E66" s="43"/>
      <c r="F66" s="42"/>
      <c r="G66" s="41"/>
      <c r="H66" s="41"/>
      <c r="I66" s="41"/>
      <c r="J66" s="41"/>
      <c r="K66" s="42"/>
      <c r="L66" s="41"/>
      <c r="M66" s="42"/>
      <c r="N66" s="63"/>
      <c r="O66" s="66"/>
    </row>
    <row r="67" spans="1:15" ht="15.6" hidden="1" x14ac:dyDescent="0.3">
      <c r="A67" s="37">
        <v>1</v>
      </c>
      <c r="B67" s="38">
        <f t="shared" si="0"/>
        <v>0</v>
      </c>
      <c r="C67" s="78" t="s">
        <v>73</v>
      </c>
      <c r="D67" s="89"/>
      <c r="E67" s="92"/>
      <c r="F67" s="54" t="s">
        <v>72</v>
      </c>
      <c r="G67" s="41"/>
      <c r="H67" s="41"/>
      <c r="I67" s="41"/>
      <c r="J67" s="41"/>
      <c r="K67" s="42"/>
      <c r="L67" s="41"/>
      <c r="M67" s="56">
        <f>SUM(G67:L67)</f>
        <v>0</v>
      </c>
      <c r="N67" s="63"/>
      <c r="O67" s="61">
        <f t="shared" si="1"/>
        <v>0</v>
      </c>
    </row>
    <row r="68" spans="1:15" ht="15.6" hidden="1" x14ac:dyDescent="0.3">
      <c r="A68" s="37">
        <v>2</v>
      </c>
      <c r="B68" s="38">
        <f t="shared" si="0"/>
        <v>0</v>
      </c>
      <c r="C68" s="78" t="s">
        <v>48</v>
      </c>
      <c r="D68" s="81">
        <v>10281</v>
      </c>
      <c r="E68" s="40"/>
      <c r="F68" s="50" t="s">
        <v>21</v>
      </c>
      <c r="G68" s="41"/>
      <c r="H68" s="41"/>
      <c r="I68" s="41"/>
      <c r="J68" s="41"/>
      <c r="K68" s="42"/>
      <c r="L68" s="41"/>
      <c r="M68" s="56">
        <f>SUM(G68:L68)</f>
        <v>0</v>
      </c>
      <c r="N68" s="60"/>
      <c r="O68" s="61">
        <f t="shared" si="1"/>
        <v>0</v>
      </c>
    </row>
    <row r="69" spans="1:15" ht="15.6" hidden="1" x14ac:dyDescent="0.3">
      <c r="A69" s="37">
        <v>3</v>
      </c>
      <c r="B69" s="38">
        <f t="shared" si="0"/>
        <v>0</v>
      </c>
      <c r="C69" s="78" t="s">
        <v>22</v>
      </c>
      <c r="D69" s="81">
        <v>5168</v>
      </c>
      <c r="E69" s="40"/>
      <c r="F69" s="50" t="s">
        <v>21</v>
      </c>
      <c r="G69" s="41"/>
      <c r="H69" s="41"/>
      <c r="I69" s="41"/>
      <c r="J69" s="41"/>
      <c r="K69" s="42"/>
      <c r="L69" s="41"/>
      <c r="M69" s="56">
        <f>SUM(G69:L69)</f>
        <v>0</v>
      </c>
      <c r="N69" s="60"/>
      <c r="O69" s="61">
        <f t="shared" si="1"/>
        <v>0</v>
      </c>
    </row>
    <row r="70" spans="1:15" ht="15.6" hidden="1" x14ac:dyDescent="0.3">
      <c r="A70" s="37">
        <v>4</v>
      </c>
      <c r="B70" s="38">
        <f t="shared" si="0"/>
        <v>0</v>
      </c>
      <c r="C70" s="78" t="s">
        <v>46</v>
      </c>
      <c r="D70" s="81">
        <v>10033</v>
      </c>
      <c r="E70" s="40"/>
      <c r="F70" s="50" t="s">
        <v>21</v>
      </c>
      <c r="G70" s="41"/>
      <c r="H70" s="41"/>
      <c r="I70" s="41"/>
      <c r="J70" s="41"/>
      <c r="K70" s="42"/>
      <c r="L70" s="41"/>
      <c r="M70" s="56">
        <f>SUM(G70:L70)</f>
        <v>0</v>
      </c>
      <c r="N70" s="60"/>
      <c r="O70" s="61">
        <f t="shared" si="1"/>
        <v>0</v>
      </c>
    </row>
    <row r="71" spans="1:15" ht="15.6" hidden="1" x14ac:dyDescent="0.3">
      <c r="A71" s="37">
        <v>5</v>
      </c>
      <c r="B71" s="38">
        <f t="shared" si="0"/>
        <v>0</v>
      </c>
      <c r="C71" s="78" t="s">
        <v>52</v>
      </c>
      <c r="D71" s="82" t="s">
        <v>55</v>
      </c>
      <c r="E71" s="44"/>
      <c r="F71" s="50" t="s">
        <v>21</v>
      </c>
      <c r="G71" s="41"/>
      <c r="H71" s="41"/>
      <c r="I71" s="41"/>
      <c r="J71" s="41"/>
      <c r="K71" s="42"/>
      <c r="L71" s="41"/>
      <c r="M71" s="56">
        <f>SUM(G71:L71)</f>
        <v>0</v>
      </c>
      <c r="N71" s="60"/>
      <c r="O71" s="61">
        <f t="shared" si="1"/>
        <v>0</v>
      </c>
    </row>
    <row r="72" spans="1:15" s="16" customFormat="1" ht="15.6" x14ac:dyDescent="0.3">
      <c r="A72" s="45"/>
      <c r="B72" s="38"/>
      <c r="C72" s="77"/>
      <c r="D72" s="83"/>
      <c r="E72" s="46"/>
      <c r="F72" s="46"/>
      <c r="G72" s="47">
        <f t="shared" ref="G72:L72" si="2">SUM(G7:G71)</f>
        <v>67</v>
      </c>
      <c r="H72" s="47">
        <f t="shared" si="2"/>
        <v>79</v>
      </c>
      <c r="I72" s="47">
        <f t="shared" si="2"/>
        <v>70</v>
      </c>
      <c r="J72" s="47">
        <f t="shared" si="2"/>
        <v>60</v>
      </c>
      <c r="K72" s="48">
        <f t="shared" si="2"/>
        <v>72</v>
      </c>
      <c r="L72" s="47">
        <f t="shared" si="2"/>
        <v>83</v>
      </c>
      <c r="M72" s="48"/>
      <c r="N72" s="64"/>
      <c r="O72" s="66">
        <f t="shared" si="1"/>
        <v>0</v>
      </c>
    </row>
    <row r="73" spans="1:15" s="1" customFormat="1" ht="28.8" x14ac:dyDescent="0.3">
      <c r="A73" s="34" t="s">
        <v>0</v>
      </c>
      <c r="B73" s="38"/>
      <c r="C73" s="84" t="s">
        <v>23</v>
      </c>
      <c r="D73" s="70" t="s">
        <v>2</v>
      </c>
      <c r="E73" s="35"/>
      <c r="F73" s="34" t="s">
        <v>3</v>
      </c>
      <c r="G73" s="67" t="str">
        <f>G6</f>
        <v xml:space="preserve">Darling </v>
      </c>
      <c r="H73" s="70" t="str">
        <f>H6</f>
        <v xml:space="preserve">Overberg </v>
      </c>
      <c r="I73" s="72" t="str">
        <f>I6</f>
        <v>Porterville</v>
      </c>
      <c r="J73" s="71" t="s">
        <v>134</v>
      </c>
      <c r="K73" s="72" t="str">
        <f>K6</f>
        <v>Swartland</v>
      </c>
      <c r="L73" s="72" t="str">
        <f>L6</f>
        <v xml:space="preserve">Kasteel </v>
      </c>
      <c r="M73" s="55" t="s">
        <v>4</v>
      </c>
      <c r="N73" s="65"/>
      <c r="O73" s="66"/>
    </row>
    <row r="74" spans="1:15" ht="15.6" x14ac:dyDescent="0.3">
      <c r="A74" s="37">
        <v>1</v>
      </c>
      <c r="B74" s="38">
        <f>O74</f>
        <v>52</v>
      </c>
      <c r="C74" s="116" t="s">
        <v>49</v>
      </c>
      <c r="D74" s="117" t="s">
        <v>126</v>
      </c>
      <c r="E74" s="91"/>
      <c r="F74" s="52" t="s">
        <v>5</v>
      </c>
      <c r="G74" s="122">
        <v>9</v>
      </c>
      <c r="H74" s="41">
        <v>9</v>
      </c>
      <c r="I74" s="41">
        <v>9</v>
      </c>
      <c r="J74" s="41">
        <v>7</v>
      </c>
      <c r="K74" s="42">
        <v>9</v>
      </c>
      <c r="L74" s="41">
        <v>9</v>
      </c>
      <c r="M74" s="56">
        <f>SUM(G74:L74)</f>
        <v>52</v>
      </c>
      <c r="N74" s="63"/>
      <c r="O74" s="66">
        <f>SUM(M74:N74)</f>
        <v>52</v>
      </c>
    </row>
    <row r="75" spans="1:15" ht="15.6" x14ac:dyDescent="0.3">
      <c r="A75" s="37">
        <v>2</v>
      </c>
      <c r="B75" s="38">
        <f>O75</f>
        <v>28</v>
      </c>
      <c r="C75" s="85" t="s">
        <v>29</v>
      </c>
      <c r="D75" s="96" t="s">
        <v>109</v>
      </c>
      <c r="E75" s="90"/>
      <c r="F75" s="52" t="s">
        <v>5</v>
      </c>
      <c r="G75" s="41">
        <v>9</v>
      </c>
      <c r="H75" s="41">
        <v>7</v>
      </c>
      <c r="I75" s="41">
        <v>7</v>
      </c>
      <c r="J75" s="41">
        <v>5</v>
      </c>
      <c r="K75" s="42" t="s">
        <v>68</v>
      </c>
      <c r="L75" s="41" t="s">
        <v>68</v>
      </c>
      <c r="M75" s="56">
        <f>SUM(G75:L75)</f>
        <v>28</v>
      </c>
      <c r="N75" s="63"/>
      <c r="O75" s="66">
        <f>SUM(M75:N75)</f>
        <v>28</v>
      </c>
    </row>
    <row r="76" spans="1:15" ht="15.6" x14ac:dyDescent="0.3">
      <c r="A76" s="37">
        <v>3</v>
      </c>
      <c r="B76" s="38">
        <f>O76</f>
        <v>21</v>
      </c>
      <c r="C76" s="76" t="s">
        <v>98</v>
      </c>
      <c r="D76" s="97" t="s">
        <v>110</v>
      </c>
      <c r="E76" s="75"/>
      <c r="F76" s="52" t="s">
        <v>5</v>
      </c>
      <c r="G76" s="41">
        <v>7</v>
      </c>
      <c r="H76" s="41"/>
      <c r="I76" s="41">
        <v>5</v>
      </c>
      <c r="J76" s="41"/>
      <c r="K76" s="42">
        <v>5</v>
      </c>
      <c r="L76" s="41">
        <v>4</v>
      </c>
      <c r="M76" s="56">
        <f>SUM(G76:L76)</f>
        <v>21</v>
      </c>
      <c r="N76" s="63"/>
      <c r="O76" s="66">
        <f>SUM(M76:N76)</f>
        <v>21</v>
      </c>
    </row>
    <row r="77" spans="1:15" ht="15.6" x14ac:dyDescent="0.3">
      <c r="A77" s="37">
        <v>4</v>
      </c>
      <c r="B77" s="38">
        <f>O77</f>
        <v>12</v>
      </c>
      <c r="C77" s="86" t="s">
        <v>128</v>
      </c>
      <c r="D77" s="106">
        <v>22265</v>
      </c>
      <c r="E77" s="91"/>
      <c r="F77" s="52" t="s">
        <v>5</v>
      </c>
      <c r="G77" s="41"/>
      <c r="H77" s="41" t="s">
        <v>68</v>
      </c>
      <c r="I77" s="41"/>
      <c r="J77" s="41"/>
      <c r="K77" s="42">
        <v>7</v>
      </c>
      <c r="L77" s="41">
        <v>5</v>
      </c>
      <c r="M77" s="56">
        <f>SUM(G77:L77)</f>
        <v>12</v>
      </c>
      <c r="N77" s="60"/>
      <c r="O77" s="66">
        <f>SUM(M77:N77)</f>
        <v>12</v>
      </c>
    </row>
    <row r="78" spans="1:15" ht="15.6" x14ac:dyDescent="0.3">
      <c r="A78" s="37">
        <v>5</v>
      </c>
      <c r="B78" s="38">
        <f>O78</f>
        <v>7</v>
      </c>
      <c r="C78" s="86" t="s">
        <v>162</v>
      </c>
      <c r="D78" s="118" t="s">
        <v>168</v>
      </c>
      <c r="E78" s="91"/>
      <c r="F78" s="52" t="s">
        <v>5</v>
      </c>
      <c r="G78" s="41"/>
      <c r="H78" s="41"/>
      <c r="I78" s="41"/>
      <c r="J78" s="41"/>
      <c r="K78" s="42"/>
      <c r="L78" s="41">
        <v>7</v>
      </c>
      <c r="M78" s="56">
        <f>SUM(G78:L78)</f>
        <v>7</v>
      </c>
      <c r="N78" s="60"/>
      <c r="O78" s="66">
        <f>SUM(M78:N78)</f>
        <v>7</v>
      </c>
    </row>
    <row r="79" spans="1:15" ht="15.6" x14ac:dyDescent="0.3">
      <c r="A79" s="37">
        <v>6</v>
      </c>
      <c r="B79" s="38">
        <f>O79</f>
        <v>5</v>
      </c>
      <c r="C79" s="86" t="s">
        <v>127</v>
      </c>
      <c r="D79" s="106">
        <v>18682</v>
      </c>
      <c r="E79" s="91"/>
      <c r="F79" s="52" t="s">
        <v>5</v>
      </c>
      <c r="G79" s="41"/>
      <c r="H79" s="41">
        <v>5</v>
      </c>
      <c r="I79" s="41"/>
      <c r="J79" s="41"/>
      <c r="K79" s="42"/>
      <c r="L79" s="41"/>
      <c r="M79" s="56">
        <f>SUM(G79:L79)</f>
        <v>5</v>
      </c>
      <c r="N79" s="60"/>
      <c r="O79" s="66">
        <f>SUM(M79:N79)</f>
        <v>5</v>
      </c>
    </row>
    <row r="80" spans="1:15" ht="15.6" x14ac:dyDescent="0.3">
      <c r="A80" s="37">
        <v>7</v>
      </c>
      <c r="B80" s="38">
        <f>O80</f>
        <v>0</v>
      </c>
      <c r="C80" s="85" t="s">
        <v>100</v>
      </c>
      <c r="D80" s="97" t="s">
        <v>63</v>
      </c>
      <c r="E80" s="75"/>
      <c r="F80" s="52" t="s">
        <v>5</v>
      </c>
      <c r="G80" s="41" t="s">
        <v>68</v>
      </c>
      <c r="H80" s="41"/>
      <c r="I80" s="41"/>
      <c r="J80" s="41"/>
      <c r="K80" s="42"/>
      <c r="L80" s="41"/>
      <c r="M80" s="56">
        <f>SUM(G80:L80)</f>
        <v>0</v>
      </c>
      <c r="N80" s="60"/>
      <c r="O80" s="66">
        <f>SUM(M80:N80)</f>
        <v>0</v>
      </c>
    </row>
    <row r="81" spans="1:15" ht="15.6" x14ac:dyDescent="0.3">
      <c r="A81" s="37">
        <v>8</v>
      </c>
      <c r="B81" s="38">
        <f>O81</f>
        <v>0</v>
      </c>
      <c r="C81" s="86" t="s">
        <v>149</v>
      </c>
      <c r="D81" s="106" t="s">
        <v>150</v>
      </c>
      <c r="E81" s="91"/>
      <c r="F81" s="52" t="s">
        <v>5</v>
      </c>
      <c r="G81" s="41"/>
      <c r="H81" s="41"/>
      <c r="I81" s="41"/>
      <c r="J81" s="41"/>
      <c r="K81" s="42" t="s">
        <v>68</v>
      </c>
      <c r="L81" s="41"/>
      <c r="M81" s="56">
        <f>SUM(G81:L81)</f>
        <v>0</v>
      </c>
      <c r="N81" s="60"/>
      <c r="O81" s="66">
        <f>SUM(M81:N81)</f>
        <v>0</v>
      </c>
    </row>
    <row r="82" spans="1:15" ht="15.6" x14ac:dyDescent="0.3">
      <c r="A82" s="37"/>
      <c r="B82" s="38"/>
      <c r="C82" s="86"/>
      <c r="D82" s="95"/>
      <c r="E82" s="91"/>
      <c r="F82" s="98"/>
      <c r="G82" s="42"/>
      <c r="H82" s="42"/>
      <c r="I82" s="42"/>
      <c r="J82" s="42"/>
      <c r="K82" s="42"/>
      <c r="L82" s="42"/>
      <c r="M82" s="42"/>
      <c r="N82" s="60"/>
      <c r="O82" s="66"/>
    </row>
    <row r="83" spans="1:15" ht="15.6" x14ac:dyDescent="0.3">
      <c r="A83" s="37"/>
      <c r="B83" s="38"/>
      <c r="C83" s="86"/>
      <c r="D83" s="79"/>
      <c r="E83" s="43"/>
      <c r="F83" s="42"/>
      <c r="G83" s="41"/>
      <c r="H83" s="41"/>
      <c r="I83" s="41"/>
      <c r="J83" s="41"/>
      <c r="K83" s="42"/>
      <c r="L83" s="41"/>
      <c r="M83" s="42"/>
      <c r="N83" s="60"/>
      <c r="O83" s="66"/>
    </row>
    <row r="84" spans="1:15" ht="15.6" x14ac:dyDescent="0.3">
      <c r="A84" s="37">
        <v>1</v>
      </c>
      <c r="B84" s="38">
        <f>O84</f>
        <v>34</v>
      </c>
      <c r="C84" s="80" t="s">
        <v>24</v>
      </c>
      <c r="D84" s="106" t="s">
        <v>111</v>
      </c>
      <c r="E84" s="92"/>
      <c r="F84" s="51" t="s">
        <v>6</v>
      </c>
      <c r="G84" s="41">
        <v>9</v>
      </c>
      <c r="H84" s="41">
        <v>9</v>
      </c>
      <c r="I84" s="41">
        <v>9</v>
      </c>
      <c r="J84" s="41">
        <v>7</v>
      </c>
      <c r="K84" s="42" t="s">
        <v>68</v>
      </c>
      <c r="L84" s="41"/>
      <c r="M84" s="56">
        <f>SUM(G84:L84)</f>
        <v>34</v>
      </c>
      <c r="N84" s="63"/>
      <c r="O84" s="66">
        <f>SUM(M84:N84)</f>
        <v>34</v>
      </c>
    </row>
    <row r="85" spans="1:15" ht="15.6" x14ac:dyDescent="0.3">
      <c r="A85" s="37">
        <v>2</v>
      </c>
      <c r="B85" s="38">
        <f>O85</f>
        <v>30</v>
      </c>
      <c r="C85" s="85" t="s">
        <v>28</v>
      </c>
      <c r="D85" s="100">
        <v>9120</v>
      </c>
      <c r="E85" s="92"/>
      <c r="F85" s="51" t="s">
        <v>6</v>
      </c>
      <c r="G85" s="41"/>
      <c r="H85" s="41"/>
      <c r="I85" s="41">
        <v>7</v>
      </c>
      <c r="J85" s="42">
        <v>5</v>
      </c>
      <c r="K85" s="42">
        <v>9</v>
      </c>
      <c r="L85" s="42">
        <v>9</v>
      </c>
      <c r="M85" s="56">
        <f>SUM(G85:L85)</f>
        <v>30</v>
      </c>
      <c r="N85" s="63"/>
      <c r="O85" s="66">
        <f>SUM(M85:N85)</f>
        <v>30</v>
      </c>
    </row>
    <row r="86" spans="1:15" ht="15.6" x14ac:dyDescent="0.3">
      <c r="A86" s="37">
        <v>3</v>
      </c>
      <c r="B86" s="38">
        <f>O86</f>
        <v>8</v>
      </c>
      <c r="C86" s="85" t="s">
        <v>7</v>
      </c>
      <c r="D86" s="97" t="s">
        <v>113</v>
      </c>
      <c r="E86" s="75"/>
      <c r="F86" s="51" t="s">
        <v>6</v>
      </c>
      <c r="G86" s="41">
        <v>1</v>
      </c>
      <c r="H86" s="41">
        <v>7</v>
      </c>
      <c r="I86" s="41"/>
      <c r="J86" s="41"/>
      <c r="K86" s="42"/>
      <c r="L86" s="41"/>
      <c r="M86" s="56">
        <f>SUM(G86:L86)</f>
        <v>8</v>
      </c>
      <c r="N86" s="63"/>
      <c r="O86" s="66">
        <f>SUM(M86:N86)</f>
        <v>8</v>
      </c>
    </row>
    <row r="87" spans="1:15" ht="15.6" x14ac:dyDescent="0.3">
      <c r="A87" s="37">
        <v>4</v>
      </c>
      <c r="B87" s="38">
        <f>O87</f>
        <v>7</v>
      </c>
      <c r="C87" s="86" t="s">
        <v>53</v>
      </c>
      <c r="D87" s="106">
        <v>11586</v>
      </c>
      <c r="E87" s="92"/>
      <c r="F87" s="51" t="s">
        <v>6</v>
      </c>
      <c r="G87" s="41"/>
      <c r="H87" s="41" t="s">
        <v>68</v>
      </c>
      <c r="I87" s="41" t="s">
        <v>68</v>
      </c>
      <c r="J87" s="41"/>
      <c r="K87" s="42">
        <v>7</v>
      </c>
      <c r="L87" s="41" t="s">
        <v>68</v>
      </c>
      <c r="M87" s="56">
        <f>SUM(G87:L87)</f>
        <v>7</v>
      </c>
      <c r="N87" s="63"/>
      <c r="O87" s="66">
        <f>SUM(M87:N87)</f>
        <v>7</v>
      </c>
    </row>
    <row r="88" spans="1:15" ht="15.6" x14ac:dyDescent="0.3">
      <c r="A88" s="37">
        <v>5</v>
      </c>
      <c r="B88" s="38">
        <f>O88</f>
        <v>7</v>
      </c>
      <c r="C88" s="86" t="s">
        <v>165</v>
      </c>
      <c r="D88" s="118" t="s">
        <v>169</v>
      </c>
      <c r="E88" s="92"/>
      <c r="F88" s="51" t="s">
        <v>6</v>
      </c>
      <c r="G88" s="41"/>
      <c r="H88" s="41"/>
      <c r="I88" s="41"/>
      <c r="J88" s="42"/>
      <c r="K88" s="42"/>
      <c r="L88" s="42">
        <v>7</v>
      </c>
      <c r="M88" s="56">
        <f>SUM(G88:L88)</f>
        <v>7</v>
      </c>
      <c r="N88" s="63"/>
      <c r="O88" s="66">
        <f>SUM(M88:N88)</f>
        <v>7</v>
      </c>
    </row>
    <row r="89" spans="1:15" ht="15.6" x14ac:dyDescent="0.3">
      <c r="A89" s="37">
        <v>6</v>
      </c>
      <c r="B89" s="38">
        <f>O89</f>
        <v>5</v>
      </c>
      <c r="C89" s="86" t="s">
        <v>25</v>
      </c>
      <c r="D89" s="106" t="s">
        <v>129</v>
      </c>
      <c r="E89" s="92"/>
      <c r="F89" s="51" t="s">
        <v>6</v>
      </c>
      <c r="G89" s="41"/>
      <c r="H89" s="41">
        <v>5</v>
      </c>
      <c r="I89" s="41" t="s">
        <v>68</v>
      </c>
      <c r="J89" s="41" t="s">
        <v>68</v>
      </c>
      <c r="K89" s="42"/>
      <c r="L89" s="41"/>
      <c r="M89" s="56">
        <f>SUM(G89:L89)</f>
        <v>5</v>
      </c>
      <c r="N89" s="63"/>
      <c r="O89" s="66">
        <f>SUM(M89:N89)</f>
        <v>5</v>
      </c>
    </row>
    <row r="90" spans="1:15" ht="15.6" x14ac:dyDescent="0.3">
      <c r="A90" s="37">
        <v>7</v>
      </c>
      <c r="B90" s="38">
        <f>O90</f>
        <v>5</v>
      </c>
      <c r="C90" s="86" t="s">
        <v>128</v>
      </c>
      <c r="D90" s="106">
        <v>22265</v>
      </c>
      <c r="E90" s="92"/>
      <c r="F90" s="51" t="s">
        <v>6</v>
      </c>
      <c r="G90" s="41"/>
      <c r="H90" s="41"/>
      <c r="I90" s="41">
        <v>5</v>
      </c>
      <c r="J90" s="41" t="s">
        <v>68</v>
      </c>
      <c r="K90" s="42"/>
      <c r="L90" s="41"/>
      <c r="M90" s="56">
        <f>SUM(G90:L90)</f>
        <v>5</v>
      </c>
      <c r="N90" s="63"/>
      <c r="O90" s="66">
        <f>SUM(M90:N90)</f>
        <v>5</v>
      </c>
    </row>
    <row r="91" spans="1:15" ht="15.6" x14ac:dyDescent="0.3">
      <c r="A91" s="37">
        <v>8</v>
      </c>
      <c r="B91" s="38">
        <f>O91</f>
        <v>5</v>
      </c>
      <c r="C91" s="86" t="s">
        <v>26</v>
      </c>
      <c r="D91" s="106" t="s">
        <v>130</v>
      </c>
      <c r="E91" s="92"/>
      <c r="F91" s="51" t="s">
        <v>6</v>
      </c>
      <c r="G91" s="41"/>
      <c r="H91" s="41" t="s">
        <v>68</v>
      </c>
      <c r="I91" s="41"/>
      <c r="J91" s="41"/>
      <c r="K91" s="42" t="s">
        <v>68</v>
      </c>
      <c r="L91" s="41">
        <v>5</v>
      </c>
      <c r="M91" s="56">
        <f>SUM(G91:L91)</f>
        <v>5</v>
      </c>
      <c r="N91" s="63"/>
      <c r="O91" s="66">
        <f>SUM(M91:N91)</f>
        <v>5</v>
      </c>
    </row>
    <row r="92" spans="1:15" ht="15.6" x14ac:dyDescent="0.3">
      <c r="A92" s="37">
        <v>9</v>
      </c>
      <c r="B92" s="38">
        <f>O92</f>
        <v>3</v>
      </c>
      <c r="C92" s="85" t="s">
        <v>27</v>
      </c>
      <c r="D92" s="97" t="s">
        <v>114</v>
      </c>
      <c r="E92" s="75"/>
      <c r="F92" s="51" t="s">
        <v>6</v>
      </c>
      <c r="G92" s="41" t="s">
        <v>68</v>
      </c>
      <c r="H92" s="41">
        <v>1</v>
      </c>
      <c r="I92" s="41">
        <v>1</v>
      </c>
      <c r="J92" s="41"/>
      <c r="K92" s="42" t="s">
        <v>68</v>
      </c>
      <c r="L92" s="41">
        <v>1</v>
      </c>
      <c r="M92" s="56">
        <f>SUM(G92:L92)</f>
        <v>3</v>
      </c>
      <c r="N92" s="63"/>
      <c r="O92" s="66">
        <f>SUM(M92:N92)</f>
        <v>3</v>
      </c>
    </row>
    <row r="93" spans="1:15" ht="15.6" x14ac:dyDescent="0.3">
      <c r="A93" s="37">
        <v>10</v>
      </c>
      <c r="B93" s="38">
        <f>O93</f>
        <v>0</v>
      </c>
      <c r="C93" s="80" t="s">
        <v>65</v>
      </c>
      <c r="D93" s="106">
        <v>7283</v>
      </c>
      <c r="E93" s="92"/>
      <c r="F93" s="51" t="s">
        <v>6</v>
      </c>
      <c r="G93" s="41"/>
      <c r="H93" s="41"/>
      <c r="I93" s="41" t="s">
        <v>68</v>
      </c>
      <c r="J93" s="42" t="s">
        <v>68</v>
      </c>
      <c r="K93" s="42" t="s">
        <v>68</v>
      </c>
      <c r="L93" s="42"/>
      <c r="M93" s="56">
        <f>SUM(G93:L93)</f>
        <v>0</v>
      </c>
      <c r="N93" s="63"/>
      <c r="O93" s="66">
        <f>SUM(M93:N93)</f>
        <v>0</v>
      </c>
    </row>
    <row r="94" spans="1:15" ht="15.6" x14ac:dyDescent="0.3">
      <c r="A94" s="37">
        <v>11</v>
      </c>
      <c r="B94" s="38">
        <f>O94</f>
        <v>0</v>
      </c>
      <c r="C94" s="86" t="s">
        <v>59</v>
      </c>
      <c r="D94" s="106">
        <v>9052</v>
      </c>
      <c r="E94" s="92"/>
      <c r="F94" s="51" t="s">
        <v>6</v>
      </c>
      <c r="G94" s="41"/>
      <c r="H94" s="41"/>
      <c r="I94" s="41" t="s">
        <v>68</v>
      </c>
      <c r="J94" s="42" t="s">
        <v>68</v>
      </c>
      <c r="K94" s="42"/>
      <c r="L94" s="42"/>
      <c r="M94" s="56">
        <f>SUM(G94:L94)</f>
        <v>0</v>
      </c>
      <c r="N94" s="63"/>
      <c r="O94" s="66">
        <f>SUM(M94:N94)</f>
        <v>0</v>
      </c>
    </row>
    <row r="95" spans="1:15" ht="15.6" x14ac:dyDescent="0.3">
      <c r="A95" s="37">
        <v>12</v>
      </c>
      <c r="B95" s="38">
        <f>O95</f>
        <v>0</v>
      </c>
      <c r="C95" s="86" t="s">
        <v>137</v>
      </c>
      <c r="D95" s="106" t="s">
        <v>138</v>
      </c>
      <c r="E95" s="92"/>
      <c r="F95" s="51" t="s">
        <v>6</v>
      </c>
      <c r="G95" s="41"/>
      <c r="H95" s="41"/>
      <c r="I95" s="41"/>
      <c r="J95" s="42"/>
      <c r="K95" s="42" t="s">
        <v>68</v>
      </c>
      <c r="L95" s="42" t="s">
        <v>68</v>
      </c>
      <c r="M95" s="56">
        <f>SUM(G95:L95)</f>
        <v>0</v>
      </c>
      <c r="N95" s="63"/>
      <c r="O95" s="66">
        <f>SUM(M95:N95)</f>
        <v>0</v>
      </c>
    </row>
    <row r="96" spans="1:15" ht="15.6" x14ac:dyDescent="0.3">
      <c r="A96" s="37">
        <v>13</v>
      </c>
      <c r="B96" s="38">
        <f>O96</f>
        <v>0</v>
      </c>
      <c r="C96" s="86" t="s">
        <v>33</v>
      </c>
      <c r="D96" s="118" t="s">
        <v>112</v>
      </c>
      <c r="E96" s="92"/>
      <c r="F96" s="51" t="s">
        <v>6</v>
      </c>
      <c r="G96" s="41"/>
      <c r="H96" s="41"/>
      <c r="I96" s="41"/>
      <c r="J96" s="42"/>
      <c r="K96" s="42"/>
      <c r="L96" s="42" t="s">
        <v>68</v>
      </c>
      <c r="M96" s="56">
        <f>SUM(G96:L96)</f>
        <v>0</v>
      </c>
      <c r="N96" s="63"/>
      <c r="O96" s="66">
        <f>SUM(M96:N96)</f>
        <v>0</v>
      </c>
    </row>
    <row r="97" spans="1:15" ht="15.6" x14ac:dyDescent="0.3">
      <c r="A97" s="37">
        <v>14</v>
      </c>
      <c r="B97" s="38">
        <f>O97</f>
        <v>0</v>
      </c>
      <c r="C97" s="86" t="s">
        <v>166</v>
      </c>
      <c r="D97" s="118" t="s">
        <v>170</v>
      </c>
      <c r="E97" s="92"/>
      <c r="F97" s="51" t="s">
        <v>6</v>
      </c>
      <c r="G97" s="41"/>
      <c r="H97" s="41"/>
      <c r="I97" s="41"/>
      <c r="J97" s="42" t="s">
        <v>68</v>
      </c>
      <c r="K97" s="42"/>
      <c r="L97" s="42" t="s">
        <v>68</v>
      </c>
      <c r="M97" s="56">
        <f>SUM(G97:L97)</f>
        <v>0</v>
      </c>
      <c r="N97" s="63"/>
      <c r="O97" s="66">
        <f>SUM(M97:N97)</f>
        <v>0</v>
      </c>
    </row>
    <row r="98" spans="1:15" ht="15.6" x14ac:dyDescent="0.3">
      <c r="A98" s="37">
        <v>15</v>
      </c>
      <c r="B98" s="38">
        <f>O98</f>
        <v>0</v>
      </c>
      <c r="C98" s="86" t="s">
        <v>167</v>
      </c>
      <c r="D98" s="118" t="s">
        <v>171</v>
      </c>
      <c r="E98" s="92"/>
      <c r="F98" s="51" t="s">
        <v>6</v>
      </c>
      <c r="G98" s="41"/>
      <c r="H98" s="41"/>
      <c r="I98" s="41"/>
      <c r="J98" s="42" t="s">
        <v>68</v>
      </c>
      <c r="K98" s="42"/>
      <c r="L98" s="42" t="s">
        <v>68</v>
      </c>
      <c r="M98" s="56">
        <f>SUM(G98:L98)</f>
        <v>0</v>
      </c>
      <c r="N98" s="63"/>
      <c r="O98" s="66">
        <f>SUM(M98:N98)</f>
        <v>0</v>
      </c>
    </row>
    <row r="99" spans="1:15" ht="15.6" x14ac:dyDescent="0.3">
      <c r="A99" s="37"/>
      <c r="B99" s="38"/>
      <c r="C99" s="86"/>
      <c r="D99" s="95"/>
      <c r="E99" s="92"/>
      <c r="F99" s="98"/>
      <c r="G99" s="41"/>
      <c r="H99" s="41"/>
      <c r="I99" s="41"/>
      <c r="J99" s="42"/>
      <c r="K99" s="42"/>
      <c r="L99" s="42"/>
      <c r="M99" s="42"/>
      <c r="N99" s="63"/>
      <c r="O99" s="61"/>
    </row>
    <row r="100" spans="1:15" ht="15.6" x14ac:dyDescent="0.3">
      <c r="A100" s="37"/>
      <c r="B100" s="38"/>
      <c r="C100" s="86"/>
      <c r="D100" s="79"/>
      <c r="E100" s="43"/>
      <c r="F100" s="42"/>
      <c r="G100" s="41"/>
      <c r="H100" s="41"/>
      <c r="I100" s="41"/>
      <c r="J100" s="41"/>
      <c r="K100" s="42"/>
      <c r="L100" s="41"/>
      <c r="M100" s="42"/>
      <c r="N100" s="63"/>
      <c r="O100" s="66"/>
    </row>
    <row r="101" spans="1:15" ht="15.6" x14ac:dyDescent="0.3">
      <c r="A101" s="37">
        <v>1</v>
      </c>
      <c r="B101" s="38">
        <f t="shared" ref="B101:B121" si="3">O101</f>
        <v>41</v>
      </c>
      <c r="C101" s="78" t="s">
        <v>34</v>
      </c>
      <c r="D101" s="106" t="s">
        <v>62</v>
      </c>
      <c r="E101" s="91"/>
      <c r="F101" s="49" t="s">
        <v>10</v>
      </c>
      <c r="G101" s="41"/>
      <c r="H101" s="41">
        <v>9</v>
      </c>
      <c r="I101" s="41">
        <v>9</v>
      </c>
      <c r="J101" s="41">
        <v>7</v>
      </c>
      <c r="K101" s="42">
        <v>7</v>
      </c>
      <c r="L101" s="41">
        <v>9</v>
      </c>
      <c r="M101" s="56">
        <f>SUM(G101:L101)</f>
        <v>41</v>
      </c>
      <c r="N101" s="63"/>
      <c r="O101" s="66">
        <f t="shared" ref="O101:O121" si="4">SUM(M101:N101)</f>
        <v>41</v>
      </c>
    </row>
    <row r="102" spans="1:15" ht="15.6" x14ac:dyDescent="0.3">
      <c r="A102" s="37">
        <v>2</v>
      </c>
      <c r="B102" s="38">
        <f t="shared" si="3"/>
        <v>34</v>
      </c>
      <c r="C102" s="77" t="s">
        <v>86</v>
      </c>
      <c r="D102" s="100">
        <v>16341</v>
      </c>
      <c r="E102" s="75"/>
      <c r="F102" s="49" t="s">
        <v>10</v>
      </c>
      <c r="G102" s="41">
        <v>5</v>
      </c>
      <c r="H102" s="41">
        <v>7</v>
      </c>
      <c r="I102" s="41" t="s">
        <v>68</v>
      </c>
      <c r="J102" s="41">
        <v>9</v>
      </c>
      <c r="K102" s="42">
        <v>9</v>
      </c>
      <c r="L102" s="41">
        <v>4</v>
      </c>
      <c r="M102" s="56">
        <f>SUM(G102:L102)</f>
        <v>34</v>
      </c>
      <c r="N102" s="63"/>
      <c r="O102" s="66">
        <f t="shared" si="4"/>
        <v>34</v>
      </c>
    </row>
    <row r="103" spans="1:15" ht="15.6" x14ac:dyDescent="0.3">
      <c r="A103" s="37">
        <v>3</v>
      </c>
      <c r="B103" s="38">
        <f t="shared" si="3"/>
        <v>15</v>
      </c>
      <c r="C103" s="77" t="s">
        <v>33</v>
      </c>
      <c r="D103" s="97" t="s">
        <v>112</v>
      </c>
      <c r="E103" s="75"/>
      <c r="F103" s="49" t="s">
        <v>10</v>
      </c>
      <c r="G103" s="41">
        <v>9</v>
      </c>
      <c r="H103" s="41">
        <v>5</v>
      </c>
      <c r="I103" s="41" t="s">
        <v>68</v>
      </c>
      <c r="J103" s="41"/>
      <c r="K103" s="42">
        <v>1</v>
      </c>
      <c r="L103" s="41"/>
      <c r="M103" s="56">
        <f>SUM(G103:L103)</f>
        <v>15</v>
      </c>
      <c r="N103" s="63"/>
      <c r="O103" s="66">
        <f t="shared" si="4"/>
        <v>15</v>
      </c>
    </row>
    <row r="104" spans="1:15" ht="15.6" x14ac:dyDescent="0.3">
      <c r="A104" s="37">
        <v>4</v>
      </c>
      <c r="B104" s="38">
        <f t="shared" si="3"/>
        <v>14</v>
      </c>
      <c r="C104" s="78" t="s">
        <v>87</v>
      </c>
      <c r="D104" s="106">
        <v>19357</v>
      </c>
      <c r="E104" s="91"/>
      <c r="F104" s="49" t="s">
        <v>10</v>
      </c>
      <c r="G104" s="41"/>
      <c r="H104" s="41">
        <v>4</v>
      </c>
      <c r="I104" s="41">
        <v>5</v>
      </c>
      <c r="J104" s="41" t="s">
        <v>68</v>
      </c>
      <c r="K104" s="42">
        <v>5</v>
      </c>
      <c r="L104" s="41" t="s">
        <v>68</v>
      </c>
      <c r="M104" s="56">
        <f>SUM(G104:L104)</f>
        <v>14</v>
      </c>
      <c r="N104" s="63"/>
      <c r="O104" s="66">
        <f t="shared" si="4"/>
        <v>14</v>
      </c>
    </row>
    <row r="105" spans="1:15" ht="15.6" x14ac:dyDescent="0.3">
      <c r="A105" s="37">
        <v>5</v>
      </c>
      <c r="B105" s="38">
        <f t="shared" si="3"/>
        <v>7</v>
      </c>
      <c r="C105" s="77" t="s">
        <v>99</v>
      </c>
      <c r="D105" s="97" t="s">
        <v>60</v>
      </c>
      <c r="E105" s="75"/>
      <c r="F105" s="49" t="s">
        <v>10</v>
      </c>
      <c r="G105" s="41">
        <v>7</v>
      </c>
      <c r="H105" s="41"/>
      <c r="I105" s="41"/>
      <c r="J105" s="41"/>
      <c r="K105" s="42"/>
      <c r="L105" s="41"/>
      <c r="M105" s="56">
        <f>SUM(G105:L105)</f>
        <v>7</v>
      </c>
      <c r="N105" s="63"/>
      <c r="O105" s="66">
        <f t="shared" si="4"/>
        <v>7</v>
      </c>
    </row>
    <row r="106" spans="1:15" ht="15.6" x14ac:dyDescent="0.3">
      <c r="A106" s="37">
        <v>6</v>
      </c>
      <c r="B106" s="38">
        <f t="shared" si="3"/>
        <v>7</v>
      </c>
      <c r="C106" s="87" t="s">
        <v>48</v>
      </c>
      <c r="D106" s="106">
        <v>10281</v>
      </c>
      <c r="E106" s="91"/>
      <c r="F106" s="49" t="s">
        <v>10</v>
      </c>
      <c r="G106" s="41"/>
      <c r="H106" s="41"/>
      <c r="I106" s="41">
        <v>7</v>
      </c>
      <c r="J106" s="41"/>
      <c r="K106" s="42"/>
      <c r="L106" s="41"/>
      <c r="M106" s="56">
        <f>SUM(G106:L106)</f>
        <v>7</v>
      </c>
      <c r="N106" s="63"/>
      <c r="O106" s="66">
        <f t="shared" si="4"/>
        <v>7</v>
      </c>
    </row>
    <row r="107" spans="1:15" ht="15.6" x14ac:dyDescent="0.3">
      <c r="A107" s="37">
        <v>7</v>
      </c>
      <c r="B107" s="38">
        <f t="shared" si="3"/>
        <v>4</v>
      </c>
      <c r="C107" s="85" t="s">
        <v>28</v>
      </c>
      <c r="D107" s="100">
        <v>9120</v>
      </c>
      <c r="E107" s="75"/>
      <c r="F107" s="49" t="s">
        <v>10</v>
      </c>
      <c r="G107" s="41">
        <v>4</v>
      </c>
      <c r="H107" s="41" t="s">
        <v>68</v>
      </c>
      <c r="I107" s="41"/>
      <c r="J107" s="41" t="s">
        <v>68</v>
      </c>
      <c r="K107" s="42"/>
      <c r="L107" s="41"/>
      <c r="M107" s="56">
        <f>SUM(G107:L107)</f>
        <v>4</v>
      </c>
      <c r="N107" s="60"/>
      <c r="O107" s="66">
        <f t="shared" si="4"/>
        <v>4</v>
      </c>
    </row>
    <row r="108" spans="1:15" ht="15.6" x14ac:dyDescent="0.3">
      <c r="A108" s="37">
        <v>8</v>
      </c>
      <c r="B108" s="38">
        <f t="shared" si="3"/>
        <v>4</v>
      </c>
      <c r="C108" s="87" t="s">
        <v>85</v>
      </c>
      <c r="D108" s="106" t="s">
        <v>116</v>
      </c>
      <c r="E108" s="91"/>
      <c r="F108" s="49" t="s">
        <v>10</v>
      </c>
      <c r="G108" s="41" t="s">
        <v>68</v>
      </c>
      <c r="H108" s="41"/>
      <c r="I108" s="41">
        <v>4</v>
      </c>
      <c r="J108" s="41" t="s">
        <v>68</v>
      </c>
      <c r="K108" s="42"/>
      <c r="L108" s="41" t="s">
        <v>68</v>
      </c>
      <c r="M108" s="56">
        <f>SUM(G108:L108)</f>
        <v>4</v>
      </c>
      <c r="N108" s="63"/>
      <c r="O108" s="66">
        <f t="shared" si="4"/>
        <v>4</v>
      </c>
    </row>
    <row r="109" spans="1:15" ht="15.6" x14ac:dyDescent="0.3">
      <c r="A109" s="37">
        <v>9</v>
      </c>
      <c r="B109" s="38">
        <f t="shared" si="3"/>
        <v>9</v>
      </c>
      <c r="C109" s="87" t="s">
        <v>151</v>
      </c>
      <c r="D109" s="106" t="s">
        <v>152</v>
      </c>
      <c r="E109" s="91"/>
      <c r="F109" s="49" t="s">
        <v>10</v>
      </c>
      <c r="G109" s="41"/>
      <c r="H109" s="41"/>
      <c r="I109" s="41"/>
      <c r="J109" s="41"/>
      <c r="K109" s="42">
        <v>4</v>
      </c>
      <c r="L109" s="41">
        <v>5</v>
      </c>
      <c r="M109" s="56">
        <f>SUM(G109:L109)</f>
        <v>9</v>
      </c>
      <c r="N109" s="112"/>
      <c r="O109" s="66">
        <f t="shared" si="4"/>
        <v>9</v>
      </c>
    </row>
    <row r="110" spans="1:15" ht="15.6" x14ac:dyDescent="0.3">
      <c r="A110" s="37">
        <v>10</v>
      </c>
      <c r="B110" s="38">
        <f t="shared" si="3"/>
        <v>3</v>
      </c>
      <c r="C110" s="87" t="s">
        <v>31</v>
      </c>
      <c r="D110" s="106" t="s">
        <v>131</v>
      </c>
      <c r="E110" s="92"/>
      <c r="F110" s="49" t="s">
        <v>10</v>
      </c>
      <c r="G110" s="41"/>
      <c r="H110" s="41">
        <v>3</v>
      </c>
      <c r="I110" s="41"/>
      <c r="J110" s="41" t="s">
        <v>68</v>
      </c>
      <c r="K110" s="42" t="s">
        <v>68</v>
      </c>
      <c r="L110" s="41" t="s">
        <v>68</v>
      </c>
      <c r="M110" s="56">
        <f>SUM(G110:L110)</f>
        <v>3</v>
      </c>
      <c r="N110" s="63"/>
      <c r="O110" s="66">
        <f t="shared" si="4"/>
        <v>3</v>
      </c>
    </row>
    <row r="111" spans="1:15" ht="15.6" x14ac:dyDescent="0.3">
      <c r="A111" s="37">
        <v>11</v>
      </c>
      <c r="B111" s="38">
        <f t="shared" si="3"/>
        <v>1</v>
      </c>
      <c r="C111" s="85" t="s">
        <v>30</v>
      </c>
      <c r="D111" s="100">
        <v>6720</v>
      </c>
      <c r="E111" s="75"/>
      <c r="F111" s="49" t="s">
        <v>10</v>
      </c>
      <c r="G111" s="41" t="s">
        <v>68</v>
      </c>
      <c r="H111" s="41" t="s">
        <v>68</v>
      </c>
      <c r="I111" s="41">
        <v>1</v>
      </c>
      <c r="J111" s="41"/>
      <c r="K111" s="42"/>
      <c r="L111" s="41" t="s">
        <v>68</v>
      </c>
      <c r="M111" s="56">
        <f>SUM(G111:L111)</f>
        <v>1</v>
      </c>
      <c r="N111" s="62"/>
      <c r="O111" s="66">
        <f t="shared" si="4"/>
        <v>1</v>
      </c>
    </row>
    <row r="112" spans="1:15" ht="15.6" x14ac:dyDescent="0.3">
      <c r="A112" s="37">
        <v>12</v>
      </c>
      <c r="B112" s="38">
        <f t="shared" si="3"/>
        <v>1</v>
      </c>
      <c r="C112" s="87" t="s">
        <v>137</v>
      </c>
      <c r="D112" s="106" t="s">
        <v>138</v>
      </c>
      <c r="E112" s="91"/>
      <c r="F112" s="49" t="s">
        <v>10</v>
      </c>
      <c r="G112" s="41"/>
      <c r="H112" s="41"/>
      <c r="I112" s="41">
        <v>1</v>
      </c>
      <c r="J112" s="41"/>
      <c r="K112" s="42"/>
      <c r="L112" s="41"/>
      <c r="M112" s="56">
        <f>SUM(G112:L112)</f>
        <v>1</v>
      </c>
      <c r="N112" s="62"/>
      <c r="O112" s="66">
        <f t="shared" si="4"/>
        <v>1</v>
      </c>
    </row>
    <row r="113" spans="1:15" ht="15.6" x14ac:dyDescent="0.3">
      <c r="A113" s="37">
        <v>13</v>
      </c>
      <c r="B113" s="38">
        <f t="shared" si="3"/>
        <v>7</v>
      </c>
      <c r="C113" s="87" t="s">
        <v>140</v>
      </c>
      <c r="D113" s="106">
        <v>11888</v>
      </c>
      <c r="E113" s="91"/>
      <c r="F113" s="49" t="s">
        <v>10</v>
      </c>
      <c r="G113" s="41"/>
      <c r="H113" s="41"/>
      <c r="I113" s="41" t="s">
        <v>68</v>
      </c>
      <c r="J113" s="41" t="s">
        <v>68</v>
      </c>
      <c r="K113" s="42"/>
      <c r="L113" s="41">
        <v>7</v>
      </c>
      <c r="M113" s="56">
        <f>SUM(G113:L113)</f>
        <v>7</v>
      </c>
      <c r="N113" s="63"/>
      <c r="O113" s="66">
        <f t="shared" si="4"/>
        <v>7</v>
      </c>
    </row>
    <row r="114" spans="1:15" ht="15.6" x14ac:dyDescent="0.3">
      <c r="A114" s="37">
        <v>14</v>
      </c>
      <c r="B114" s="38">
        <f t="shared" si="3"/>
        <v>0</v>
      </c>
      <c r="C114" s="87" t="s">
        <v>147</v>
      </c>
      <c r="D114" s="106" t="s">
        <v>148</v>
      </c>
      <c r="E114" s="91"/>
      <c r="F114" s="49" t="s">
        <v>10</v>
      </c>
      <c r="G114" s="41"/>
      <c r="H114" s="41"/>
      <c r="I114" s="41"/>
      <c r="J114" s="41" t="s">
        <v>68</v>
      </c>
      <c r="K114" s="42" t="s">
        <v>68</v>
      </c>
      <c r="L114" s="41" t="s">
        <v>68</v>
      </c>
      <c r="M114" s="56">
        <f>SUM(G114:L114)</f>
        <v>0</v>
      </c>
      <c r="N114" s="63"/>
      <c r="O114" s="66">
        <f t="shared" si="4"/>
        <v>0</v>
      </c>
    </row>
    <row r="115" spans="1:15" ht="15.6" x14ac:dyDescent="0.3">
      <c r="A115" s="37">
        <v>15</v>
      </c>
      <c r="B115" s="38">
        <f t="shared" si="3"/>
        <v>3</v>
      </c>
      <c r="C115" s="87" t="s">
        <v>163</v>
      </c>
      <c r="D115" s="118" t="s">
        <v>172</v>
      </c>
      <c r="E115" s="91"/>
      <c r="F115" s="49" t="s">
        <v>10</v>
      </c>
      <c r="G115" s="41"/>
      <c r="H115" s="41"/>
      <c r="I115" s="41"/>
      <c r="J115" s="41"/>
      <c r="K115" s="42"/>
      <c r="L115" s="41">
        <v>3</v>
      </c>
      <c r="M115" s="56">
        <f>SUM(G115:L115)</f>
        <v>3</v>
      </c>
      <c r="N115" s="60"/>
      <c r="O115" s="66">
        <f t="shared" si="4"/>
        <v>3</v>
      </c>
    </row>
    <row r="116" spans="1:15" ht="15.6" x14ac:dyDescent="0.3">
      <c r="A116" s="37">
        <v>16</v>
      </c>
      <c r="B116" s="38">
        <f t="shared" si="3"/>
        <v>1</v>
      </c>
      <c r="C116" s="87" t="s">
        <v>164</v>
      </c>
      <c r="D116" s="118" t="s">
        <v>173</v>
      </c>
      <c r="E116" s="91"/>
      <c r="F116" s="49" t="s">
        <v>10</v>
      </c>
      <c r="G116" s="41"/>
      <c r="H116" s="41"/>
      <c r="I116" s="41"/>
      <c r="J116" s="41" t="s">
        <v>68</v>
      </c>
      <c r="K116" s="42"/>
      <c r="L116" s="41">
        <v>1</v>
      </c>
      <c r="M116" s="56">
        <f>SUM(G116:L116)</f>
        <v>1</v>
      </c>
      <c r="N116" s="60"/>
      <c r="O116" s="66">
        <f t="shared" si="4"/>
        <v>1</v>
      </c>
    </row>
    <row r="117" spans="1:15" ht="15.6" x14ac:dyDescent="0.3">
      <c r="A117" s="37">
        <v>17</v>
      </c>
      <c r="B117" s="38">
        <f t="shared" si="3"/>
        <v>0</v>
      </c>
      <c r="C117" s="87" t="s">
        <v>176</v>
      </c>
      <c r="D117" s="96" t="s">
        <v>179</v>
      </c>
      <c r="E117" s="91"/>
      <c r="F117" s="49" t="s">
        <v>10</v>
      </c>
      <c r="G117" s="41"/>
      <c r="H117" s="41"/>
      <c r="I117" s="41"/>
      <c r="J117" s="41"/>
      <c r="K117" s="42"/>
      <c r="L117" s="41"/>
      <c r="M117" s="56">
        <f t="shared" ref="M117:M121" si="5">SUM(G117:L117)</f>
        <v>0</v>
      </c>
      <c r="N117" s="60"/>
      <c r="O117" s="66">
        <f t="shared" si="4"/>
        <v>0</v>
      </c>
    </row>
    <row r="118" spans="1:15" ht="15.6" x14ac:dyDescent="0.3">
      <c r="A118" s="37">
        <v>18</v>
      </c>
      <c r="B118" s="38">
        <f t="shared" si="3"/>
        <v>0</v>
      </c>
      <c r="C118" s="87" t="s">
        <v>165</v>
      </c>
      <c r="D118" s="96" t="s">
        <v>180</v>
      </c>
      <c r="E118" s="91"/>
      <c r="F118" s="49" t="s">
        <v>10</v>
      </c>
      <c r="G118" s="41"/>
      <c r="H118" s="41"/>
      <c r="I118" s="41"/>
      <c r="J118" s="41" t="s">
        <v>68</v>
      </c>
      <c r="K118" s="42"/>
      <c r="L118" s="41" t="s">
        <v>68</v>
      </c>
      <c r="M118" s="56">
        <f t="shared" si="5"/>
        <v>0</v>
      </c>
      <c r="N118" s="60"/>
      <c r="O118" s="66">
        <f t="shared" si="4"/>
        <v>0</v>
      </c>
    </row>
    <row r="119" spans="1:15" ht="15.6" x14ac:dyDescent="0.3">
      <c r="A119" s="37">
        <v>19</v>
      </c>
      <c r="B119" s="38">
        <f t="shared" si="3"/>
        <v>0</v>
      </c>
      <c r="C119" s="87" t="s">
        <v>177</v>
      </c>
      <c r="D119" s="96" t="s">
        <v>181</v>
      </c>
      <c r="E119" s="91"/>
      <c r="F119" s="49" t="s">
        <v>10</v>
      </c>
      <c r="G119" s="41"/>
      <c r="H119" s="41"/>
      <c r="I119" s="41"/>
      <c r="J119" s="41" t="s">
        <v>68</v>
      </c>
      <c r="K119" s="42"/>
      <c r="L119" s="41"/>
      <c r="M119" s="56">
        <f t="shared" si="5"/>
        <v>0</v>
      </c>
      <c r="N119" s="60"/>
      <c r="O119" s="66">
        <f t="shared" si="4"/>
        <v>0</v>
      </c>
    </row>
    <row r="120" spans="1:15" ht="15.6" x14ac:dyDescent="0.3">
      <c r="A120" s="37">
        <v>20</v>
      </c>
      <c r="B120" s="38">
        <f t="shared" si="3"/>
        <v>0</v>
      </c>
      <c r="C120" s="87" t="s">
        <v>35</v>
      </c>
      <c r="D120" s="96" t="s">
        <v>182</v>
      </c>
      <c r="E120" s="91"/>
      <c r="F120" s="49" t="s">
        <v>10</v>
      </c>
      <c r="G120" s="41"/>
      <c r="H120" s="41"/>
      <c r="I120" s="41"/>
      <c r="J120" s="41" t="s">
        <v>68</v>
      </c>
      <c r="K120" s="42"/>
      <c r="L120" s="41"/>
      <c r="M120" s="56">
        <f t="shared" si="5"/>
        <v>0</v>
      </c>
      <c r="N120" s="60"/>
      <c r="O120" s="66">
        <f t="shared" si="4"/>
        <v>0</v>
      </c>
    </row>
    <row r="121" spans="1:15" ht="15.6" x14ac:dyDescent="0.3">
      <c r="A121" s="37">
        <v>21</v>
      </c>
      <c r="B121" s="38">
        <f t="shared" si="3"/>
        <v>0</v>
      </c>
      <c r="C121" s="87" t="s">
        <v>178</v>
      </c>
      <c r="D121" s="113">
        <v>17436</v>
      </c>
      <c r="E121" s="91"/>
      <c r="F121" s="49" t="s">
        <v>10</v>
      </c>
      <c r="G121" s="41"/>
      <c r="H121" s="41"/>
      <c r="I121" s="41"/>
      <c r="J121" s="41" t="s">
        <v>68</v>
      </c>
      <c r="K121" s="42"/>
      <c r="L121" s="41"/>
      <c r="M121" s="56">
        <f t="shared" si="5"/>
        <v>0</v>
      </c>
      <c r="N121" s="60"/>
      <c r="O121" s="66">
        <f t="shared" si="4"/>
        <v>0</v>
      </c>
    </row>
    <row r="122" spans="1:15" ht="15.6" x14ac:dyDescent="0.3">
      <c r="A122" s="37"/>
      <c r="B122" s="38"/>
      <c r="C122" s="87"/>
      <c r="D122" s="95"/>
      <c r="E122" s="92"/>
      <c r="F122" s="98"/>
      <c r="G122" s="42"/>
      <c r="H122" s="42"/>
      <c r="I122" s="42"/>
      <c r="J122" s="42"/>
      <c r="K122" s="42"/>
      <c r="L122" s="42"/>
      <c r="M122" s="42"/>
      <c r="N122" s="111"/>
      <c r="O122" s="61"/>
    </row>
    <row r="123" spans="1:15" ht="15.6" x14ac:dyDescent="0.3">
      <c r="A123" s="37"/>
      <c r="B123" s="38"/>
      <c r="C123" s="87"/>
      <c r="D123" s="79"/>
      <c r="E123" s="43"/>
      <c r="F123" s="42"/>
      <c r="G123" s="41"/>
      <c r="H123" s="41"/>
      <c r="I123" s="41"/>
      <c r="J123" s="41"/>
      <c r="K123" s="42"/>
      <c r="L123" s="41"/>
      <c r="M123" s="42"/>
      <c r="N123" s="63"/>
      <c r="O123" s="66"/>
    </row>
    <row r="124" spans="1:15" ht="15.6" x14ac:dyDescent="0.3">
      <c r="A124" s="37">
        <v>1</v>
      </c>
      <c r="B124" s="38">
        <f>O124</f>
        <v>28</v>
      </c>
      <c r="C124" s="77" t="s">
        <v>95</v>
      </c>
      <c r="D124" s="100">
        <v>20888</v>
      </c>
      <c r="E124" s="75"/>
      <c r="F124" s="57" t="s">
        <v>21</v>
      </c>
      <c r="G124" s="41">
        <v>9</v>
      </c>
      <c r="H124" s="41">
        <v>3</v>
      </c>
      <c r="I124" s="41" t="s">
        <v>68</v>
      </c>
      <c r="J124" s="41">
        <v>7</v>
      </c>
      <c r="K124" s="42">
        <v>9</v>
      </c>
      <c r="L124" s="41" t="s">
        <v>68</v>
      </c>
      <c r="M124" s="56">
        <f>SUM(G124:L124)</f>
        <v>28</v>
      </c>
      <c r="N124" s="63"/>
      <c r="O124" s="66">
        <f>SUM(M124:N124)</f>
        <v>28</v>
      </c>
    </row>
    <row r="125" spans="1:15" ht="15.6" x14ac:dyDescent="0.3">
      <c r="A125" s="37">
        <v>2</v>
      </c>
      <c r="B125" s="38">
        <f>O125</f>
        <v>16</v>
      </c>
      <c r="C125" s="77" t="s">
        <v>36</v>
      </c>
      <c r="D125" s="97" t="s">
        <v>139</v>
      </c>
      <c r="E125" s="75"/>
      <c r="F125" s="57" t="s">
        <v>21</v>
      </c>
      <c r="G125" s="41"/>
      <c r="H125" s="41"/>
      <c r="I125" s="41" t="s">
        <v>68</v>
      </c>
      <c r="J125" s="41">
        <v>9</v>
      </c>
      <c r="K125" s="42" t="s">
        <v>68</v>
      </c>
      <c r="L125" s="41">
        <v>7</v>
      </c>
      <c r="M125" s="56">
        <f>SUM(G125:L125)</f>
        <v>16</v>
      </c>
      <c r="N125" s="60"/>
      <c r="O125" s="66">
        <f>SUM(M125:N125)</f>
        <v>16</v>
      </c>
    </row>
    <row r="126" spans="1:15" ht="15.6" x14ac:dyDescent="0.3">
      <c r="A126" s="37">
        <v>3</v>
      </c>
      <c r="B126" s="38">
        <f>O126</f>
        <v>7</v>
      </c>
      <c r="C126" s="77" t="s">
        <v>54</v>
      </c>
      <c r="D126" s="100">
        <v>11565</v>
      </c>
      <c r="E126" s="75"/>
      <c r="F126" s="57" t="s">
        <v>21</v>
      </c>
      <c r="G126" s="41">
        <v>7</v>
      </c>
      <c r="H126" s="41"/>
      <c r="I126" s="41"/>
      <c r="J126" s="41" t="s">
        <v>68</v>
      </c>
      <c r="K126" s="42" t="s">
        <v>68</v>
      </c>
      <c r="L126" s="41"/>
      <c r="M126" s="56">
        <f>SUM(G126:L126)</f>
        <v>7</v>
      </c>
      <c r="N126" s="63"/>
      <c r="O126" s="66">
        <f>SUM(M126:N126)</f>
        <v>7</v>
      </c>
    </row>
    <row r="127" spans="1:15" ht="15.6" x14ac:dyDescent="0.3">
      <c r="A127" s="37">
        <v>4</v>
      </c>
      <c r="B127" s="38">
        <f>O127</f>
        <v>5</v>
      </c>
      <c r="C127" s="85" t="s">
        <v>132</v>
      </c>
      <c r="D127" s="100">
        <v>22705</v>
      </c>
      <c r="E127" s="75"/>
      <c r="F127" s="57" t="s">
        <v>21</v>
      </c>
      <c r="G127" s="41"/>
      <c r="H127" s="41">
        <v>5</v>
      </c>
      <c r="I127" s="41"/>
      <c r="J127" s="41" t="s">
        <v>68</v>
      </c>
      <c r="K127" s="42"/>
      <c r="L127" s="41"/>
      <c r="M127" s="56">
        <f>SUM(G127:L127)</f>
        <v>5</v>
      </c>
      <c r="N127" s="63"/>
      <c r="O127" s="61">
        <f>SUM(M127:N127)</f>
        <v>5</v>
      </c>
    </row>
    <row r="128" spans="1:15" ht="15.6" x14ac:dyDescent="0.3">
      <c r="A128" s="37">
        <v>5</v>
      </c>
      <c r="B128" s="38">
        <f>O128</f>
        <v>0</v>
      </c>
      <c r="C128" s="76" t="s">
        <v>75</v>
      </c>
      <c r="D128" s="113">
        <v>17436</v>
      </c>
      <c r="E128" s="75"/>
      <c r="F128" s="57" t="s">
        <v>21</v>
      </c>
      <c r="G128" s="41" t="s">
        <v>68</v>
      </c>
      <c r="H128" s="41"/>
      <c r="I128" s="41"/>
      <c r="J128" s="41"/>
      <c r="K128" s="42"/>
      <c r="L128" s="41"/>
      <c r="M128" s="56">
        <f>SUM(G128:L128)</f>
        <v>0</v>
      </c>
      <c r="N128" s="63"/>
      <c r="O128" s="66">
        <f>SUM(M128:N128)</f>
        <v>0</v>
      </c>
    </row>
    <row r="129" spans="1:15" ht="15.6" x14ac:dyDescent="0.3">
      <c r="A129" s="37"/>
      <c r="B129" s="38"/>
      <c r="C129" s="87"/>
      <c r="D129" s="79"/>
      <c r="E129" s="43"/>
      <c r="F129" s="42"/>
      <c r="G129" s="41"/>
      <c r="H129" s="41"/>
      <c r="I129" s="41"/>
      <c r="J129" s="41"/>
      <c r="K129" s="42"/>
      <c r="L129" s="41"/>
      <c r="M129" s="42"/>
      <c r="N129" s="63"/>
      <c r="O129" s="66"/>
    </row>
    <row r="130" spans="1:15" ht="15.6" hidden="1" x14ac:dyDescent="0.3">
      <c r="A130" s="37">
        <v>1</v>
      </c>
      <c r="B130" s="38">
        <f t="shared" ref="B130" si="6">O130</f>
        <v>0</v>
      </c>
      <c r="C130" s="87" t="s">
        <v>58</v>
      </c>
      <c r="D130" s="89"/>
      <c r="E130" s="92"/>
      <c r="F130" s="54" t="s">
        <v>72</v>
      </c>
      <c r="G130" s="41"/>
      <c r="H130" s="41"/>
      <c r="I130" s="41"/>
      <c r="J130" s="41"/>
      <c r="K130" s="42"/>
      <c r="L130" s="41"/>
      <c r="M130" s="56">
        <f>SUM(G130:L130)</f>
        <v>0</v>
      </c>
      <c r="N130" s="63"/>
      <c r="O130" s="66">
        <f t="shared" ref="O130" si="7">SUM(M130:N130)</f>
        <v>0</v>
      </c>
    </row>
    <row r="131" spans="1:15" ht="15.6" hidden="1" x14ac:dyDescent="0.3">
      <c r="A131" s="37">
        <v>2</v>
      </c>
      <c r="B131" s="38">
        <f t="shared" ref="B131:B137" si="8">M131</f>
        <v>0</v>
      </c>
      <c r="C131" s="39" t="s">
        <v>32</v>
      </c>
      <c r="D131" s="40">
        <v>6856</v>
      </c>
      <c r="E131" s="40"/>
      <c r="F131" s="50" t="s">
        <v>21</v>
      </c>
      <c r="G131" s="41"/>
      <c r="H131" s="41"/>
      <c r="I131" s="41"/>
      <c r="J131" s="41"/>
      <c r="K131" s="42"/>
      <c r="L131" s="41"/>
      <c r="M131" s="36">
        <f>SUM(G131:L131)</f>
        <v>0</v>
      </c>
    </row>
    <row r="132" spans="1:15" ht="15.6" hidden="1" x14ac:dyDescent="0.3">
      <c r="A132" s="37">
        <v>3</v>
      </c>
      <c r="B132" s="38">
        <f t="shared" si="8"/>
        <v>0</v>
      </c>
      <c r="C132" s="39" t="s">
        <v>36</v>
      </c>
      <c r="D132" s="40">
        <v>8682</v>
      </c>
      <c r="E132" s="40"/>
      <c r="F132" s="50" t="s">
        <v>21</v>
      </c>
      <c r="G132" s="41"/>
      <c r="H132" s="41"/>
      <c r="I132" s="41"/>
      <c r="J132" s="41"/>
      <c r="K132" s="42"/>
      <c r="L132" s="41"/>
      <c r="M132" s="36">
        <f>SUM(G132:L132)</f>
        <v>0</v>
      </c>
    </row>
    <row r="133" spans="1:15" ht="15.6" hidden="1" x14ac:dyDescent="0.3">
      <c r="A133" s="37">
        <v>4</v>
      </c>
      <c r="B133" s="38">
        <f t="shared" si="8"/>
        <v>0</v>
      </c>
      <c r="C133" s="39" t="s">
        <v>35</v>
      </c>
      <c r="D133" s="40">
        <v>8731</v>
      </c>
      <c r="E133" s="40"/>
      <c r="F133" s="50" t="s">
        <v>21</v>
      </c>
      <c r="G133" s="41"/>
      <c r="H133" s="41"/>
      <c r="I133" s="41"/>
      <c r="J133" s="41"/>
      <c r="K133" s="42"/>
      <c r="L133" s="41"/>
      <c r="M133" s="36">
        <f>SUM(G133:L133)</f>
        <v>0</v>
      </c>
    </row>
    <row r="134" spans="1:15" ht="15.6" hidden="1" x14ac:dyDescent="0.3">
      <c r="A134" s="37">
        <v>5</v>
      </c>
      <c r="B134" s="38">
        <f t="shared" si="8"/>
        <v>0</v>
      </c>
      <c r="C134" s="39" t="s">
        <v>64</v>
      </c>
      <c r="D134" s="40" t="s">
        <v>66</v>
      </c>
      <c r="E134" s="40"/>
      <c r="F134" s="50" t="s">
        <v>21</v>
      </c>
      <c r="G134" s="41"/>
      <c r="H134" s="41"/>
      <c r="I134" s="41"/>
      <c r="J134" s="41"/>
      <c r="K134" s="42"/>
      <c r="L134" s="41"/>
      <c r="M134" s="36">
        <f>SUM(G134:L134)</f>
        <v>0</v>
      </c>
    </row>
    <row r="135" spans="1:15" ht="15.6" hidden="1" x14ac:dyDescent="0.3">
      <c r="A135" s="37">
        <v>6</v>
      </c>
      <c r="B135" s="38">
        <f t="shared" si="8"/>
        <v>0</v>
      </c>
      <c r="C135" s="39" t="s">
        <v>29</v>
      </c>
      <c r="D135" s="40">
        <v>5030</v>
      </c>
      <c r="E135" s="40"/>
      <c r="F135" s="50" t="s">
        <v>21</v>
      </c>
      <c r="G135" s="41"/>
      <c r="H135" s="41"/>
      <c r="I135" s="41"/>
      <c r="J135" s="41"/>
      <c r="K135" s="42"/>
      <c r="L135" s="41"/>
      <c r="M135" s="36">
        <f>SUM(G135:L135)</f>
        <v>0</v>
      </c>
    </row>
    <row r="136" spans="1:15" ht="15.6" hidden="1" x14ac:dyDescent="0.3">
      <c r="A136" s="37">
        <v>7</v>
      </c>
      <c r="B136" s="38">
        <f t="shared" si="8"/>
        <v>0</v>
      </c>
      <c r="C136" s="39" t="s">
        <v>54</v>
      </c>
      <c r="D136" s="40">
        <v>11565</v>
      </c>
      <c r="E136" s="40"/>
      <c r="F136" s="50" t="s">
        <v>21</v>
      </c>
      <c r="G136" s="41"/>
      <c r="H136" s="41"/>
      <c r="I136" s="41"/>
      <c r="J136" s="41"/>
      <c r="K136" s="42"/>
      <c r="L136" s="41"/>
      <c r="M136" s="36">
        <f>SUM(G136:L136)</f>
        <v>0</v>
      </c>
    </row>
    <row r="137" spans="1:15" ht="15.6" hidden="1" x14ac:dyDescent="0.3">
      <c r="A137" s="37">
        <v>8</v>
      </c>
      <c r="B137" s="38">
        <f t="shared" si="8"/>
        <v>0</v>
      </c>
      <c r="C137" s="39"/>
      <c r="D137" s="40">
        <v>6927</v>
      </c>
      <c r="E137" s="40"/>
      <c r="F137" s="50" t="s">
        <v>21</v>
      </c>
      <c r="G137" s="41"/>
      <c r="H137" s="41"/>
      <c r="I137" s="41"/>
      <c r="J137" s="41"/>
      <c r="K137" s="42"/>
      <c r="L137" s="41"/>
      <c r="M137" s="36">
        <f>SUM(G137:L137)</f>
        <v>0</v>
      </c>
    </row>
    <row r="138" spans="1:15" s="16" customFormat="1" ht="10.199999999999999" x14ac:dyDescent="0.2">
      <c r="A138" s="18"/>
      <c r="B138" s="15"/>
      <c r="D138" s="19"/>
      <c r="E138" s="19"/>
      <c r="F138" s="20"/>
      <c r="G138" s="17">
        <f>SUM(G74:G130)</f>
        <v>76</v>
      </c>
      <c r="H138" s="17">
        <f>SUM(H74:H137)</f>
        <v>79</v>
      </c>
      <c r="I138" s="17">
        <f>SUM(I74:I137)</f>
        <v>70</v>
      </c>
      <c r="J138" s="17">
        <f>SUM(J74:J137)</f>
        <v>56</v>
      </c>
      <c r="K138" s="17">
        <f>SUM(K74:K137)</f>
        <v>72</v>
      </c>
      <c r="L138" s="17">
        <f>SUM(L74:L137)</f>
        <v>83</v>
      </c>
      <c r="M138" s="21"/>
      <c r="N138" s="59"/>
    </row>
    <row r="139" spans="1:15" ht="15.75" customHeight="1" x14ac:dyDescent="0.3">
      <c r="A139" s="9"/>
      <c r="B139" s="10"/>
      <c r="C139" s="24" t="s">
        <v>37</v>
      </c>
      <c r="F139" s="12"/>
      <c r="G139" s="4" t="s">
        <v>69</v>
      </c>
      <c r="H139" s="53" t="s">
        <v>70</v>
      </c>
      <c r="I139" s="4"/>
      <c r="J139" s="53"/>
      <c r="K139" s="4"/>
      <c r="L139" s="4"/>
      <c r="M139" s="4"/>
    </row>
    <row r="140" spans="1:15" ht="15.75" customHeight="1" x14ac:dyDescent="0.3">
      <c r="A140" s="7"/>
      <c r="B140" s="8"/>
      <c r="C140" s="6"/>
      <c r="F140" s="4"/>
      <c r="G140" s="4" t="s">
        <v>68</v>
      </c>
      <c r="H140" s="4" t="s">
        <v>71</v>
      </c>
      <c r="I140" s="4"/>
      <c r="J140" s="4"/>
      <c r="K140" s="4" t="s">
        <v>76</v>
      </c>
      <c r="L140" s="4"/>
      <c r="M140" s="4"/>
    </row>
    <row r="141" spans="1:15" ht="15.6" x14ac:dyDescent="0.3">
      <c r="A141" s="7"/>
      <c r="B141" s="8"/>
      <c r="C141" s="6" t="s">
        <v>38</v>
      </c>
      <c r="D141" s="11" t="s">
        <v>39</v>
      </c>
      <c r="F141" s="13" t="s">
        <v>40</v>
      </c>
      <c r="G141" s="13" t="s">
        <v>44</v>
      </c>
      <c r="H141" s="14" t="s">
        <v>41</v>
      </c>
      <c r="I141" s="4"/>
      <c r="J141" s="4"/>
      <c r="K141" s="4" t="s">
        <v>77</v>
      </c>
      <c r="L141" s="4"/>
      <c r="M141" s="4"/>
    </row>
    <row r="142" spans="1:15" ht="15.6" x14ac:dyDescent="0.3">
      <c r="A142" s="7"/>
      <c r="B142" s="8"/>
      <c r="C142" s="6"/>
      <c r="D142" s="22" t="s">
        <v>67</v>
      </c>
      <c r="E142" s="22"/>
      <c r="F142" s="14">
        <v>7</v>
      </c>
      <c r="G142" s="14">
        <v>5</v>
      </c>
      <c r="H142" s="14">
        <v>1</v>
      </c>
      <c r="I142" s="23" t="s">
        <v>42</v>
      </c>
      <c r="J142" s="4"/>
      <c r="K142" s="4"/>
      <c r="L142" s="4"/>
      <c r="M142" s="4"/>
    </row>
    <row r="143" spans="1:15" ht="15.6" x14ac:dyDescent="0.3">
      <c r="A143" s="7"/>
      <c r="B143" s="8"/>
      <c r="C143" s="6"/>
      <c r="D143" s="22"/>
      <c r="E143" s="22"/>
      <c r="F143" s="14">
        <v>5</v>
      </c>
      <c r="G143" s="4"/>
      <c r="H143" s="14">
        <v>1</v>
      </c>
      <c r="I143" s="23" t="s">
        <v>43</v>
      </c>
      <c r="J143" s="4"/>
      <c r="K143" s="4"/>
      <c r="L143" s="4"/>
      <c r="M143" s="4"/>
    </row>
    <row r="144" spans="1:15" ht="15.6" x14ac:dyDescent="0.3">
      <c r="A144" s="7"/>
      <c r="B144" s="8"/>
      <c r="C144" s="6"/>
      <c r="D144" s="22"/>
      <c r="E144" s="22"/>
      <c r="F144" s="4"/>
      <c r="G144" s="4"/>
      <c r="H144" s="14"/>
      <c r="I144" s="23"/>
      <c r="J144" s="4"/>
      <c r="K144" s="4"/>
      <c r="L144" s="4"/>
      <c r="M144" s="4"/>
    </row>
    <row r="145" spans="1:13" ht="15.6" x14ac:dyDescent="0.3">
      <c r="A145" s="7"/>
      <c r="B145" s="8"/>
      <c r="C145" s="6"/>
      <c r="D145" s="22"/>
      <c r="E145" s="22"/>
      <c r="F145" s="4"/>
      <c r="G145" s="4"/>
      <c r="H145" s="4"/>
      <c r="I145" s="4"/>
      <c r="J145" s="4"/>
      <c r="K145" s="4"/>
      <c r="L145" s="4"/>
      <c r="M145" s="4"/>
    </row>
    <row r="146" spans="1:13" ht="15.6" x14ac:dyDescent="0.3">
      <c r="A146" s="7"/>
      <c r="B146" s="8"/>
      <c r="C146" s="6"/>
      <c r="D146" s="22"/>
      <c r="E146" s="22"/>
      <c r="F146" s="4"/>
      <c r="G146" s="4"/>
      <c r="H146" s="4"/>
      <c r="I146" s="4"/>
      <c r="J146" s="4"/>
      <c r="K146" s="4"/>
      <c r="L146" s="4"/>
      <c r="M146" s="4"/>
    </row>
    <row r="147" spans="1:13" ht="15.6" x14ac:dyDescent="0.3">
      <c r="A147" s="7"/>
      <c r="B147" s="8"/>
      <c r="C147" s="6"/>
      <c r="D147" s="22"/>
      <c r="E147" s="22"/>
      <c r="F147" s="4"/>
      <c r="G147" s="4"/>
      <c r="H147" s="4"/>
      <c r="I147" s="4"/>
      <c r="J147" s="4" t="s">
        <v>45</v>
      </c>
      <c r="K147" s="4"/>
      <c r="L147" s="4"/>
      <c r="M147" s="4"/>
    </row>
    <row r="148" spans="1:13" ht="15.6" x14ac:dyDescent="0.3">
      <c r="A148" s="7"/>
      <c r="B148" s="8"/>
      <c r="C148" s="6"/>
      <c r="F148" s="4"/>
      <c r="G148" s="4"/>
      <c r="H148" s="4"/>
      <c r="I148" s="4"/>
      <c r="J148" s="4"/>
      <c r="K148" s="4"/>
      <c r="L148" s="4"/>
      <c r="M148" s="4"/>
    </row>
    <row r="149" spans="1:13" ht="15.6" x14ac:dyDescent="0.3">
      <c r="A149" s="7"/>
      <c r="B149" s="8"/>
      <c r="C149" s="6"/>
      <c r="F149" s="4"/>
      <c r="G149" s="4"/>
      <c r="H149" s="4"/>
      <c r="I149" s="4"/>
      <c r="J149" s="4"/>
      <c r="K149" s="4"/>
      <c r="L149" s="4"/>
      <c r="M149" s="4"/>
    </row>
    <row r="150" spans="1:13" ht="15.6" x14ac:dyDescent="0.3">
      <c r="A150" s="7"/>
      <c r="B150" s="8"/>
      <c r="C150" s="6"/>
      <c r="F150" s="4"/>
      <c r="G150" s="4"/>
      <c r="H150" s="4"/>
      <c r="I150" s="4"/>
      <c r="J150" s="4"/>
      <c r="K150" s="4"/>
      <c r="L150" s="4"/>
      <c r="M150" s="4"/>
    </row>
    <row r="151" spans="1:13" ht="15.6" x14ac:dyDescent="0.3">
      <c r="A151" s="7"/>
      <c r="B151" s="8"/>
      <c r="C151" s="6"/>
      <c r="F151" s="4"/>
      <c r="G151" s="4"/>
      <c r="H151" s="4"/>
      <c r="I151" s="4"/>
      <c r="J151" s="4"/>
      <c r="K151" s="4"/>
      <c r="L151" s="4"/>
      <c r="M151" s="4"/>
    </row>
  </sheetData>
  <sortState ref="B124:O128">
    <sortCondition descending="1" ref="M124:M128"/>
  </sortState>
  <mergeCells count="1">
    <mergeCell ref="F2:O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Event 1 </vt:lpstr>
      <vt:lpstr>Sheet2</vt:lpstr>
      <vt:lpstr>Sheet3</vt:lpstr>
      <vt:lpstr>Sheet4</vt:lpstr>
      <vt:lpstr>'Event 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Marle</dc:creator>
  <cp:lastModifiedBy>Lizelle van Rensburg</cp:lastModifiedBy>
  <cp:lastPrinted>2017-10-29T10:55:42Z</cp:lastPrinted>
  <dcterms:created xsi:type="dcterms:W3CDTF">2017-04-18T14:44:13Z</dcterms:created>
  <dcterms:modified xsi:type="dcterms:W3CDTF">2019-10-23T12:31:55Z</dcterms:modified>
</cp:coreProperties>
</file>