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1"/>
  </bookViews>
  <sheets>
    <sheet name="Open (E2)" sheetId="1" r:id="rId1"/>
    <sheet name="200cc (E1)" sheetId="2" r:id="rId2"/>
  </sheets>
  <definedNames/>
  <calcPr fullCalcOnLoad="1"/>
</workbook>
</file>

<file path=xl/sharedStrings.xml><?xml version="1.0" encoding="utf-8"?>
<sst xmlns="http://schemas.openxmlformats.org/spreadsheetml/2006/main" count="233" uniqueCount="146">
  <si>
    <t>Pos</t>
  </si>
  <si>
    <t>No of Entries</t>
  </si>
  <si>
    <t>TOTAL</t>
  </si>
  <si>
    <t>COMPETITOR NAME &amp; SURNAME</t>
  </si>
  <si>
    <t>MSA LICENCE NUMBER</t>
  </si>
  <si>
    <t>RACE NUMBER</t>
  </si>
  <si>
    <t>PROVISIONAL RESULTS SUBJECT TO CHANGE</t>
  </si>
  <si>
    <t>BIKE NUMBER</t>
  </si>
  <si>
    <t>DNF</t>
  </si>
  <si>
    <t>Janiel de Villiers</t>
  </si>
  <si>
    <t>01649</t>
  </si>
  <si>
    <t>Troy Sullivan</t>
  </si>
  <si>
    <t>01426</t>
  </si>
  <si>
    <t>Wika Jordaan</t>
  </si>
  <si>
    <t>02746</t>
  </si>
  <si>
    <t>Tehgan Hindmarch</t>
  </si>
  <si>
    <t>02673</t>
  </si>
  <si>
    <t>Schalk Theron</t>
  </si>
  <si>
    <t>Brendon Smith</t>
  </si>
  <si>
    <t>01065</t>
  </si>
  <si>
    <t>Jeandre Radyn</t>
  </si>
  <si>
    <t>03615</t>
  </si>
  <si>
    <t>Eckard Leicher</t>
  </si>
  <si>
    <t>Andrew Domoney</t>
  </si>
  <si>
    <t>Liam Watson</t>
  </si>
  <si>
    <t>04689</t>
  </si>
  <si>
    <t>Dean Swift</t>
  </si>
  <si>
    <t>09489</t>
  </si>
  <si>
    <t>Gideon Malherbe</t>
  </si>
  <si>
    <t>04132</t>
  </si>
  <si>
    <t>Wessel Ackermann</t>
  </si>
  <si>
    <t>01187</t>
  </si>
  <si>
    <t>Martin Lourens</t>
  </si>
  <si>
    <t>02918</t>
  </si>
  <si>
    <t>Giles Rogers</t>
  </si>
  <si>
    <t>05908</t>
  </si>
  <si>
    <t>Jonathan Weir</t>
  </si>
  <si>
    <t>06024</t>
  </si>
  <si>
    <t>Frans Burger</t>
  </si>
  <si>
    <t>01249</t>
  </si>
  <si>
    <t>Chelsea-Rose Droomer</t>
  </si>
  <si>
    <t>01686</t>
  </si>
  <si>
    <t>John de Jager</t>
  </si>
  <si>
    <t>01821</t>
  </si>
  <si>
    <t>Gary Thomas</t>
  </si>
  <si>
    <t>01310</t>
  </si>
  <si>
    <r>
      <rPr>
        <sz val="16"/>
        <color indexed="8"/>
        <rFont val="Calibri"/>
        <family val="2"/>
      </rPr>
      <t xml:space="preserve">                  </t>
    </r>
    <r>
      <rPr>
        <b/>
        <u val="single"/>
        <sz val="16"/>
        <color indexed="8"/>
        <rFont val="Calibri"/>
        <family val="2"/>
      </rPr>
      <t>2019 WC REGIONAL ENDURO CHAMPIONSHIP - OPEN (E2)</t>
    </r>
  </si>
  <si>
    <r>
      <rPr>
        <sz val="16"/>
        <color indexed="8"/>
        <rFont val="Calibri"/>
        <family val="2"/>
      </rPr>
      <t xml:space="preserve">                  </t>
    </r>
    <r>
      <rPr>
        <b/>
        <u val="single"/>
        <sz val="16"/>
        <color indexed="8"/>
        <rFont val="Calibri"/>
        <family val="2"/>
      </rPr>
      <t>2019 WC REGIONAL ENDURO CHAMPIONSHIP - 200cc (E1)</t>
    </r>
  </si>
  <si>
    <t>McGregor                16-Mar</t>
  </si>
  <si>
    <t>Daniel van Zyl</t>
  </si>
  <si>
    <t>01235</t>
  </si>
  <si>
    <t>Rihan Hanekom</t>
  </si>
  <si>
    <t>07971</t>
  </si>
  <si>
    <t>Etienne Jean Zybrands</t>
  </si>
  <si>
    <t>05560</t>
  </si>
  <si>
    <t>Jack van Essen</t>
  </si>
  <si>
    <t>08727</t>
  </si>
  <si>
    <t>Corrie Hanekom</t>
  </si>
  <si>
    <t>07252</t>
  </si>
  <si>
    <t>Izak Mans</t>
  </si>
  <si>
    <t>02089</t>
  </si>
  <si>
    <t>Louis-Bresler Knipe</t>
  </si>
  <si>
    <t>06391</t>
  </si>
  <si>
    <t>Graham Hedgcock</t>
  </si>
  <si>
    <t>01837</t>
  </si>
  <si>
    <t>Jethro Howell</t>
  </si>
  <si>
    <t>01059</t>
  </si>
  <si>
    <t>Wamer Trimmer</t>
  </si>
  <si>
    <t>10390</t>
  </si>
  <si>
    <t>Pierre Nicholas Haumann</t>
  </si>
  <si>
    <t>10469</t>
  </si>
  <si>
    <t>Nick van Zyl</t>
  </si>
  <si>
    <t>04295</t>
  </si>
  <si>
    <t>Matt Muir</t>
  </si>
  <si>
    <t>08631</t>
  </si>
  <si>
    <t>Archie Leeming</t>
  </si>
  <si>
    <t>12567</t>
  </si>
  <si>
    <t>C219</t>
  </si>
  <si>
    <t>Nicola Strauss</t>
  </si>
  <si>
    <t>03102</t>
  </si>
  <si>
    <t>Vince Muir</t>
  </si>
  <si>
    <t>Martin Droskie</t>
  </si>
  <si>
    <t>David Talbot</t>
  </si>
  <si>
    <t>02352</t>
  </si>
  <si>
    <t>Johan Dreyer</t>
  </si>
  <si>
    <t>Justin Schultz</t>
  </si>
  <si>
    <t>Michael Cuminskey</t>
  </si>
  <si>
    <t>01289</t>
  </si>
  <si>
    <t>06632</t>
  </si>
  <si>
    <t>Terence Lortan</t>
  </si>
  <si>
    <t>Eselfontein    27-Apr</t>
  </si>
  <si>
    <t>William Oosthuizen</t>
  </si>
  <si>
    <t>01313</t>
  </si>
  <si>
    <t>Altus de Wet</t>
  </si>
  <si>
    <t>Renier du Plessis</t>
  </si>
  <si>
    <t>03933</t>
  </si>
  <si>
    <t>E416</t>
  </si>
  <si>
    <t>Ethan Hindmarch</t>
  </si>
  <si>
    <t>09396</t>
  </si>
  <si>
    <t>Hendrik Mouton</t>
  </si>
  <si>
    <t>OE 99935136</t>
  </si>
  <si>
    <t>SP van Blerk</t>
  </si>
  <si>
    <t>01719</t>
  </si>
  <si>
    <t>Dale Purdon</t>
  </si>
  <si>
    <t>06759</t>
  </si>
  <si>
    <t>C634</t>
  </si>
  <si>
    <t>Fanus van der Walt</t>
  </si>
  <si>
    <t>Franco Asaro</t>
  </si>
  <si>
    <t>Andrew Bowen</t>
  </si>
  <si>
    <t>04133</t>
  </si>
  <si>
    <t>Conrad Stoltz</t>
  </si>
  <si>
    <t>Valdo Viljoen</t>
  </si>
  <si>
    <t>01621</t>
  </si>
  <si>
    <t>David Grouwstra</t>
  </si>
  <si>
    <t>Stephen Bosson</t>
  </si>
  <si>
    <t>06915</t>
  </si>
  <si>
    <t>Riversdale       16-Jun</t>
  </si>
  <si>
    <t>Petrie van Zyl</t>
  </si>
  <si>
    <t>OE99936410</t>
  </si>
  <si>
    <t>Manufacturer</t>
  </si>
  <si>
    <t>KTM</t>
  </si>
  <si>
    <t>Yamaha</t>
  </si>
  <si>
    <t>Husqvarna</t>
  </si>
  <si>
    <t>Sherco</t>
  </si>
  <si>
    <t>Robertson        24-Aug</t>
  </si>
  <si>
    <t>Robertson       24-Aug</t>
  </si>
  <si>
    <t>Johannes Jacobus de Villiers</t>
  </si>
  <si>
    <t>07253</t>
  </si>
  <si>
    <t>Andre Meiring</t>
  </si>
  <si>
    <t>08405</t>
  </si>
  <si>
    <t>OE99938116</t>
  </si>
  <si>
    <t>Andries Deetlefs</t>
  </si>
  <si>
    <t>George Minter</t>
  </si>
  <si>
    <t>OE99938234</t>
  </si>
  <si>
    <t>Wayne Sheppard</t>
  </si>
  <si>
    <t>OE99938525</t>
  </si>
  <si>
    <t>Marius de Villiers</t>
  </si>
  <si>
    <t>02187</t>
  </si>
  <si>
    <t>C367</t>
  </si>
  <si>
    <t>Roodeberg          12-Oct</t>
  </si>
  <si>
    <t>Brett Lewis</t>
  </si>
  <si>
    <t>03321</t>
  </si>
  <si>
    <t>Jacobus Botha</t>
  </si>
  <si>
    <t>Alec Combrink</t>
  </si>
  <si>
    <t>01728</t>
  </si>
  <si>
    <t>C397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</si>
</sst>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name val="Calibri"/>
      <family val="2"/>
    </font>
    <font>
      <b/>
      <i/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25" xfId="0" applyFont="1" applyFill="1" applyBorder="1" applyAlignment="1">
      <alignment horizontal="center" wrapText="1"/>
    </xf>
    <xf numFmtId="0" fontId="5" fillId="32" borderId="25" xfId="0" applyFont="1" applyFill="1" applyBorder="1" applyAlignment="1">
      <alignment horizontal="center" wrapText="1"/>
    </xf>
    <xf numFmtId="165" fontId="2" fillId="32" borderId="18" xfId="0" applyNumberFormat="1" applyFont="1" applyFill="1" applyBorder="1" applyAlignment="1">
      <alignment horizontal="center" wrapText="1"/>
    </xf>
    <xf numFmtId="0" fontId="5" fillId="32" borderId="18" xfId="55" applyFont="1" applyFill="1" applyBorder="1" applyAlignment="1">
      <alignment horizontal="center" vertical="center"/>
      <protection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3" fillId="32" borderId="18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8" xfId="0" applyFont="1" applyFill="1" applyBorder="1" applyAlignment="1" quotePrefix="1">
      <alignment horizontal="center"/>
    </xf>
    <xf numFmtId="0" fontId="6" fillId="33" borderId="12" xfId="0" applyFont="1" applyFill="1" applyBorder="1" applyAlignment="1" quotePrefix="1">
      <alignment horizontal="center"/>
    </xf>
    <xf numFmtId="0" fontId="6" fillId="33" borderId="13" xfId="0" applyFont="1" applyFill="1" applyBorder="1" applyAlignment="1" quotePrefix="1">
      <alignment horizontal="center"/>
    </xf>
    <xf numFmtId="0" fontId="6" fillId="33" borderId="13" xfId="0" applyFont="1" applyFill="1" applyBorder="1" applyAlignment="1" quotePrefix="1">
      <alignment horizontal="center"/>
    </xf>
    <xf numFmtId="0" fontId="6" fillId="33" borderId="28" xfId="0" applyFont="1" applyFill="1" applyBorder="1" applyAlignment="1" quotePrefix="1">
      <alignment horizontal="center"/>
    </xf>
    <xf numFmtId="0" fontId="6" fillId="33" borderId="28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47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6" fillId="0" borderId="12" xfId="0" applyFont="1" applyFill="1" applyBorder="1" applyAlignment="1" quotePrefix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28" xfId="0" applyFont="1" applyFill="1" applyBorder="1" applyAlignment="1" quotePrefix="1">
      <alignment horizontal="center"/>
    </xf>
    <xf numFmtId="0" fontId="48" fillId="0" borderId="23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0</xdr:rowOff>
    </xdr:from>
    <xdr:to>
      <xdr:col>2</xdr:col>
      <xdr:colOff>352425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847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2</xdr:col>
      <xdr:colOff>857250</xdr:colOff>
      <xdr:row>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4" width="15.7109375" style="0" customWidth="1"/>
    <col min="5" max="5" width="10.7109375" style="0" customWidth="1"/>
    <col min="6" max="10" width="13.7109375" style="0" customWidth="1"/>
    <col min="11" max="11" width="10.7109375" style="0" customWidth="1"/>
  </cols>
  <sheetData>
    <row r="1" spans="1:11" ht="12.7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3.25" customHeight="1">
      <c r="A3" s="86" t="s">
        <v>46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3" ht="45.75" thickBot="1">
      <c r="A5" s="48"/>
      <c r="B5" s="46" t="s">
        <v>3</v>
      </c>
      <c r="C5" s="33" t="s">
        <v>4</v>
      </c>
      <c r="D5" s="33" t="s">
        <v>119</v>
      </c>
      <c r="E5" s="34" t="s">
        <v>7</v>
      </c>
      <c r="F5" s="35" t="s">
        <v>48</v>
      </c>
      <c r="G5" s="35" t="s">
        <v>90</v>
      </c>
      <c r="H5" s="35" t="s">
        <v>116</v>
      </c>
      <c r="I5" s="35" t="s">
        <v>124</v>
      </c>
      <c r="J5" s="35" t="s">
        <v>139</v>
      </c>
      <c r="K5" s="36" t="s">
        <v>2</v>
      </c>
      <c r="M5" s="76"/>
    </row>
    <row r="6" spans="1:11" ht="14.25">
      <c r="A6" s="47">
        <v>1</v>
      </c>
      <c r="B6" s="45" t="s">
        <v>61</v>
      </c>
      <c r="C6" s="71" t="s">
        <v>62</v>
      </c>
      <c r="D6" s="80" t="s">
        <v>123</v>
      </c>
      <c r="E6" s="5">
        <v>990</v>
      </c>
      <c r="F6" s="28">
        <v>330</v>
      </c>
      <c r="G6" s="5">
        <v>330</v>
      </c>
      <c r="H6" s="28">
        <v>400</v>
      </c>
      <c r="I6" s="9">
        <v>360</v>
      </c>
      <c r="J6" s="10">
        <v>360</v>
      </c>
      <c r="K6" s="37">
        <f>SUM(F6:J6)</f>
        <v>1780</v>
      </c>
    </row>
    <row r="7" spans="1:11" ht="14.25">
      <c r="A7" s="40">
        <v>2</v>
      </c>
      <c r="B7" s="7" t="s">
        <v>18</v>
      </c>
      <c r="C7" s="73" t="s">
        <v>19</v>
      </c>
      <c r="D7" s="82" t="s">
        <v>121</v>
      </c>
      <c r="E7" s="6">
        <v>718</v>
      </c>
      <c r="F7" s="29">
        <v>400</v>
      </c>
      <c r="G7" s="6">
        <v>400</v>
      </c>
      <c r="H7" s="29">
        <v>140</v>
      </c>
      <c r="I7" s="8">
        <v>400</v>
      </c>
      <c r="J7" s="8">
        <v>400</v>
      </c>
      <c r="K7" s="38">
        <f>SUM(F7:J7)</f>
        <v>1740</v>
      </c>
    </row>
    <row r="8" spans="1:11" ht="14.25">
      <c r="A8" s="40">
        <v>3</v>
      </c>
      <c r="B8" s="16" t="s">
        <v>63</v>
      </c>
      <c r="C8" s="72" t="s">
        <v>64</v>
      </c>
      <c r="D8" s="81" t="s">
        <v>120</v>
      </c>
      <c r="E8" s="13">
        <v>30</v>
      </c>
      <c r="F8" s="49">
        <v>300</v>
      </c>
      <c r="G8" s="13">
        <v>360</v>
      </c>
      <c r="H8" s="29">
        <v>360</v>
      </c>
      <c r="I8" s="1">
        <v>330</v>
      </c>
      <c r="J8" s="8">
        <v>300</v>
      </c>
      <c r="K8" s="38">
        <f>SUM(F8:J8)</f>
        <v>1650</v>
      </c>
    </row>
    <row r="9" spans="1:11" ht="14.25">
      <c r="A9" s="40">
        <v>4</v>
      </c>
      <c r="B9" s="7" t="s">
        <v>30</v>
      </c>
      <c r="C9" s="73" t="s">
        <v>31</v>
      </c>
      <c r="D9" s="82" t="s">
        <v>121</v>
      </c>
      <c r="E9" s="6">
        <v>227</v>
      </c>
      <c r="F9" s="29">
        <v>270</v>
      </c>
      <c r="G9" s="6">
        <v>210</v>
      </c>
      <c r="H9" s="29">
        <v>210</v>
      </c>
      <c r="I9" s="8">
        <v>230</v>
      </c>
      <c r="J9" s="8">
        <v>230</v>
      </c>
      <c r="K9" s="38">
        <f>SUM(F9:J9)</f>
        <v>1150</v>
      </c>
    </row>
    <row r="10" spans="1:11" ht="14.25">
      <c r="A10" s="40">
        <v>5</v>
      </c>
      <c r="B10" s="16" t="s">
        <v>28</v>
      </c>
      <c r="C10" s="72" t="s">
        <v>29</v>
      </c>
      <c r="D10" s="81" t="s">
        <v>123</v>
      </c>
      <c r="E10" s="13">
        <v>817</v>
      </c>
      <c r="F10" s="49">
        <v>75</v>
      </c>
      <c r="G10" s="13">
        <v>300</v>
      </c>
      <c r="H10" s="29">
        <v>300</v>
      </c>
      <c r="I10" s="8">
        <v>210</v>
      </c>
      <c r="J10" s="8">
        <v>210</v>
      </c>
      <c r="K10" s="38">
        <f>SUM(F10:J10)</f>
        <v>1095</v>
      </c>
    </row>
    <row r="11" spans="1:11" ht="14.25">
      <c r="A11" s="40">
        <v>6</v>
      </c>
      <c r="B11" s="7" t="s">
        <v>20</v>
      </c>
      <c r="C11" s="73" t="s">
        <v>21</v>
      </c>
      <c r="D11" s="82" t="s">
        <v>120</v>
      </c>
      <c r="E11" s="6">
        <v>950</v>
      </c>
      <c r="F11" s="29">
        <v>360</v>
      </c>
      <c r="G11" s="6"/>
      <c r="H11" s="29">
        <v>330</v>
      </c>
      <c r="I11" s="8">
        <v>270</v>
      </c>
      <c r="J11" s="8">
        <v>130</v>
      </c>
      <c r="K11" s="38">
        <f>SUM(F11:J11)</f>
        <v>1090</v>
      </c>
    </row>
    <row r="12" spans="1:11" ht="14.25">
      <c r="A12" s="40">
        <v>7</v>
      </c>
      <c r="B12" s="16" t="s">
        <v>103</v>
      </c>
      <c r="C12" s="72" t="s">
        <v>104</v>
      </c>
      <c r="D12" s="81" t="s">
        <v>120</v>
      </c>
      <c r="E12" s="13" t="s">
        <v>105</v>
      </c>
      <c r="F12" s="49"/>
      <c r="G12" s="13">
        <v>190</v>
      </c>
      <c r="H12" s="29">
        <v>250</v>
      </c>
      <c r="I12" s="1">
        <v>250</v>
      </c>
      <c r="J12" s="8">
        <v>250</v>
      </c>
      <c r="K12" s="38">
        <f>SUM(F12:J12)</f>
        <v>940</v>
      </c>
    </row>
    <row r="13" spans="1:11" ht="14.25">
      <c r="A13" s="40">
        <v>8</v>
      </c>
      <c r="B13" s="12" t="s">
        <v>69</v>
      </c>
      <c r="C13" s="72" t="s">
        <v>70</v>
      </c>
      <c r="D13" s="81" t="s">
        <v>122</v>
      </c>
      <c r="E13" s="13">
        <v>813</v>
      </c>
      <c r="F13" s="49">
        <v>180</v>
      </c>
      <c r="G13" s="13">
        <v>270</v>
      </c>
      <c r="H13" s="29">
        <v>270</v>
      </c>
      <c r="I13" s="1">
        <v>190</v>
      </c>
      <c r="J13" s="44"/>
      <c r="K13" s="38">
        <f>SUM(F13:J13)</f>
        <v>910</v>
      </c>
    </row>
    <row r="14" spans="1:11" ht="14.25">
      <c r="A14" s="40">
        <v>9</v>
      </c>
      <c r="B14" s="11" t="s">
        <v>71</v>
      </c>
      <c r="C14" s="73" t="s">
        <v>72</v>
      </c>
      <c r="D14" s="82" t="s">
        <v>120</v>
      </c>
      <c r="E14" s="6">
        <v>169</v>
      </c>
      <c r="F14" s="29">
        <v>150</v>
      </c>
      <c r="G14" s="6">
        <v>180</v>
      </c>
      <c r="H14" s="29">
        <v>170</v>
      </c>
      <c r="I14" s="8">
        <v>140</v>
      </c>
      <c r="J14" s="8">
        <v>170</v>
      </c>
      <c r="K14" s="38">
        <f>SUM(F14:J14)</f>
        <v>810</v>
      </c>
    </row>
    <row r="15" spans="1:11" ht="14.25">
      <c r="A15" s="40">
        <v>10</v>
      </c>
      <c r="B15" s="11" t="s">
        <v>101</v>
      </c>
      <c r="C15" s="73" t="s">
        <v>102</v>
      </c>
      <c r="D15" s="82" t="s">
        <v>120</v>
      </c>
      <c r="E15" s="6">
        <v>414</v>
      </c>
      <c r="F15" s="29"/>
      <c r="G15" s="6">
        <v>250</v>
      </c>
      <c r="H15" s="29"/>
      <c r="I15" s="8">
        <v>180</v>
      </c>
      <c r="J15" s="8">
        <v>270</v>
      </c>
      <c r="K15" s="38">
        <f>SUM(F15:J15)</f>
        <v>700</v>
      </c>
    </row>
    <row r="16" spans="1:11" ht="14.25">
      <c r="A16" s="40">
        <v>11</v>
      </c>
      <c r="B16" s="11" t="s">
        <v>42</v>
      </c>
      <c r="C16" s="73" t="s">
        <v>43</v>
      </c>
      <c r="D16" s="82" t="s">
        <v>122</v>
      </c>
      <c r="E16" s="6">
        <v>541</v>
      </c>
      <c r="F16" s="29">
        <v>250</v>
      </c>
      <c r="G16" s="6"/>
      <c r="H16" s="29">
        <v>230</v>
      </c>
      <c r="I16" s="44" t="s">
        <v>8</v>
      </c>
      <c r="J16" s="8">
        <v>190</v>
      </c>
      <c r="K16" s="38">
        <f>SUM(F16:J16)</f>
        <v>670</v>
      </c>
    </row>
    <row r="17" spans="1:11" ht="14.25">
      <c r="A17" s="40">
        <v>12</v>
      </c>
      <c r="B17" s="12" t="s">
        <v>24</v>
      </c>
      <c r="C17" s="72" t="s">
        <v>25</v>
      </c>
      <c r="D17" s="81" t="s">
        <v>120</v>
      </c>
      <c r="E17" s="13">
        <v>827</v>
      </c>
      <c r="F17" s="49">
        <v>160</v>
      </c>
      <c r="G17" s="13">
        <v>230</v>
      </c>
      <c r="H17" s="30"/>
      <c r="I17" s="1">
        <v>100</v>
      </c>
      <c r="J17" s="8">
        <v>120</v>
      </c>
      <c r="K17" s="38">
        <f>SUM(F17:J17)</f>
        <v>610</v>
      </c>
    </row>
    <row r="18" spans="1:11" ht="14.25">
      <c r="A18" s="40">
        <v>13</v>
      </c>
      <c r="B18" s="11" t="s">
        <v>34</v>
      </c>
      <c r="C18" s="73" t="s">
        <v>35</v>
      </c>
      <c r="D18" s="82" t="s">
        <v>122</v>
      </c>
      <c r="E18" s="6">
        <v>178</v>
      </c>
      <c r="F18" s="29">
        <v>130</v>
      </c>
      <c r="G18" s="52"/>
      <c r="H18" s="29">
        <v>180</v>
      </c>
      <c r="I18" s="8"/>
      <c r="J18" s="8">
        <v>160</v>
      </c>
      <c r="K18" s="38">
        <f>SUM(F18:J18)</f>
        <v>470</v>
      </c>
    </row>
    <row r="19" spans="1:11" ht="14.25">
      <c r="A19" s="40">
        <v>14</v>
      </c>
      <c r="B19" s="11" t="s">
        <v>108</v>
      </c>
      <c r="C19" s="73" t="s">
        <v>109</v>
      </c>
      <c r="D19" s="82" t="s">
        <v>120</v>
      </c>
      <c r="E19" s="6">
        <v>446</v>
      </c>
      <c r="F19" s="29"/>
      <c r="G19" s="6">
        <v>140</v>
      </c>
      <c r="H19" s="29">
        <v>160</v>
      </c>
      <c r="I19" s="8">
        <v>130</v>
      </c>
      <c r="J19" s="8"/>
      <c r="K19" s="38">
        <f>SUM(F19:J19)</f>
        <v>430</v>
      </c>
    </row>
    <row r="20" spans="1:11" ht="14.25">
      <c r="A20" s="40">
        <v>15</v>
      </c>
      <c r="B20" s="11" t="s">
        <v>80</v>
      </c>
      <c r="C20" s="73">
        <v>22132</v>
      </c>
      <c r="D20" s="82" t="s">
        <v>123</v>
      </c>
      <c r="E20" s="6">
        <v>666</v>
      </c>
      <c r="F20" s="29">
        <v>85</v>
      </c>
      <c r="G20" s="6">
        <v>90</v>
      </c>
      <c r="H20" s="29"/>
      <c r="I20" s="8">
        <v>85</v>
      </c>
      <c r="J20" s="8">
        <v>140</v>
      </c>
      <c r="K20" s="38">
        <f>SUM(F20:J20)</f>
        <v>400</v>
      </c>
    </row>
    <row r="21" spans="1:11" ht="14.25">
      <c r="A21" s="40">
        <v>16</v>
      </c>
      <c r="B21" s="11" t="s">
        <v>36</v>
      </c>
      <c r="C21" s="73" t="s">
        <v>37</v>
      </c>
      <c r="D21" s="82" t="s">
        <v>122</v>
      </c>
      <c r="E21" s="6">
        <v>263</v>
      </c>
      <c r="F21" s="29">
        <v>190</v>
      </c>
      <c r="G21" s="6"/>
      <c r="H21" s="29">
        <v>190</v>
      </c>
      <c r="I21" s="8"/>
      <c r="J21" s="8"/>
      <c r="K21" s="38">
        <f>SUM(F21:J21)</f>
        <v>380</v>
      </c>
    </row>
    <row r="22" spans="1:11" ht="14.25">
      <c r="A22" s="40">
        <v>17</v>
      </c>
      <c r="B22" s="12" t="s">
        <v>111</v>
      </c>
      <c r="C22" s="72" t="s">
        <v>112</v>
      </c>
      <c r="D22" s="81" t="s">
        <v>122</v>
      </c>
      <c r="E22" s="13">
        <v>190</v>
      </c>
      <c r="F22" s="49"/>
      <c r="G22" s="13">
        <v>110</v>
      </c>
      <c r="H22" s="30">
        <v>130</v>
      </c>
      <c r="I22" s="8"/>
      <c r="J22" s="8">
        <v>110</v>
      </c>
      <c r="K22" s="38">
        <f>SUM(F22:J22)</f>
        <v>350</v>
      </c>
    </row>
    <row r="23" spans="1:11" ht="14.25">
      <c r="A23" s="40">
        <v>18</v>
      </c>
      <c r="B23" s="11" t="s">
        <v>22</v>
      </c>
      <c r="C23" s="73" t="s">
        <v>88</v>
      </c>
      <c r="D23" s="82" t="s">
        <v>120</v>
      </c>
      <c r="E23" s="6">
        <v>225</v>
      </c>
      <c r="F23" s="29">
        <v>170</v>
      </c>
      <c r="G23" s="6"/>
      <c r="H23" s="29"/>
      <c r="I23" s="8"/>
      <c r="J23" s="8">
        <v>180</v>
      </c>
      <c r="K23" s="38">
        <f>SUM(F23:J23)</f>
        <v>350</v>
      </c>
    </row>
    <row r="24" spans="1:11" ht="14.25">
      <c r="A24" s="40">
        <v>19</v>
      </c>
      <c r="B24" s="12" t="s">
        <v>140</v>
      </c>
      <c r="C24" s="72" t="s">
        <v>141</v>
      </c>
      <c r="D24" s="81" t="s">
        <v>121</v>
      </c>
      <c r="E24" s="13">
        <v>781</v>
      </c>
      <c r="F24" s="85"/>
      <c r="G24" s="13"/>
      <c r="H24" s="84"/>
      <c r="I24" s="8"/>
      <c r="J24" s="8">
        <v>330</v>
      </c>
      <c r="K24" s="38">
        <f>SUM(F24:J24)</f>
        <v>330</v>
      </c>
    </row>
    <row r="25" spans="1:11" ht="14.25">
      <c r="A25" s="40">
        <v>20</v>
      </c>
      <c r="B25" s="11" t="s">
        <v>94</v>
      </c>
      <c r="C25" s="73" t="s">
        <v>95</v>
      </c>
      <c r="D25" s="82" t="s">
        <v>121</v>
      </c>
      <c r="E25" s="6" t="s">
        <v>96</v>
      </c>
      <c r="F25" s="50"/>
      <c r="G25" s="6"/>
      <c r="H25" s="29">
        <v>150</v>
      </c>
      <c r="I25" s="8">
        <v>170</v>
      </c>
      <c r="J25" s="8"/>
      <c r="K25" s="38">
        <f>SUM(F25:J25)</f>
        <v>320</v>
      </c>
    </row>
    <row r="26" spans="1:11" ht="14.25">
      <c r="A26" s="40">
        <v>21</v>
      </c>
      <c r="B26" s="12" t="s">
        <v>11</v>
      </c>
      <c r="C26" s="72" t="s">
        <v>12</v>
      </c>
      <c r="D26" s="81" t="s">
        <v>122</v>
      </c>
      <c r="E26" s="13">
        <v>153</v>
      </c>
      <c r="F26" s="85"/>
      <c r="G26" s="13"/>
      <c r="H26" s="84"/>
      <c r="I26" s="8">
        <v>300</v>
      </c>
      <c r="J26" s="8"/>
      <c r="K26" s="38">
        <f>SUM(F26:J26)</f>
        <v>300</v>
      </c>
    </row>
    <row r="27" spans="1:11" ht="14.25">
      <c r="A27" s="40">
        <v>22</v>
      </c>
      <c r="B27" s="12" t="s">
        <v>107</v>
      </c>
      <c r="C27" s="72">
        <v>22071</v>
      </c>
      <c r="D27" s="81" t="s">
        <v>120</v>
      </c>
      <c r="E27" s="13">
        <v>812</v>
      </c>
      <c r="F27" s="49"/>
      <c r="G27" s="13">
        <v>150</v>
      </c>
      <c r="H27" s="30"/>
      <c r="I27" s="8"/>
      <c r="J27" s="8">
        <v>150</v>
      </c>
      <c r="K27" s="38">
        <f>SUM(F27:J27)</f>
        <v>300</v>
      </c>
    </row>
    <row r="28" spans="1:11" ht="14.25">
      <c r="A28" s="40">
        <v>23</v>
      </c>
      <c r="B28" s="12" t="s">
        <v>32</v>
      </c>
      <c r="C28" s="72" t="s">
        <v>33</v>
      </c>
      <c r="D28" s="81" t="s">
        <v>121</v>
      </c>
      <c r="E28" s="13">
        <v>50</v>
      </c>
      <c r="F28" s="49">
        <v>90</v>
      </c>
      <c r="G28" s="13"/>
      <c r="H28" s="29">
        <v>120</v>
      </c>
      <c r="I28" s="1">
        <v>75</v>
      </c>
      <c r="J28" s="44" t="s">
        <v>8</v>
      </c>
      <c r="K28" s="38">
        <f>SUM(F28:J28)</f>
        <v>285</v>
      </c>
    </row>
    <row r="29" spans="1:11" ht="14.25">
      <c r="A29" s="40">
        <v>24</v>
      </c>
      <c r="B29" s="11" t="s">
        <v>65</v>
      </c>
      <c r="C29" s="73" t="s">
        <v>66</v>
      </c>
      <c r="D29" s="82"/>
      <c r="E29" s="6">
        <v>61</v>
      </c>
      <c r="F29" s="29">
        <v>230</v>
      </c>
      <c r="G29" s="6"/>
      <c r="H29" s="29"/>
      <c r="I29" s="8"/>
      <c r="J29" s="8"/>
      <c r="K29" s="38">
        <f>SUM(F29:J29)</f>
        <v>230</v>
      </c>
    </row>
    <row r="30" spans="1:11" ht="14.25">
      <c r="A30" s="40">
        <v>25</v>
      </c>
      <c r="B30" s="12" t="s">
        <v>26</v>
      </c>
      <c r="C30" s="72" t="s">
        <v>27</v>
      </c>
      <c r="D30" s="81" t="s">
        <v>121</v>
      </c>
      <c r="E30" s="13">
        <v>609</v>
      </c>
      <c r="F30" s="49">
        <v>110</v>
      </c>
      <c r="G30" s="13">
        <v>120</v>
      </c>
      <c r="H30" s="30"/>
      <c r="I30" s="8"/>
      <c r="J30" s="8"/>
      <c r="K30" s="38">
        <f>SUM(F30:J30)</f>
        <v>230</v>
      </c>
    </row>
    <row r="31" spans="1:11" ht="14.25">
      <c r="A31" s="40">
        <v>26</v>
      </c>
      <c r="B31" s="11" t="s">
        <v>67</v>
      </c>
      <c r="C31" s="73" t="s">
        <v>68</v>
      </c>
      <c r="D31" s="82"/>
      <c r="E31" s="6">
        <v>598</v>
      </c>
      <c r="F31" s="29">
        <v>210</v>
      </c>
      <c r="G31" s="6"/>
      <c r="H31" s="29"/>
      <c r="I31" s="8"/>
      <c r="J31" s="8"/>
      <c r="K31" s="38">
        <f>SUM(F31:J31)</f>
        <v>210</v>
      </c>
    </row>
    <row r="32" spans="1:11" ht="14.25">
      <c r="A32" s="40">
        <v>27</v>
      </c>
      <c r="B32" s="59" t="s">
        <v>44</v>
      </c>
      <c r="C32" s="75" t="s">
        <v>45</v>
      </c>
      <c r="D32" s="70" t="s">
        <v>120</v>
      </c>
      <c r="E32" s="60">
        <v>459</v>
      </c>
      <c r="F32" s="61" t="s">
        <v>8</v>
      </c>
      <c r="G32" s="60">
        <v>170</v>
      </c>
      <c r="H32" s="58"/>
      <c r="I32" s="63"/>
      <c r="J32" s="63"/>
      <c r="K32" s="38">
        <f>SUM(F32:J32)</f>
        <v>170</v>
      </c>
    </row>
    <row r="33" spans="1:11" ht="14.25">
      <c r="A33" s="40">
        <v>28</v>
      </c>
      <c r="B33" s="59" t="s">
        <v>106</v>
      </c>
      <c r="C33" s="75">
        <v>16722</v>
      </c>
      <c r="D33" s="70" t="s">
        <v>120</v>
      </c>
      <c r="E33" s="60">
        <v>584</v>
      </c>
      <c r="F33" s="58"/>
      <c r="G33" s="60">
        <v>160</v>
      </c>
      <c r="H33" s="58"/>
      <c r="I33" s="63"/>
      <c r="J33" s="63"/>
      <c r="K33" s="38">
        <f>SUM(F33:J33)</f>
        <v>160</v>
      </c>
    </row>
    <row r="34" spans="1:11" ht="14.25">
      <c r="A34" s="40">
        <v>29</v>
      </c>
      <c r="B34" s="53" t="s">
        <v>126</v>
      </c>
      <c r="C34" s="74" t="s">
        <v>127</v>
      </c>
      <c r="D34" s="83" t="s">
        <v>120</v>
      </c>
      <c r="E34" s="54">
        <v>487</v>
      </c>
      <c r="F34" s="77"/>
      <c r="G34" s="54"/>
      <c r="H34" s="79"/>
      <c r="I34" s="63">
        <v>160</v>
      </c>
      <c r="J34" s="63"/>
      <c r="K34" s="38">
        <f>SUM(F34:J34)</f>
        <v>160</v>
      </c>
    </row>
    <row r="35" spans="1:11" ht="14.25">
      <c r="A35" s="40">
        <v>30</v>
      </c>
      <c r="B35" s="53" t="s">
        <v>128</v>
      </c>
      <c r="C35" s="74" t="s">
        <v>129</v>
      </c>
      <c r="D35" s="83" t="s">
        <v>122</v>
      </c>
      <c r="E35" s="54">
        <v>385</v>
      </c>
      <c r="F35" s="77"/>
      <c r="G35" s="54"/>
      <c r="H35" s="79"/>
      <c r="I35" s="63">
        <v>150</v>
      </c>
      <c r="J35" s="63"/>
      <c r="K35" s="38">
        <f>SUM(F35:J35)</f>
        <v>150</v>
      </c>
    </row>
    <row r="36" spans="1:11" ht="14.25">
      <c r="A36" s="40">
        <v>31</v>
      </c>
      <c r="B36" s="59" t="s">
        <v>73</v>
      </c>
      <c r="C36" s="75" t="s">
        <v>74</v>
      </c>
      <c r="D36" s="70"/>
      <c r="E36" s="60">
        <v>668</v>
      </c>
      <c r="F36" s="58">
        <v>140</v>
      </c>
      <c r="G36" s="60"/>
      <c r="H36" s="58"/>
      <c r="I36" s="63"/>
      <c r="J36" s="65" t="s">
        <v>8</v>
      </c>
      <c r="K36" s="38">
        <f>SUM(F36:J36)</f>
        <v>140</v>
      </c>
    </row>
    <row r="37" spans="1:11" ht="14.25">
      <c r="A37" s="40">
        <v>32</v>
      </c>
      <c r="B37" s="59" t="s">
        <v>110</v>
      </c>
      <c r="C37" s="75">
        <v>16762</v>
      </c>
      <c r="D37" s="70" t="s">
        <v>120</v>
      </c>
      <c r="E37" s="60">
        <v>7</v>
      </c>
      <c r="F37" s="61"/>
      <c r="G37" s="60">
        <v>130</v>
      </c>
      <c r="H37" s="58"/>
      <c r="I37" s="63"/>
      <c r="J37" s="63"/>
      <c r="K37" s="38">
        <f>SUM(F37:J37)</f>
        <v>130</v>
      </c>
    </row>
    <row r="38" spans="1:11" ht="14.25">
      <c r="A38" s="40">
        <v>33</v>
      </c>
      <c r="B38" s="59" t="s">
        <v>75</v>
      </c>
      <c r="C38" s="75" t="s">
        <v>76</v>
      </c>
      <c r="D38" s="70" t="s">
        <v>120</v>
      </c>
      <c r="E38" s="60" t="s">
        <v>77</v>
      </c>
      <c r="F38" s="58">
        <v>120</v>
      </c>
      <c r="G38" s="62" t="s">
        <v>8</v>
      </c>
      <c r="H38" s="58"/>
      <c r="I38" s="65"/>
      <c r="J38" s="63"/>
      <c r="K38" s="64">
        <f>SUM(F38:J38)</f>
        <v>120</v>
      </c>
    </row>
    <row r="39" spans="1:11" ht="14.25">
      <c r="A39" s="40">
        <v>34</v>
      </c>
      <c r="B39" s="53" t="s">
        <v>131</v>
      </c>
      <c r="C39" s="74" t="s">
        <v>130</v>
      </c>
      <c r="D39" s="83" t="s">
        <v>121</v>
      </c>
      <c r="E39" s="54">
        <v>616</v>
      </c>
      <c r="F39" s="77"/>
      <c r="G39" s="54"/>
      <c r="H39" s="79"/>
      <c r="I39" s="63">
        <v>120</v>
      </c>
      <c r="J39" s="63"/>
      <c r="K39" s="64">
        <f>SUM(F39:J39)</f>
        <v>120</v>
      </c>
    </row>
    <row r="40" spans="1:11" ht="14.25">
      <c r="A40" s="40">
        <v>35</v>
      </c>
      <c r="B40" s="59" t="s">
        <v>23</v>
      </c>
      <c r="C40" s="75">
        <v>11668</v>
      </c>
      <c r="D40" s="70" t="s">
        <v>121</v>
      </c>
      <c r="E40" s="60">
        <v>944</v>
      </c>
      <c r="F40" s="61" t="s">
        <v>8</v>
      </c>
      <c r="G40" s="62"/>
      <c r="H40" s="58">
        <v>110</v>
      </c>
      <c r="I40" s="63"/>
      <c r="J40" s="63"/>
      <c r="K40" s="64">
        <f>SUM(F40:J40)</f>
        <v>110</v>
      </c>
    </row>
    <row r="41" spans="1:11" ht="14.25">
      <c r="A41" s="40">
        <v>36</v>
      </c>
      <c r="B41" s="53" t="s">
        <v>132</v>
      </c>
      <c r="C41" s="74" t="s">
        <v>133</v>
      </c>
      <c r="D41" s="83" t="s">
        <v>120</v>
      </c>
      <c r="E41" s="54">
        <v>512</v>
      </c>
      <c r="F41" s="77"/>
      <c r="G41" s="54"/>
      <c r="H41" s="79"/>
      <c r="I41" s="63">
        <v>110</v>
      </c>
      <c r="J41" s="63"/>
      <c r="K41" s="64">
        <f>SUM(F41:J41)</f>
        <v>110</v>
      </c>
    </row>
    <row r="42" spans="1:11" ht="14.25">
      <c r="A42" s="40">
        <v>37</v>
      </c>
      <c r="B42" s="59" t="s">
        <v>113</v>
      </c>
      <c r="C42" s="75">
        <v>13961</v>
      </c>
      <c r="D42" s="70" t="s">
        <v>120</v>
      </c>
      <c r="E42" s="60">
        <v>877</v>
      </c>
      <c r="F42" s="61"/>
      <c r="G42" s="60">
        <v>100</v>
      </c>
      <c r="H42" s="58"/>
      <c r="I42" s="63"/>
      <c r="J42" s="63"/>
      <c r="K42" s="64">
        <f>SUM(F42:J42)</f>
        <v>100</v>
      </c>
    </row>
    <row r="43" spans="1:11" ht="14.25">
      <c r="A43" s="40">
        <v>38</v>
      </c>
      <c r="B43" s="53" t="s">
        <v>78</v>
      </c>
      <c r="C43" s="74" t="s">
        <v>79</v>
      </c>
      <c r="D43" s="83" t="s">
        <v>120</v>
      </c>
      <c r="E43" s="54">
        <v>168</v>
      </c>
      <c r="F43" s="55">
        <v>10</v>
      </c>
      <c r="G43" s="54">
        <v>80</v>
      </c>
      <c r="H43" s="56"/>
      <c r="I43" s="57"/>
      <c r="J43" s="63"/>
      <c r="K43" s="64">
        <f>SUM(F43:J43)</f>
        <v>90</v>
      </c>
    </row>
    <row r="44" spans="1:11" ht="14.25">
      <c r="A44" s="40">
        <v>39</v>
      </c>
      <c r="B44" s="53" t="s">
        <v>134</v>
      </c>
      <c r="C44" s="74" t="s">
        <v>135</v>
      </c>
      <c r="D44" s="83" t="s">
        <v>120</v>
      </c>
      <c r="E44" s="54">
        <v>418</v>
      </c>
      <c r="F44" s="77"/>
      <c r="G44" s="54"/>
      <c r="H44" s="79"/>
      <c r="I44" s="63">
        <v>90</v>
      </c>
      <c r="J44" s="63"/>
      <c r="K44" s="64">
        <f>SUM(F44:J44)</f>
        <v>90</v>
      </c>
    </row>
    <row r="45" spans="1:11" ht="14.25">
      <c r="A45" s="40">
        <v>40</v>
      </c>
      <c r="B45" s="53" t="s">
        <v>86</v>
      </c>
      <c r="C45" s="74">
        <v>19580</v>
      </c>
      <c r="D45" s="83" t="s">
        <v>120</v>
      </c>
      <c r="E45" s="54">
        <v>6</v>
      </c>
      <c r="F45" s="77" t="s">
        <v>8</v>
      </c>
      <c r="G45" s="54">
        <v>85</v>
      </c>
      <c r="H45" s="79" t="s">
        <v>8</v>
      </c>
      <c r="I45" s="63"/>
      <c r="J45" s="63"/>
      <c r="K45" s="64">
        <f>SUM(F45:J45)</f>
        <v>85</v>
      </c>
    </row>
    <row r="46" spans="1:11" ht="14.25">
      <c r="A46" s="40">
        <v>41</v>
      </c>
      <c r="B46" s="53" t="s">
        <v>89</v>
      </c>
      <c r="C46" s="74">
        <v>12114</v>
      </c>
      <c r="D46" s="83" t="s">
        <v>122</v>
      </c>
      <c r="E46" s="54">
        <v>412</v>
      </c>
      <c r="F46" s="55">
        <v>80</v>
      </c>
      <c r="G46" s="54"/>
      <c r="H46" s="56"/>
      <c r="I46" s="63"/>
      <c r="J46" s="63"/>
      <c r="K46" s="64">
        <f>SUM(F46:J46)</f>
        <v>80</v>
      </c>
    </row>
    <row r="47" spans="1:11" ht="14.25">
      <c r="A47" s="40">
        <v>42</v>
      </c>
      <c r="B47" s="53" t="s">
        <v>136</v>
      </c>
      <c r="C47" s="74" t="s">
        <v>137</v>
      </c>
      <c r="D47" s="83" t="s">
        <v>120</v>
      </c>
      <c r="E47" s="54" t="s">
        <v>138</v>
      </c>
      <c r="F47" s="77"/>
      <c r="G47" s="54"/>
      <c r="H47" s="79"/>
      <c r="I47" s="63">
        <v>80</v>
      </c>
      <c r="J47" s="63"/>
      <c r="K47" s="64">
        <f>SUM(F47:J47)</f>
        <v>80</v>
      </c>
    </row>
    <row r="48" spans="1:11" ht="14.25">
      <c r="A48" s="40">
        <v>43</v>
      </c>
      <c r="B48" s="53" t="s">
        <v>114</v>
      </c>
      <c r="C48" s="74" t="s">
        <v>115</v>
      </c>
      <c r="D48" s="83" t="s">
        <v>120</v>
      </c>
      <c r="E48" s="54">
        <v>472</v>
      </c>
      <c r="F48" s="55"/>
      <c r="G48" s="54">
        <v>75</v>
      </c>
      <c r="H48" s="56"/>
      <c r="I48" s="63"/>
      <c r="J48" s="63"/>
      <c r="K48" s="64">
        <f>SUM(F48:J48)</f>
        <v>75</v>
      </c>
    </row>
    <row r="49" spans="1:11" ht="14.25">
      <c r="A49" s="40">
        <v>44</v>
      </c>
      <c r="B49" s="59" t="s">
        <v>81</v>
      </c>
      <c r="C49" s="75">
        <v>21244</v>
      </c>
      <c r="D49" s="70" t="s">
        <v>122</v>
      </c>
      <c r="E49" s="60">
        <v>349</v>
      </c>
      <c r="F49" s="58">
        <v>70</v>
      </c>
      <c r="G49" s="60"/>
      <c r="H49" s="58"/>
      <c r="I49" s="63"/>
      <c r="J49" s="63"/>
      <c r="K49" s="64">
        <f>SUM(F49:J49)</f>
        <v>70</v>
      </c>
    </row>
    <row r="50" spans="1:11" ht="14.25">
      <c r="A50" s="40">
        <v>45</v>
      </c>
      <c r="B50" s="53" t="s">
        <v>82</v>
      </c>
      <c r="C50" s="74" t="s">
        <v>83</v>
      </c>
      <c r="D50" s="83" t="s">
        <v>120</v>
      </c>
      <c r="E50" s="54">
        <v>772</v>
      </c>
      <c r="F50" s="77" t="s">
        <v>8</v>
      </c>
      <c r="G50" s="54"/>
      <c r="H50" s="58"/>
      <c r="I50" s="57"/>
      <c r="J50" s="63"/>
      <c r="K50" s="64">
        <f>SUM(F50:J50)</f>
        <v>0</v>
      </c>
    </row>
    <row r="51" spans="1:11" ht="14.25">
      <c r="A51" s="40">
        <v>46</v>
      </c>
      <c r="B51" s="59" t="s">
        <v>84</v>
      </c>
      <c r="C51" s="75">
        <v>10512</v>
      </c>
      <c r="D51" s="70" t="s">
        <v>120</v>
      </c>
      <c r="E51" s="60">
        <v>357</v>
      </c>
      <c r="F51" s="61" t="s">
        <v>8</v>
      </c>
      <c r="G51" s="62"/>
      <c r="H51" s="58"/>
      <c r="I51" s="63"/>
      <c r="J51" s="63"/>
      <c r="K51" s="64">
        <f>SUM(F51:J51)</f>
        <v>0</v>
      </c>
    </row>
    <row r="52" spans="1:11" ht="14.25">
      <c r="A52" s="40">
        <v>47</v>
      </c>
      <c r="B52" s="53" t="s">
        <v>85</v>
      </c>
      <c r="C52" s="74" t="s">
        <v>87</v>
      </c>
      <c r="D52" s="83" t="s">
        <v>123</v>
      </c>
      <c r="E52" s="54">
        <v>42</v>
      </c>
      <c r="F52" s="77" t="s">
        <v>8</v>
      </c>
      <c r="G52" s="54"/>
      <c r="H52" s="56"/>
      <c r="I52" s="63"/>
      <c r="J52" s="63"/>
      <c r="K52" s="64">
        <f>SUM(F52:J52)</f>
        <v>0</v>
      </c>
    </row>
    <row r="53" spans="1:11" ht="14.25">
      <c r="A53" s="40">
        <v>48</v>
      </c>
      <c r="B53" s="53" t="s">
        <v>117</v>
      </c>
      <c r="C53" s="74" t="s">
        <v>118</v>
      </c>
      <c r="D53" s="83"/>
      <c r="E53" s="54">
        <v>239</v>
      </c>
      <c r="F53" s="77"/>
      <c r="G53" s="54"/>
      <c r="H53" s="79" t="s">
        <v>8</v>
      </c>
      <c r="I53" s="63"/>
      <c r="J53" s="63"/>
      <c r="K53" s="64">
        <f>SUM(F53:J53)</f>
        <v>0</v>
      </c>
    </row>
    <row r="54" spans="1:11" ht="14.25">
      <c r="A54" s="40">
        <v>49</v>
      </c>
      <c r="B54" s="53"/>
      <c r="C54" s="83"/>
      <c r="D54" s="83"/>
      <c r="E54" s="54"/>
      <c r="F54" s="77"/>
      <c r="G54" s="54"/>
      <c r="H54" s="79"/>
      <c r="I54" s="63"/>
      <c r="J54" s="63"/>
      <c r="K54" s="64"/>
    </row>
    <row r="55" spans="1:11" ht="14.25">
      <c r="A55" s="40">
        <v>50</v>
      </c>
      <c r="B55" s="53"/>
      <c r="C55" s="83"/>
      <c r="D55" s="83"/>
      <c r="E55" s="54"/>
      <c r="F55" s="77"/>
      <c r="G55" s="54"/>
      <c r="H55" s="79"/>
      <c r="I55" s="63"/>
      <c r="J55" s="63"/>
      <c r="K55" s="64">
        <f>SUM(F55:J55)</f>
        <v>0</v>
      </c>
    </row>
    <row r="56" spans="1:11" ht="14.25">
      <c r="A56" s="40">
        <v>51</v>
      </c>
      <c r="B56" s="59"/>
      <c r="C56" s="70"/>
      <c r="D56" s="70"/>
      <c r="E56" s="60"/>
      <c r="F56" s="58"/>
      <c r="G56" s="62"/>
      <c r="H56" s="58"/>
      <c r="I56" s="63"/>
      <c r="J56" s="63"/>
      <c r="K56" s="64">
        <f>SUM(F56:J56)</f>
        <v>0</v>
      </c>
    </row>
    <row r="57" spans="1:11" ht="15" thickBot="1">
      <c r="A57" s="40">
        <v>52</v>
      </c>
      <c r="B57" s="14"/>
      <c r="C57" s="15"/>
      <c r="D57" s="15"/>
      <c r="E57" s="15"/>
      <c r="F57" s="51"/>
      <c r="G57" s="15"/>
      <c r="H57" s="31"/>
      <c r="I57" s="2"/>
      <c r="J57" s="69"/>
      <c r="K57" s="39">
        <f>SUM(F57:J57)</f>
        <v>0</v>
      </c>
    </row>
    <row r="58" spans="1:11" ht="14.25" thickBot="1">
      <c r="A58" s="17"/>
      <c r="B58" s="17"/>
      <c r="C58" s="17"/>
      <c r="D58" s="17"/>
      <c r="E58" s="18" t="s">
        <v>1</v>
      </c>
      <c r="F58" s="18">
        <f>COUNTA(F6:F57)</f>
        <v>29</v>
      </c>
      <c r="G58" s="18">
        <f>COUNTA(G6:G57)</f>
        <v>23</v>
      </c>
      <c r="H58" s="18">
        <f>COUNTA(H6:H57)</f>
        <v>19</v>
      </c>
      <c r="I58" s="18">
        <f>COUNTA(I6:I57)</f>
        <v>23</v>
      </c>
      <c r="J58" s="18">
        <f>COUNTA(J6:J57)</f>
        <v>19</v>
      </c>
      <c r="K58" s="19">
        <f>SUM(F58:J58)</f>
        <v>113</v>
      </c>
    </row>
    <row r="59" spans="1:11" ht="13.5">
      <c r="A59" s="20"/>
      <c r="B59" s="89" t="s">
        <v>6</v>
      </c>
      <c r="C59" s="89"/>
      <c r="D59" s="89"/>
      <c r="E59" s="89"/>
      <c r="F59" s="90"/>
      <c r="G59" s="3"/>
      <c r="H59" s="3"/>
      <c r="I59" s="3"/>
      <c r="J59" s="3"/>
      <c r="K59" s="20"/>
    </row>
    <row r="60" spans="1:11" ht="13.5">
      <c r="A60" s="20"/>
      <c r="B60" s="89"/>
      <c r="C60" s="89"/>
      <c r="D60" s="89"/>
      <c r="E60" s="89"/>
      <c r="F60" s="91"/>
      <c r="G60" s="3"/>
      <c r="H60" s="3"/>
      <c r="I60" s="3"/>
      <c r="J60" s="3"/>
      <c r="K60" s="20"/>
    </row>
    <row r="61" spans="1:11" ht="13.5">
      <c r="A61" s="20"/>
      <c r="B61" s="20"/>
      <c r="C61" s="20"/>
      <c r="D61" s="20"/>
      <c r="E61" s="20"/>
      <c r="F61" s="91"/>
      <c r="G61" s="21"/>
      <c r="H61" s="21"/>
      <c r="I61" s="21"/>
      <c r="J61" s="21"/>
      <c r="K61" s="20"/>
    </row>
    <row r="62" spans="1:11" ht="13.5">
      <c r="A62" s="20"/>
      <c r="B62" s="20"/>
      <c r="C62" s="20"/>
      <c r="D62" s="20"/>
      <c r="E62" s="20"/>
      <c r="F62" s="91"/>
      <c r="G62" s="21"/>
      <c r="H62" s="21"/>
      <c r="I62" s="21"/>
      <c r="J62" s="21"/>
      <c r="K62" s="20"/>
    </row>
    <row r="63" spans="1:11" ht="13.5">
      <c r="A63" s="20"/>
      <c r="B63" s="20"/>
      <c r="C63" s="20"/>
      <c r="D63" s="20"/>
      <c r="E63" s="20"/>
      <c r="F63" s="91"/>
      <c r="G63" s="21"/>
      <c r="H63" s="21"/>
      <c r="I63" s="21"/>
      <c r="J63" s="21"/>
      <c r="K63" s="20"/>
    </row>
    <row r="64" spans="1:11" ht="13.5">
      <c r="A64" s="20"/>
      <c r="B64" s="20"/>
      <c r="C64" s="20"/>
      <c r="D64" s="20"/>
      <c r="E64" s="20"/>
      <c r="F64" s="91"/>
      <c r="G64" s="21"/>
      <c r="H64" s="21"/>
      <c r="I64" s="21"/>
      <c r="J64" s="21"/>
      <c r="K64" s="20"/>
    </row>
    <row r="65" spans="6:10" ht="12.75">
      <c r="F65" s="4"/>
      <c r="G65" s="4"/>
      <c r="H65" s="4"/>
      <c r="I65" s="4"/>
      <c r="J65" s="4"/>
    </row>
    <row r="66" spans="6:10" ht="12.75">
      <c r="F66" s="4"/>
      <c r="G66" s="4"/>
      <c r="H66" s="4"/>
      <c r="I66" s="4"/>
      <c r="J66" s="4"/>
    </row>
  </sheetData>
  <sheetProtection/>
  <mergeCells count="4">
    <mergeCell ref="A3:K4"/>
    <mergeCell ref="A1:K2"/>
    <mergeCell ref="B59:E60"/>
    <mergeCell ref="F59:F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4" width="15.7109375" style="0" customWidth="1"/>
    <col min="5" max="5" width="10.7109375" style="0" customWidth="1"/>
    <col min="6" max="10" width="13.7109375" style="0" customWidth="1"/>
    <col min="11" max="11" width="10.7109375" style="0" customWidth="1"/>
  </cols>
  <sheetData>
    <row r="1" spans="1:11" ht="12.7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6:11" ht="15">
      <c r="F3" s="41"/>
      <c r="G3" s="41"/>
      <c r="H3" s="41"/>
      <c r="I3" s="41"/>
      <c r="J3" s="41"/>
      <c r="K3" s="43"/>
    </row>
    <row r="4" spans="1:11" ht="12.75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6:11" ht="15.75" thickBot="1">
      <c r="F6" s="42"/>
      <c r="G6" s="42"/>
      <c r="H6" s="42"/>
      <c r="I6" s="42"/>
      <c r="J6" s="42"/>
      <c r="K6" s="43"/>
    </row>
    <row r="7" spans="1:13" ht="45.75" thickBot="1">
      <c r="A7" s="32" t="s">
        <v>0</v>
      </c>
      <c r="B7" s="33" t="s">
        <v>3</v>
      </c>
      <c r="C7" s="33" t="s">
        <v>4</v>
      </c>
      <c r="D7" s="33" t="s">
        <v>119</v>
      </c>
      <c r="E7" s="34" t="s">
        <v>5</v>
      </c>
      <c r="F7" s="35" t="s">
        <v>48</v>
      </c>
      <c r="G7" s="35" t="s">
        <v>90</v>
      </c>
      <c r="H7" s="35" t="s">
        <v>116</v>
      </c>
      <c r="I7" s="35" t="s">
        <v>125</v>
      </c>
      <c r="J7" s="35"/>
      <c r="K7" s="36" t="s">
        <v>2</v>
      </c>
      <c r="M7" s="76"/>
    </row>
    <row r="8" spans="1:11" ht="14.25">
      <c r="A8" s="40">
        <v>1</v>
      </c>
      <c r="B8" s="7" t="s">
        <v>9</v>
      </c>
      <c r="C8" s="71" t="s">
        <v>10</v>
      </c>
      <c r="D8" s="80" t="s">
        <v>121</v>
      </c>
      <c r="E8" s="5">
        <v>474</v>
      </c>
      <c r="F8" s="9">
        <v>400</v>
      </c>
      <c r="G8" s="22">
        <v>330</v>
      </c>
      <c r="H8" s="28">
        <v>400</v>
      </c>
      <c r="I8" s="9">
        <v>360</v>
      </c>
      <c r="J8" s="10">
        <v>360</v>
      </c>
      <c r="K8" s="37">
        <f>SUM(F8:J8)</f>
        <v>1850</v>
      </c>
    </row>
    <row r="9" spans="1:11" ht="14.25">
      <c r="A9" s="40">
        <v>2</v>
      </c>
      <c r="B9" s="16" t="s">
        <v>49</v>
      </c>
      <c r="C9" s="72" t="s">
        <v>50</v>
      </c>
      <c r="D9" s="81" t="s">
        <v>120</v>
      </c>
      <c r="E9" s="13">
        <v>282</v>
      </c>
      <c r="F9" s="26">
        <v>330</v>
      </c>
      <c r="G9" s="24">
        <v>270</v>
      </c>
      <c r="H9" s="49">
        <v>360</v>
      </c>
      <c r="I9" s="8">
        <v>330</v>
      </c>
      <c r="J9" s="8">
        <v>190</v>
      </c>
      <c r="K9" s="38">
        <f>SUM(F9:J9)</f>
        <v>1480</v>
      </c>
    </row>
    <row r="10" spans="1:11" ht="14.25">
      <c r="A10" s="40">
        <v>3</v>
      </c>
      <c r="B10" s="7" t="s">
        <v>51</v>
      </c>
      <c r="C10" s="73" t="s">
        <v>52</v>
      </c>
      <c r="D10" s="82" t="s">
        <v>121</v>
      </c>
      <c r="E10" s="6">
        <v>348</v>
      </c>
      <c r="F10" s="8">
        <v>300</v>
      </c>
      <c r="G10" s="23">
        <v>250</v>
      </c>
      <c r="H10" s="29">
        <v>300</v>
      </c>
      <c r="I10" s="8">
        <v>250</v>
      </c>
      <c r="J10" s="8">
        <v>230</v>
      </c>
      <c r="K10" s="38">
        <f>SUM(F10:J10)</f>
        <v>1330</v>
      </c>
    </row>
    <row r="11" spans="1:11" ht="14.25">
      <c r="A11" s="40">
        <v>4</v>
      </c>
      <c r="B11" s="7" t="s">
        <v>91</v>
      </c>
      <c r="C11" s="73" t="s">
        <v>92</v>
      </c>
      <c r="D11" s="82" t="s">
        <v>122</v>
      </c>
      <c r="E11" s="6">
        <v>110</v>
      </c>
      <c r="F11" s="8"/>
      <c r="G11" s="23">
        <v>400</v>
      </c>
      <c r="H11" s="29"/>
      <c r="I11" s="8">
        <v>400</v>
      </c>
      <c r="J11" s="8">
        <v>400</v>
      </c>
      <c r="K11" s="38">
        <f>SUM(F11:J11)</f>
        <v>1200</v>
      </c>
    </row>
    <row r="12" spans="1:11" ht="14.25">
      <c r="A12" s="40">
        <v>5</v>
      </c>
      <c r="B12" s="7" t="s">
        <v>15</v>
      </c>
      <c r="C12" s="73" t="s">
        <v>16</v>
      </c>
      <c r="D12" s="82" t="s">
        <v>122</v>
      </c>
      <c r="E12" s="6">
        <v>272</v>
      </c>
      <c r="F12" s="8">
        <v>160</v>
      </c>
      <c r="G12" s="23">
        <v>180</v>
      </c>
      <c r="H12" s="29">
        <v>250</v>
      </c>
      <c r="I12" s="8">
        <v>190</v>
      </c>
      <c r="J12" s="8">
        <v>330</v>
      </c>
      <c r="K12" s="38">
        <f>SUM(F12:J12)</f>
        <v>1110</v>
      </c>
    </row>
    <row r="13" spans="1:11" ht="14.25">
      <c r="A13" s="40">
        <v>6</v>
      </c>
      <c r="B13" s="7" t="s">
        <v>13</v>
      </c>
      <c r="C13" s="73" t="s">
        <v>14</v>
      </c>
      <c r="D13" s="82" t="s">
        <v>121</v>
      </c>
      <c r="E13" s="6">
        <v>506</v>
      </c>
      <c r="F13" s="8">
        <v>250</v>
      </c>
      <c r="G13" s="23">
        <v>190</v>
      </c>
      <c r="H13" s="29">
        <v>210</v>
      </c>
      <c r="I13" s="8">
        <v>210</v>
      </c>
      <c r="J13" s="8">
        <v>180</v>
      </c>
      <c r="K13" s="38">
        <f>SUM(F13:J13)</f>
        <v>1040</v>
      </c>
    </row>
    <row r="14" spans="1:11" ht="14.25">
      <c r="A14" s="40">
        <v>7</v>
      </c>
      <c r="B14" s="12" t="s">
        <v>11</v>
      </c>
      <c r="C14" s="72" t="s">
        <v>12</v>
      </c>
      <c r="D14" s="81" t="s">
        <v>122</v>
      </c>
      <c r="E14" s="13">
        <v>153</v>
      </c>
      <c r="F14" s="26">
        <v>360</v>
      </c>
      <c r="G14" s="24">
        <v>300</v>
      </c>
      <c r="H14" s="49">
        <v>330</v>
      </c>
      <c r="I14" s="8"/>
      <c r="J14" s="8"/>
      <c r="K14" s="38">
        <f>SUM(F14:J14)</f>
        <v>990</v>
      </c>
    </row>
    <row r="15" spans="1:11" ht="14.25">
      <c r="A15" s="40">
        <v>8</v>
      </c>
      <c r="B15" s="12" t="s">
        <v>53</v>
      </c>
      <c r="C15" s="72" t="s">
        <v>54</v>
      </c>
      <c r="D15" s="81" t="s">
        <v>121</v>
      </c>
      <c r="E15" s="13">
        <v>518</v>
      </c>
      <c r="F15" s="26">
        <v>210</v>
      </c>
      <c r="G15" s="24">
        <v>210</v>
      </c>
      <c r="H15" s="84" t="s">
        <v>8</v>
      </c>
      <c r="I15" s="8">
        <v>300</v>
      </c>
      <c r="J15" s="8">
        <v>270</v>
      </c>
      <c r="K15" s="38">
        <f>SUM(F15:J15)</f>
        <v>990</v>
      </c>
    </row>
    <row r="16" spans="1:11" ht="14.25">
      <c r="A16" s="40">
        <v>9</v>
      </c>
      <c r="B16" s="11" t="s">
        <v>97</v>
      </c>
      <c r="C16" s="73" t="s">
        <v>98</v>
      </c>
      <c r="D16" s="82" t="s">
        <v>120</v>
      </c>
      <c r="E16" s="6">
        <v>271</v>
      </c>
      <c r="F16" s="8"/>
      <c r="G16" s="23">
        <v>150</v>
      </c>
      <c r="H16" s="29">
        <v>270</v>
      </c>
      <c r="I16" s="8">
        <v>270</v>
      </c>
      <c r="J16" s="8">
        <v>300</v>
      </c>
      <c r="K16" s="38">
        <f>SUM(F16:J16)</f>
        <v>990</v>
      </c>
    </row>
    <row r="17" spans="1:11" ht="14.25">
      <c r="A17" s="40">
        <v>10</v>
      </c>
      <c r="B17" s="12" t="s">
        <v>40</v>
      </c>
      <c r="C17" s="72" t="s">
        <v>41</v>
      </c>
      <c r="D17" s="81" t="s">
        <v>121</v>
      </c>
      <c r="E17" s="13">
        <v>246</v>
      </c>
      <c r="F17" s="26">
        <v>190</v>
      </c>
      <c r="G17" s="24">
        <v>120</v>
      </c>
      <c r="H17" s="30">
        <v>190</v>
      </c>
      <c r="I17" s="8">
        <v>230</v>
      </c>
      <c r="J17" s="8"/>
      <c r="K17" s="38">
        <f>SUM(F17:J17)</f>
        <v>730</v>
      </c>
    </row>
    <row r="18" spans="1:11" ht="14.25">
      <c r="A18" s="40">
        <v>11</v>
      </c>
      <c r="B18" s="53" t="s">
        <v>55</v>
      </c>
      <c r="C18" s="74" t="s">
        <v>56</v>
      </c>
      <c r="D18" s="83" t="s">
        <v>120</v>
      </c>
      <c r="E18" s="54">
        <v>124</v>
      </c>
      <c r="F18" s="66">
        <v>180</v>
      </c>
      <c r="G18" s="78">
        <v>160</v>
      </c>
      <c r="H18" s="56">
        <v>180</v>
      </c>
      <c r="I18" s="65" t="s">
        <v>8</v>
      </c>
      <c r="J18" s="63"/>
      <c r="K18" s="38">
        <f>SUM(F18:J18)</f>
        <v>520</v>
      </c>
    </row>
    <row r="19" spans="1:11" ht="14.25">
      <c r="A19" s="40">
        <v>12</v>
      </c>
      <c r="B19" s="53" t="s">
        <v>57</v>
      </c>
      <c r="C19" s="74" t="s">
        <v>58</v>
      </c>
      <c r="D19" s="83" t="s">
        <v>121</v>
      </c>
      <c r="E19" s="54">
        <v>347</v>
      </c>
      <c r="F19" s="66">
        <v>170</v>
      </c>
      <c r="G19" s="78">
        <v>170</v>
      </c>
      <c r="H19" s="56">
        <v>170</v>
      </c>
      <c r="I19" s="57"/>
      <c r="J19" s="63"/>
      <c r="K19" s="38">
        <f>SUM(F19:J19)</f>
        <v>510</v>
      </c>
    </row>
    <row r="20" spans="1:11" ht="14.25">
      <c r="A20" s="40">
        <v>13</v>
      </c>
      <c r="B20" s="59" t="s">
        <v>17</v>
      </c>
      <c r="C20" s="75">
        <v>14910</v>
      </c>
      <c r="D20" s="70" t="s">
        <v>121</v>
      </c>
      <c r="E20" s="60">
        <v>656</v>
      </c>
      <c r="F20" s="63">
        <v>270</v>
      </c>
      <c r="G20" s="67"/>
      <c r="H20" s="58">
        <v>230</v>
      </c>
      <c r="I20" s="63"/>
      <c r="J20" s="63"/>
      <c r="K20" s="38">
        <f>SUM(F20:J20)</f>
        <v>500</v>
      </c>
    </row>
    <row r="21" spans="1:11" ht="14.25">
      <c r="A21" s="40">
        <v>14</v>
      </c>
      <c r="B21" s="53" t="s">
        <v>38</v>
      </c>
      <c r="C21" s="74" t="s">
        <v>39</v>
      </c>
      <c r="D21" s="83"/>
      <c r="E21" s="54">
        <v>290</v>
      </c>
      <c r="F21" s="66">
        <v>230</v>
      </c>
      <c r="G21" s="78"/>
      <c r="H21" s="56"/>
      <c r="I21" s="63"/>
      <c r="J21" s="63">
        <v>210</v>
      </c>
      <c r="K21" s="38">
        <f>SUM(F21:J21)</f>
        <v>440</v>
      </c>
    </row>
    <row r="22" spans="1:11" ht="14.25">
      <c r="A22" s="40">
        <v>15</v>
      </c>
      <c r="B22" s="59" t="s">
        <v>93</v>
      </c>
      <c r="C22" s="75" t="s">
        <v>100</v>
      </c>
      <c r="D22" s="70" t="s">
        <v>121</v>
      </c>
      <c r="E22" s="60">
        <v>166</v>
      </c>
      <c r="F22" s="63"/>
      <c r="G22" s="67">
        <v>360</v>
      </c>
      <c r="H22" s="58"/>
      <c r="I22" s="63"/>
      <c r="J22" s="63"/>
      <c r="K22" s="38">
        <f>SUM(F22:J22)</f>
        <v>360</v>
      </c>
    </row>
    <row r="23" spans="1:11" ht="14.25">
      <c r="A23" s="40">
        <v>16</v>
      </c>
      <c r="B23" s="59" t="s">
        <v>142</v>
      </c>
      <c r="C23" s="75">
        <v>21703</v>
      </c>
      <c r="D23" s="70" t="s">
        <v>121</v>
      </c>
      <c r="E23" s="60">
        <v>438</v>
      </c>
      <c r="F23" s="63"/>
      <c r="G23" s="68"/>
      <c r="H23" s="58"/>
      <c r="I23" s="63"/>
      <c r="J23" s="63">
        <v>250</v>
      </c>
      <c r="K23" s="38">
        <f>SUM(F23:J23)</f>
        <v>250</v>
      </c>
    </row>
    <row r="24" spans="1:11" ht="14.25">
      <c r="A24" s="40">
        <v>17</v>
      </c>
      <c r="B24" s="59" t="s">
        <v>94</v>
      </c>
      <c r="C24" s="75" t="s">
        <v>95</v>
      </c>
      <c r="D24" s="70" t="s">
        <v>121</v>
      </c>
      <c r="E24" s="60" t="s">
        <v>96</v>
      </c>
      <c r="F24" s="63"/>
      <c r="G24" s="67">
        <v>230</v>
      </c>
      <c r="H24" s="58"/>
      <c r="I24" s="63"/>
      <c r="J24" s="63"/>
      <c r="K24" s="38">
        <f>SUM(F24:J24)</f>
        <v>230</v>
      </c>
    </row>
    <row r="25" spans="1:11" ht="14.25">
      <c r="A25" s="40">
        <v>18</v>
      </c>
      <c r="B25" s="59" t="s">
        <v>143</v>
      </c>
      <c r="C25" s="75" t="s">
        <v>144</v>
      </c>
      <c r="D25" s="70" t="s">
        <v>122</v>
      </c>
      <c r="E25" s="60" t="s">
        <v>145</v>
      </c>
      <c r="F25" s="63"/>
      <c r="G25" s="68"/>
      <c r="H25" s="58"/>
      <c r="I25" s="63"/>
      <c r="J25" s="63">
        <v>170</v>
      </c>
      <c r="K25" s="38">
        <f>SUM(F25:J25)</f>
        <v>170</v>
      </c>
    </row>
    <row r="26" spans="1:11" ht="14.25">
      <c r="A26" s="40">
        <v>19</v>
      </c>
      <c r="B26" s="59" t="s">
        <v>59</v>
      </c>
      <c r="C26" s="75" t="s">
        <v>60</v>
      </c>
      <c r="D26" s="70" t="s">
        <v>121</v>
      </c>
      <c r="E26" s="60">
        <v>794</v>
      </c>
      <c r="F26" s="63">
        <v>150</v>
      </c>
      <c r="G26" s="67"/>
      <c r="H26" s="58"/>
      <c r="I26" s="63"/>
      <c r="J26" s="63"/>
      <c r="K26" s="38">
        <f>SUM(F26:J26)</f>
        <v>150</v>
      </c>
    </row>
    <row r="27" spans="1:11" ht="14.25">
      <c r="A27" s="40">
        <v>20</v>
      </c>
      <c r="B27" s="59" t="s">
        <v>99</v>
      </c>
      <c r="C27" s="75">
        <v>22380</v>
      </c>
      <c r="D27" s="70" t="s">
        <v>121</v>
      </c>
      <c r="E27" s="60">
        <v>335</v>
      </c>
      <c r="F27" s="63"/>
      <c r="G27" s="68" t="s">
        <v>8</v>
      </c>
      <c r="H27" s="58"/>
      <c r="I27" s="63"/>
      <c r="J27" s="63"/>
      <c r="K27" s="38">
        <f>SUM(F27:J27)</f>
        <v>0</v>
      </c>
    </row>
    <row r="28" spans="1:11" ht="14.25">
      <c r="A28" s="40">
        <v>21</v>
      </c>
      <c r="B28" s="59"/>
      <c r="C28" s="70"/>
      <c r="D28" s="70"/>
      <c r="E28" s="60"/>
      <c r="F28" s="63"/>
      <c r="G28" s="68"/>
      <c r="H28" s="58"/>
      <c r="I28" s="63"/>
      <c r="J28" s="65"/>
      <c r="K28" s="38">
        <f>SUM(F28:J28)</f>
        <v>0</v>
      </c>
    </row>
    <row r="29" spans="1:11" ht="15" thickBot="1">
      <c r="A29" s="40">
        <v>22</v>
      </c>
      <c r="B29" s="14"/>
      <c r="C29" s="15"/>
      <c r="D29" s="15"/>
      <c r="E29" s="15"/>
      <c r="F29" s="27"/>
      <c r="G29" s="25"/>
      <c r="H29" s="31"/>
      <c r="I29" s="2"/>
      <c r="J29" s="2"/>
      <c r="K29" s="39">
        <f>SUM(F29:J29)</f>
        <v>0</v>
      </c>
    </row>
    <row r="30" spans="1:11" ht="14.25" thickBot="1">
      <c r="A30" s="17"/>
      <c r="B30" s="17"/>
      <c r="C30" s="17"/>
      <c r="D30" s="17"/>
      <c r="E30" s="18" t="s">
        <v>1</v>
      </c>
      <c r="F30" s="18">
        <f>COUNTA(F8:F29)</f>
        <v>13</v>
      </c>
      <c r="G30" s="18">
        <f>COUNTA(G8:G29)</f>
        <v>15</v>
      </c>
      <c r="H30" s="18">
        <f>COUNTA(H8:H29)</f>
        <v>12</v>
      </c>
      <c r="I30" s="18">
        <f>COUNTA(I8:I29)</f>
        <v>10</v>
      </c>
      <c r="J30" s="18">
        <f>COUNTA(J8:J29)</f>
        <v>11</v>
      </c>
      <c r="K30" s="19">
        <f>SUM(F30:J30)</f>
        <v>61</v>
      </c>
    </row>
    <row r="31" spans="1:11" ht="13.5">
      <c r="A31" s="20"/>
      <c r="B31" s="89" t="s">
        <v>6</v>
      </c>
      <c r="C31" s="89"/>
      <c r="D31" s="89"/>
      <c r="E31" s="89"/>
      <c r="F31" s="90"/>
      <c r="G31" s="3"/>
      <c r="H31" s="3"/>
      <c r="I31" s="3"/>
      <c r="J31" s="3"/>
      <c r="K31" s="20"/>
    </row>
    <row r="32" spans="1:11" ht="13.5">
      <c r="A32" s="20"/>
      <c r="B32" s="89"/>
      <c r="C32" s="89"/>
      <c r="D32" s="89"/>
      <c r="E32" s="89"/>
      <c r="F32" s="91"/>
      <c r="G32" s="3"/>
      <c r="H32" s="3"/>
      <c r="I32" s="3"/>
      <c r="J32" s="3"/>
      <c r="K32" s="20"/>
    </row>
    <row r="33" spans="1:11" ht="13.5">
      <c r="A33" s="20"/>
      <c r="B33" s="20"/>
      <c r="C33" s="20"/>
      <c r="D33" s="20"/>
      <c r="E33" s="20"/>
      <c r="F33" s="91"/>
      <c r="G33" s="21"/>
      <c r="H33" s="21"/>
      <c r="I33" s="21"/>
      <c r="J33" s="21"/>
      <c r="K33" s="20"/>
    </row>
    <row r="34" spans="1:11" ht="13.5">
      <c r="A34" s="20"/>
      <c r="B34" s="20"/>
      <c r="C34" s="20"/>
      <c r="D34" s="20"/>
      <c r="E34" s="20"/>
      <c r="F34" s="91"/>
      <c r="G34" s="21"/>
      <c r="H34" s="21"/>
      <c r="I34" s="21"/>
      <c r="J34" s="21"/>
      <c r="K34" s="20"/>
    </row>
    <row r="35" spans="1:11" ht="13.5">
      <c r="A35" s="20"/>
      <c r="B35" s="20"/>
      <c r="C35" s="20"/>
      <c r="D35" s="20"/>
      <c r="E35" s="20"/>
      <c r="F35" s="91"/>
      <c r="G35" s="21"/>
      <c r="H35" s="21"/>
      <c r="I35" s="21"/>
      <c r="J35" s="21"/>
      <c r="K35" s="20"/>
    </row>
    <row r="36" spans="1:11" ht="13.5">
      <c r="A36" s="20"/>
      <c r="B36" s="20"/>
      <c r="C36" s="20"/>
      <c r="D36" s="20"/>
      <c r="E36" s="20"/>
      <c r="F36" s="91"/>
      <c r="G36" s="21"/>
      <c r="H36" s="21"/>
      <c r="I36" s="21"/>
      <c r="J36" s="21"/>
      <c r="K36" s="20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</sheetData>
  <sheetProtection/>
  <mergeCells count="4">
    <mergeCell ref="A1:K2"/>
    <mergeCell ref="A4:K5"/>
    <mergeCell ref="B31:E32"/>
    <mergeCell ref="F31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2019-10-14T12:01:24Z</cp:lastPrinted>
  <dcterms:created xsi:type="dcterms:W3CDTF">1996-10-14T23:33:28Z</dcterms:created>
  <dcterms:modified xsi:type="dcterms:W3CDTF">2019-10-14T12:06:03Z</dcterms:modified>
  <cp:category/>
  <cp:version/>
  <cp:contentType/>
  <cp:contentStatus/>
</cp:coreProperties>
</file>