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National Challenge\"/>
    </mc:Choice>
  </mc:AlternateContent>
  <bookViews>
    <workbookView xWindow="0" yWindow="0" windowWidth="28800" windowHeight="12300"/>
  </bookViews>
  <sheets>
    <sheet name="Overall" sheetId="3" r:id="rId1"/>
    <sheet name="Sheet1" sheetId="4" r:id="rId2"/>
    <sheet name="Sheet2" sheetId="5" r:id="rId3"/>
    <sheet name="Sheet3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3" l="1"/>
  <c r="Z13" i="3"/>
  <c r="Z21" i="3"/>
  <c r="Z16" i="3"/>
  <c r="Z17" i="3"/>
  <c r="Z19" i="3"/>
  <c r="Z15" i="3"/>
  <c r="Z12" i="3"/>
  <c r="Z18" i="3"/>
  <c r="Z22" i="3"/>
  <c r="Z11" i="3"/>
  <c r="Z10" i="3"/>
  <c r="Z9" i="3"/>
  <c r="Z8" i="3"/>
  <c r="Z7" i="3"/>
</calcChain>
</file>

<file path=xl/sharedStrings.xml><?xml version="1.0" encoding="utf-8"?>
<sst xmlns="http://schemas.openxmlformats.org/spreadsheetml/2006/main" count="101" uniqueCount="46">
  <si>
    <t>ROUND 1</t>
  </si>
  <si>
    <t>Pos</t>
  </si>
  <si>
    <t>COMPETITOR NAME &amp; SURNAME</t>
  </si>
  <si>
    <t>MSA LICENCE NUMBER</t>
  </si>
  <si>
    <t>RACE NUMBER</t>
  </si>
  <si>
    <t>PP</t>
  </si>
  <si>
    <t>ROUND 2</t>
  </si>
  <si>
    <t>ROUND 3</t>
  </si>
  <si>
    <t>ROUND 4</t>
  </si>
  <si>
    <t>DNF</t>
  </si>
  <si>
    <t>DNS</t>
  </si>
  <si>
    <t>JP NORTJE</t>
  </si>
  <si>
    <t>IAN YOUNG</t>
  </si>
  <si>
    <t>REDSTAR</t>
  </si>
  <si>
    <t>ZWARTKOPS</t>
  </si>
  <si>
    <t>PHAKISA</t>
  </si>
  <si>
    <t xml:space="preserve"> </t>
  </si>
  <si>
    <t>Kyalami</t>
  </si>
  <si>
    <t>Port Elizabeth</t>
  </si>
  <si>
    <t>Zwartkops</t>
  </si>
  <si>
    <t xml:space="preserve">DNS </t>
  </si>
  <si>
    <t>ROUND 5</t>
  </si>
  <si>
    <t>ROUND 7</t>
  </si>
  <si>
    <t>ROUND 6</t>
  </si>
  <si>
    <t>21/23 Aug</t>
  </si>
  <si>
    <t>21st Sept</t>
  </si>
  <si>
    <t>9th Nov</t>
  </si>
  <si>
    <t>CANCELLED</t>
  </si>
  <si>
    <t>TERRY WILFORD</t>
  </si>
  <si>
    <t>THOMAS REIB</t>
  </si>
  <si>
    <t>MACKIE ADLEM</t>
  </si>
  <si>
    <t>FRANCO DI MATTEO</t>
  </si>
  <si>
    <t>JULIAN FAMELIARIS</t>
  </si>
  <si>
    <t>ANTONIE MARX</t>
  </si>
  <si>
    <t>IZAK SPIES</t>
  </si>
  <si>
    <t>ROELF DU PLESSIS</t>
  </si>
  <si>
    <t>DAVID COETZEE</t>
  </si>
  <si>
    <t>STEVE HERBST</t>
  </si>
  <si>
    <t>LARRY WILFORD</t>
  </si>
  <si>
    <t>AUKE COMPAAN</t>
  </si>
  <si>
    <t>SCHALK COMPAAN</t>
  </si>
  <si>
    <t>TOTAL</t>
  </si>
  <si>
    <t>BEN MORGENROOD</t>
  </si>
  <si>
    <t>RIAAN BOTMA</t>
  </si>
  <si>
    <t>CORRIE VOLSCHENK</t>
  </si>
  <si>
    <t>2019 SAMCAR V8 SUPERCARS NATIONAL CHALLENGE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</si>
</sst>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4" xfId="0" applyFont="1" applyFill="1" applyBorder="1" applyAlignment="1">
      <alignment wrapText="1"/>
    </xf>
    <xf numFmtId="0" fontId="4" fillId="0" borderId="10" xfId="0" applyFont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3" fillId="2" borderId="4" xfId="0" applyFont="1" applyFill="1" applyBorder="1"/>
    <xf numFmtId="6" fontId="1" fillId="2" borderId="18" xfId="0" applyNumberFormat="1" applyFont="1" applyFill="1" applyBorder="1" applyAlignment="1">
      <alignment horizontal="center"/>
    </xf>
    <xf numFmtId="6" fontId="1" fillId="2" borderId="19" xfId="0" applyNumberFormat="1" applyFont="1" applyFill="1" applyBorder="1" applyAlignment="1">
      <alignment horizontal="center"/>
    </xf>
    <xf numFmtId="0" fontId="6" fillId="0" borderId="10" xfId="0" applyFont="1" applyBorder="1"/>
    <xf numFmtId="0" fontId="1" fillId="0" borderId="10" xfId="0" applyFont="1" applyBorder="1" applyAlignment="1">
      <alignment horizontal="center"/>
    </xf>
    <xf numFmtId="6" fontId="5" fillId="2" borderId="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16" xfId="0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17" xfId="0" applyNumberFormat="1" applyFont="1" applyFill="1" applyBorder="1" applyAlignment="1">
      <alignment horizontal="center"/>
    </xf>
    <xf numFmtId="6" fontId="5" fillId="2" borderId="2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16" fontId="1" fillId="2" borderId="1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0" borderId="22" xfId="0" applyFont="1" applyBorder="1"/>
    <xf numFmtId="0" fontId="4" fillId="0" borderId="23" xfId="0" applyFont="1" applyBorder="1"/>
    <xf numFmtId="0" fontId="1" fillId="0" borderId="1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" fontId="1" fillId="2" borderId="16" xfId="0" applyNumberFormat="1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17" xfId="0" applyNumberFormat="1" applyFont="1" applyFill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16" fontId="1" fillId="2" borderId="14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6" fontId="1" fillId="2" borderId="1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6" fillId="0" borderId="24" xfId="0" applyFont="1" applyBorder="1"/>
    <xf numFmtId="0" fontId="6" fillId="3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102393</xdr:colOff>
      <xdr:row>1</xdr:row>
      <xdr:rowOff>0</xdr:rowOff>
    </xdr:from>
    <xdr:to>
      <xdr:col>2</xdr:col>
      <xdr:colOff>142875</xdr:colOff>
      <xdr:row>4</xdr:row>
      <xdr:rowOff>231574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" y="190500"/>
          <a:ext cx="1754982" cy="993574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</xdr:colOff>
      <xdr:row>1</xdr:row>
      <xdr:rowOff>309562</xdr:rowOff>
    </xdr:from>
    <xdr:to>
      <xdr:col>3</xdr:col>
      <xdr:colOff>466880</xdr:colOff>
      <xdr:row>4</xdr:row>
      <xdr:rowOff>250031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500062"/>
          <a:ext cx="1002662" cy="70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zoomScale="80" zoomScaleNormal="80" workbookViewId="0">
      <selection sqref="A1:Z2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bestFit="1" customWidth="1"/>
    <col min="4" max="4" width="10.140625" customWidth="1"/>
    <col min="5" max="16" width="5.28515625" customWidth="1"/>
    <col min="17" max="25" width="5.28515625" style="23" customWidth="1"/>
    <col min="26" max="26" width="10.5703125" customWidth="1"/>
  </cols>
  <sheetData>
    <row r="1" spans="1:26" x14ac:dyDescent="0.25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29.25" customHeight="1" thickBot="1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5" customHeight="1" x14ac:dyDescent="0.25">
      <c r="A3" s="37"/>
      <c r="B3" s="37"/>
      <c r="C3" s="37"/>
      <c r="D3" s="37"/>
      <c r="E3" s="39" t="s">
        <v>13</v>
      </c>
      <c r="F3" s="40"/>
      <c r="G3" s="41"/>
      <c r="H3" s="39" t="s">
        <v>14</v>
      </c>
      <c r="I3" s="40"/>
      <c r="J3" s="41"/>
      <c r="K3" s="39" t="s">
        <v>14</v>
      </c>
      <c r="L3" s="40"/>
      <c r="M3" s="41"/>
      <c r="N3" s="39" t="s">
        <v>15</v>
      </c>
      <c r="O3" s="40"/>
      <c r="P3" s="41"/>
      <c r="Q3" s="15"/>
      <c r="R3" s="16" t="s">
        <v>17</v>
      </c>
      <c r="S3" s="17"/>
      <c r="T3" s="15"/>
      <c r="U3" s="16" t="s">
        <v>18</v>
      </c>
      <c r="V3" s="17"/>
      <c r="W3" s="15"/>
      <c r="X3" s="16" t="s">
        <v>19</v>
      </c>
      <c r="Y3" s="17"/>
      <c r="Z3" s="42" t="s">
        <v>41</v>
      </c>
    </row>
    <row r="4" spans="1:26" ht="15.75" thickBot="1" x14ac:dyDescent="0.3">
      <c r="A4" s="37"/>
      <c r="B4" s="37"/>
      <c r="C4" s="37"/>
      <c r="D4" s="37"/>
      <c r="E4" s="44">
        <v>43512</v>
      </c>
      <c r="F4" s="45"/>
      <c r="G4" s="46"/>
      <c r="H4" s="44">
        <v>43533</v>
      </c>
      <c r="I4" s="45"/>
      <c r="J4" s="46"/>
      <c r="K4" s="44">
        <v>43561</v>
      </c>
      <c r="L4" s="45"/>
      <c r="M4" s="46"/>
      <c r="N4" s="47">
        <v>43624</v>
      </c>
      <c r="O4" s="48"/>
      <c r="P4" s="49"/>
      <c r="Q4" s="18"/>
      <c r="R4" s="19" t="s">
        <v>24</v>
      </c>
      <c r="S4" s="20"/>
      <c r="T4" s="18"/>
      <c r="U4" s="19" t="s">
        <v>25</v>
      </c>
      <c r="V4" s="20"/>
      <c r="W4" s="18"/>
      <c r="X4" s="19" t="s">
        <v>26</v>
      </c>
      <c r="Y4" s="20"/>
      <c r="Z4" s="43"/>
    </row>
    <row r="5" spans="1:26" ht="23.25" customHeight="1" thickBot="1" x14ac:dyDescent="0.3">
      <c r="A5" s="38"/>
      <c r="B5" s="38"/>
      <c r="C5" s="38"/>
      <c r="D5" s="38"/>
      <c r="E5" s="47" t="s">
        <v>0</v>
      </c>
      <c r="F5" s="48"/>
      <c r="G5" s="49"/>
      <c r="H5" s="47" t="s">
        <v>6</v>
      </c>
      <c r="I5" s="48"/>
      <c r="J5" s="49"/>
      <c r="K5" s="47" t="s">
        <v>7</v>
      </c>
      <c r="L5" s="48"/>
      <c r="M5" s="49"/>
      <c r="N5" s="50" t="s">
        <v>8</v>
      </c>
      <c r="O5" s="51"/>
      <c r="P5" s="52"/>
      <c r="Q5" s="24"/>
      <c r="R5" s="25" t="s">
        <v>21</v>
      </c>
      <c r="S5" s="26"/>
      <c r="T5" s="24"/>
      <c r="U5" s="25" t="s">
        <v>23</v>
      </c>
      <c r="V5" s="26"/>
      <c r="W5" s="24"/>
      <c r="X5" s="25" t="s">
        <v>22</v>
      </c>
      <c r="Y5" s="26"/>
      <c r="Z5" s="43"/>
    </row>
    <row r="6" spans="1:26" ht="45.75" thickBot="1" x14ac:dyDescent="0.3">
      <c r="A6" s="7" t="s">
        <v>1</v>
      </c>
      <c r="B6" s="1" t="s">
        <v>2</v>
      </c>
      <c r="C6" s="1" t="s">
        <v>3</v>
      </c>
      <c r="D6" s="1" t="s">
        <v>4</v>
      </c>
      <c r="E6" s="8">
        <v>1</v>
      </c>
      <c r="F6" s="9">
        <v>2</v>
      </c>
      <c r="G6" s="12" t="s">
        <v>5</v>
      </c>
      <c r="H6" s="8">
        <v>1</v>
      </c>
      <c r="I6" s="9">
        <v>2</v>
      </c>
      <c r="J6" s="12" t="s">
        <v>5</v>
      </c>
      <c r="K6" s="8">
        <v>1</v>
      </c>
      <c r="L6" s="9">
        <v>2</v>
      </c>
      <c r="M6" s="12" t="s">
        <v>5</v>
      </c>
      <c r="N6" s="8">
        <v>1</v>
      </c>
      <c r="O6" s="9">
        <v>2</v>
      </c>
      <c r="P6" s="21" t="s">
        <v>5</v>
      </c>
      <c r="Q6" s="8">
        <v>1</v>
      </c>
      <c r="R6" s="9">
        <v>2</v>
      </c>
      <c r="S6" s="12" t="s">
        <v>5</v>
      </c>
      <c r="T6" s="8">
        <v>1</v>
      </c>
      <c r="U6" s="9">
        <v>2</v>
      </c>
      <c r="V6" s="12" t="s">
        <v>5</v>
      </c>
      <c r="W6" s="8">
        <v>1</v>
      </c>
      <c r="X6" s="9">
        <v>2</v>
      </c>
      <c r="Y6" s="12" t="s">
        <v>5</v>
      </c>
      <c r="Z6" s="43"/>
    </row>
    <row r="7" spans="1:26" ht="15" customHeight="1" x14ac:dyDescent="0.25">
      <c r="A7" s="2">
        <v>1</v>
      </c>
      <c r="B7" s="33" t="s">
        <v>30</v>
      </c>
      <c r="C7" s="32">
        <v>1427</v>
      </c>
      <c r="D7" s="11">
        <v>1</v>
      </c>
      <c r="E7" s="27"/>
      <c r="F7" s="28"/>
      <c r="G7" s="29"/>
      <c r="H7" s="3">
        <v>21</v>
      </c>
      <c r="I7" s="4">
        <v>21</v>
      </c>
      <c r="J7" s="5">
        <v>7</v>
      </c>
      <c r="K7" s="3" t="s">
        <v>10</v>
      </c>
      <c r="L7" s="4">
        <v>25</v>
      </c>
      <c r="M7" s="5"/>
      <c r="N7" s="3">
        <v>21</v>
      </c>
      <c r="O7" s="4">
        <v>18</v>
      </c>
      <c r="P7" s="22">
        <v>3</v>
      </c>
      <c r="Q7" s="3">
        <v>15</v>
      </c>
      <c r="R7" s="4">
        <v>25</v>
      </c>
      <c r="S7" s="5">
        <v>5</v>
      </c>
      <c r="T7" s="3">
        <v>42</v>
      </c>
      <c r="U7" s="4">
        <v>42</v>
      </c>
      <c r="V7" s="5">
        <v>5</v>
      </c>
      <c r="W7" s="3" t="s">
        <v>9</v>
      </c>
      <c r="X7" s="4">
        <v>18</v>
      </c>
      <c r="Y7" s="5"/>
      <c r="Z7" s="14">
        <f>SUM(E7:Y7)</f>
        <v>268</v>
      </c>
    </row>
    <row r="8" spans="1:26" x14ac:dyDescent="0.25">
      <c r="A8" s="2">
        <v>2</v>
      </c>
      <c r="B8" s="10" t="s">
        <v>31</v>
      </c>
      <c r="C8" s="32">
        <v>3887</v>
      </c>
      <c r="D8" s="11">
        <v>3</v>
      </c>
      <c r="E8" s="27"/>
      <c r="F8" s="28"/>
      <c r="G8" s="29"/>
      <c r="H8" s="3">
        <v>25</v>
      </c>
      <c r="I8" s="4">
        <v>15</v>
      </c>
      <c r="J8" s="5">
        <v>1</v>
      </c>
      <c r="K8" s="3" t="s">
        <v>10</v>
      </c>
      <c r="L8" s="4" t="s">
        <v>10</v>
      </c>
      <c r="M8" s="5"/>
      <c r="N8" s="3">
        <v>25</v>
      </c>
      <c r="O8" s="4">
        <v>21</v>
      </c>
      <c r="P8" s="22">
        <v>7</v>
      </c>
      <c r="Q8" s="3">
        <v>25</v>
      </c>
      <c r="R8" s="4">
        <v>10</v>
      </c>
      <c r="S8" s="5">
        <v>3</v>
      </c>
      <c r="T8" s="3">
        <v>8</v>
      </c>
      <c r="U8" s="4">
        <v>50</v>
      </c>
      <c r="V8" s="5">
        <v>2</v>
      </c>
      <c r="W8" s="3">
        <v>25</v>
      </c>
      <c r="X8" s="4">
        <v>25</v>
      </c>
      <c r="Y8" s="5">
        <v>7</v>
      </c>
      <c r="Z8" s="14">
        <f>SUM(E8:Y8)</f>
        <v>249</v>
      </c>
    </row>
    <row r="9" spans="1:26" x14ac:dyDescent="0.25">
      <c r="A9" s="2">
        <v>3</v>
      </c>
      <c r="B9" s="10" t="s">
        <v>28</v>
      </c>
      <c r="C9" s="32">
        <v>6484</v>
      </c>
      <c r="D9" s="11">
        <v>21</v>
      </c>
      <c r="E9" s="27"/>
      <c r="F9" s="28"/>
      <c r="G9" s="29"/>
      <c r="H9" s="3">
        <v>18</v>
      </c>
      <c r="I9" s="4">
        <v>25</v>
      </c>
      <c r="J9" s="5">
        <v>3</v>
      </c>
      <c r="K9" s="3">
        <v>15</v>
      </c>
      <c r="L9" s="4">
        <v>21</v>
      </c>
      <c r="M9" s="5">
        <v>3</v>
      </c>
      <c r="N9" s="3">
        <v>10</v>
      </c>
      <c r="O9" s="4">
        <v>15</v>
      </c>
      <c r="P9" s="22"/>
      <c r="Q9" s="3">
        <v>6</v>
      </c>
      <c r="R9" s="4">
        <v>21</v>
      </c>
      <c r="S9" s="5"/>
      <c r="T9" s="3">
        <v>20</v>
      </c>
      <c r="U9" s="4">
        <v>36</v>
      </c>
      <c r="V9" s="5">
        <v>2</v>
      </c>
      <c r="W9" s="3">
        <v>18</v>
      </c>
      <c r="X9" s="4" t="s">
        <v>9</v>
      </c>
      <c r="Y9" s="5"/>
      <c r="Z9" s="14">
        <f>SUM(E9:Y9)</f>
        <v>213</v>
      </c>
    </row>
    <row r="10" spans="1:26" ht="15" customHeight="1" x14ac:dyDescent="0.25">
      <c r="A10" s="2">
        <v>4</v>
      </c>
      <c r="B10" s="10" t="s">
        <v>38</v>
      </c>
      <c r="C10" s="32">
        <v>4235</v>
      </c>
      <c r="D10" s="11">
        <v>77</v>
      </c>
      <c r="E10" s="27"/>
      <c r="F10" s="28"/>
      <c r="G10" s="30"/>
      <c r="H10" s="3" t="s">
        <v>10</v>
      </c>
      <c r="I10" s="4">
        <v>12</v>
      </c>
      <c r="J10" s="5"/>
      <c r="K10" s="3" t="s">
        <v>20</v>
      </c>
      <c r="L10" s="4" t="s">
        <v>20</v>
      </c>
      <c r="M10" s="5"/>
      <c r="N10" s="3"/>
      <c r="O10" s="4"/>
      <c r="P10" s="22"/>
      <c r="Q10" s="3">
        <v>12</v>
      </c>
      <c r="R10" s="4">
        <v>15</v>
      </c>
      <c r="S10" s="5"/>
      <c r="T10" s="3">
        <v>50</v>
      </c>
      <c r="U10" s="4">
        <v>30</v>
      </c>
      <c r="V10" s="5">
        <v>3</v>
      </c>
      <c r="W10" s="3">
        <v>1</v>
      </c>
      <c r="X10" s="4">
        <v>10</v>
      </c>
      <c r="Y10" s="5"/>
      <c r="Z10" s="14">
        <f>SUM(E10:Y10)</f>
        <v>133</v>
      </c>
    </row>
    <row r="11" spans="1:26" x14ac:dyDescent="0.25">
      <c r="A11" s="2">
        <v>5</v>
      </c>
      <c r="B11" s="10" t="s">
        <v>29</v>
      </c>
      <c r="C11" s="32">
        <v>6605</v>
      </c>
      <c r="D11" s="11">
        <v>9</v>
      </c>
      <c r="E11" s="27"/>
      <c r="F11" s="28"/>
      <c r="G11" s="29"/>
      <c r="H11" s="3">
        <v>18</v>
      </c>
      <c r="I11" s="4">
        <v>15</v>
      </c>
      <c r="J11" s="5">
        <v>2</v>
      </c>
      <c r="K11" s="3">
        <v>21</v>
      </c>
      <c r="L11" s="4">
        <v>18</v>
      </c>
      <c r="M11" s="5">
        <v>7</v>
      </c>
      <c r="N11" s="3">
        <v>15</v>
      </c>
      <c r="O11" s="4">
        <v>6</v>
      </c>
      <c r="P11" s="22"/>
      <c r="Q11" s="3" t="s">
        <v>9</v>
      </c>
      <c r="R11" s="4" t="s">
        <v>10</v>
      </c>
      <c r="S11" s="5"/>
      <c r="T11" s="3"/>
      <c r="U11" s="4"/>
      <c r="V11" s="5"/>
      <c r="W11" s="3">
        <v>21</v>
      </c>
      <c r="X11" s="4" t="s">
        <v>9</v>
      </c>
      <c r="Y11" s="5"/>
      <c r="Z11" s="14">
        <f>SUM(E11:Y11)</f>
        <v>123</v>
      </c>
    </row>
    <row r="12" spans="1:26" x14ac:dyDescent="0.25">
      <c r="A12" s="2">
        <v>6</v>
      </c>
      <c r="B12" s="10" t="s">
        <v>11</v>
      </c>
      <c r="C12" s="32">
        <v>5459</v>
      </c>
      <c r="D12" s="11">
        <v>27</v>
      </c>
      <c r="E12" s="27"/>
      <c r="F12" s="28"/>
      <c r="G12" s="29"/>
      <c r="H12" s="3">
        <v>1</v>
      </c>
      <c r="I12" s="4">
        <v>4</v>
      </c>
      <c r="J12" s="5"/>
      <c r="K12" s="3">
        <v>25</v>
      </c>
      <c r="L12" s="4">
        <v>10</v>
      </c>
      <c r="M12" s="5">
        <v>2</v>
      </c>
      <c r="N12" s="3">
        <v>18</v>
      </c>
      <c r="O12" s="4">
        <v>25</v>
      </c>
      <c r="P12" s="22">
        <v>2</v>
      </c>
      <c r="Q12" s="3" t="s">
        <v>9</v>
      </c>
      <c r="R12" s="4" t="s">
        <v>9</v>
      </c>
      <c r="S12" s="5"/>
      <c r="T12" s="3"/>
      <c r="U12" s="4"/>
      <c r="V12" s="5"/>
      <c r="W12" s="3">
        <v>12</v>
      </c>
      <c r="X12" s="4">
        <v>21</v>
      </c>
      <c r="Y12" s="5">
        <v>3</v>
      </c>
      <c r="Z12" s="14">
        <f>SUM(E12:Y12)</f>
        <v>123</v>
      </c>
    </row>
    <row r="13" spans="1:26" x14ac:dyDescent="0.25">
      <c r="A13" s="2">
        <v>7</v>
      </c>
      <c r="B13" s="10" t="s">
        <v>32</v>
      </c>
      <c r="C13" s="32">
        <v>3503</v>
      </c>
      <c r="D13" s="11">
        <v>20</v>
      </c>
      <c r="E13" s="27"/>
      <c r="F13" s="28"/>
      <c r="G13" s="29"/>
      <c r="H13" s="3">
        <v>10</v>
      </c>
      <c r="I13" s="4">
        <v>10</v>
      </c>
      <c r="J13" s="5"/>
      <c r="K13" s="3">
        <v>12</v>
      </c>
      <c r="L13" s="4" t="s">
        <v>9</v>
      </c>
      <c r="M13" s="5"/>
      <c r="N13" s="3">
        <v>12</v>
      </c>
      <c r="O13" s="4">
        <v>12</v>
      </c>
      <c r="P13" s="22"/>
      <c r="Q13" s="3" t="s">
        <v>10</v>
      </c>
      <c r="R13" s="4">
        <v>1</v>
      </c>
      <c r="S13" s="5"/>
      <c r="T13" s="3">
        <v>36</v>
      </c>
      <c r="U13" s="4">
        <v>24</v>
      </c>
      <c r="V13" s="5"/>
      <c r="W13" s="3" t="s">
        <v>9</v>
      </c>
      <c r="X13" s="4" t="s">
        <v>9</v>
      </c>
      <c r="Y13" s="5"/>
      <c r="Z13" s="14">
        <f>SUM(E13:Y13)</f>
        <v>117</v>
      </c>
    </row>
    <row r="14" spans="1:26" ht="15" customHeight="1" x14ac:dyDescent="0.25">
      <c r="A14" s="2">
        <v>8</v>
      </c>
      <c r="B14" s="10" t="s">
        <v>33</v>
      </c>
      <c r="C14" s="32">
        <v>4204</v>
      </c>
      <c r="D14" s="11">
        <v>10</v>
      </c>
      <c r="E14" s="27"/>
      <c r="F14" s="28"/>
      <c r="G14" s="29"/>
      <c r="H14" s="3">
        <v>8</v>
      </c>
      <c r="I14" s="4">
        <v>6</v>
      </c>
      <c r="J14" s="5"/>
      <c r="K14" s="3" t="s">
        <v>9</v>
      </c>
      <c r="L14" s="4">
        <v>15</v>
      </c>
      <c r="M14" s="5"/>
      <c r="N14" s="3">
        <v>4</v>
      </c>
      <c r="O14" s="4" t="s">
        <v>9</v>
      </c>
      <c r="P14" s="22"/>
      <c r="Q14" s="3" t="s">
        <v>9</v>
      </c>
      <c r="R14" s="4">
        <v>4</v>
      </c>
      <c r="S14" s="5"/>
      <c r="T14" s="3">
        <v>24</v>
      </c>
      <c r="U14" s="4">
        <v>16</v>
      </c>
      <c r="V14" s="5"/>
      <c r="W14" s="3">
        <v>10</v>
      </c>
      <c r="X14" s="4">
        <v>8</v>
      </c>
      <c r="Y14" s="5"/>
      <c r="Z14" s="14">
        <f>SUM(E14:Y14)</f>
        <v>95</v>
      </c>
    </row>
    <row r="15" spans="1:26" ht="15" customHeight="1" x14ac:dyDescent="0.25">
      <c r="A15" s="2">
        <v>9</v>
      </c>
      <c r="B15" s="10" t="s">
        <v>36</v>
      </c>
      <c r="C15" s="32">
        <v>1836</v>
      </c>
      <c r="D15" s="11">
        <v>53</v>
      </c>
      <c r="E15" s="27"/>
      <c r="F15" s="28"/>
      <c r="G15" s="29"/>
      <c r="H15" s="3" t="s">
        <v>9</v>
      </c>
      <c r="I15" s="4" t="s">
        <v>10</v>
      </c>
      <c r="J15" s="13"/>
      <c r="K15" s="3">
        <v>10</v>
      </c>
      <c r="L15" s="4">
        <v>8</v>
      </c>
      <c r="M15" s="5"/>
      <c r="N15" s="3">
        <v>6</v>
      </c>
      <c r="O15" s="4">
        <v>8</v>
      </c>
      <c r="P15" s="22"/>
      <c r="Q15" s="3">
        <v>10</v>
      </c>
      <c r="R15" s="4">
        <v>6</v>
      </c>
      <c r="S15" s="5"/>
      <c r="T15" s="3" t="s">
        <v>9</v>
      </c>
      <c r="U15" s="4">
        <v>20</v>
      </c>
      <c r="V15" s="5"/>
      <c r="W15" s="3">
        <v>8</v>
      </c>
      <c r="X15" s="4" t="s">
        <v>9</v>
      </c>
      <c r="Y15" s="5"/>
      <c r="Z15" s="14">
        <f>SUM(E15:Y15)</f>
        <v>76</v>
      </c>
    </row>
    <row r="16" spans="1:26" x14ac:dyDescent="0.25">
      <c r="A16" s="2">
        <v>10</v>
      </c>
      <c r="B16" s="10" t="s">
        <v>34</v>
      </c>
      <c r="C16" s="32">
        <v>6255</v>
      </c>
      <c r="D16" s="11">
        <v>71</v>
      </c>
      <c r="E16" s="27"/>
      <c r="F16" s="28"/>
      <c r="G16" s="29"/>
      <c r="H16" s="3">
        <v>12</v>
      </c>
      <c r="I16" s="4" t="s">
        <v>10</v>
      </c>
      <c r="J16" s="5"/>
      <c r="K16" s="3" t="s">
        <v>9</v>
      </c>
      <c r="L16" s="4">
        <v>12</v>
      </c>
      <c r="M16" s="5"/>
      <c r="N16" s="3"/>
      <c r="O16" s="4"/>
      <c r="P16" s="22"/>
      <c r="Q16" s="3" t="s">
        <v>9</v>
      </c>
      <c r="R16" s="4">
        <v>8</v>
      </c>
      <c r="S16" s="5"/>
      <c r="T16" s="3">
        <v>30</v>
      </c>
      <c r="U16" s="4" t="s">
        <v>9</v>
      </c>
      <c r="V16" s="5"/>
      <c r="W16" s="3"/>
      <c r="X16" s="4"/>
      <c r="Y16" s="5"/>
      <c r="Z16" s="14">
        <f>SUM(E16:Y16)</f>
        <v>62</v>
      </c>
    </row>
    <row r="17" spans="1:26" x14ac:dyDescent="0.25">
      <c r="A17" s="2">
        <v>11</v>
      </c>
      <c r="B17" s="10" t="s">
        <v>35</v>
      </c>
      <c r="C17" s="32">
        <v>21512</v>
      </c>
      <c r="D17" s="11">
        <v>22</v>
      </c>
      <c r="E17" s="27"/>
      <c r="F17" s="28"/>
      <c r="G17" s="29"/>
      <c r="H17" s="3">
        <v>2</v>
      </c>
      <c r="I17" s="4" t="s">
        <v>10</v>
      </c>
      <c r="J17" s="5"/>
      <c r="K17" s="3">
        <v>18</v>
      </c>
      <c r="L17" s="4" t="s">
        <v>10</v>
      </c>
      <c r="M17" s="5"/>
      <c r="N17" s="3"/>
      <c r="O17" s="4" t="s">
        <v>16</v>
      </c>
      <c r="P17" s="22"/>
      <c r="Q17" s="3">
        <v>18</v>
      </c>
      <c r="R17" s="4">
        <v>18</v>
      </c>
      <c r="S17" s="5">
        <v>2</v>
      </c>
      <c r="T17" s="3"/>
      <c r="U17" s="4"/>
      <c r="V17" s="5"/>
      <c r="W17" s="3"/>
      <c r="X17" s="4"/>
      <c r="Y17" s="5"/>
      <c r="Z17" s="14">
        <f>SUM(E17:Y17)</f>
        <v>58</v>
      </c>
    </row>
    <row r="18" spans="1:26" x14ac:dyDescent="0.25">
      <c r="A18" s="2">
        <v>12</v>
      </c>
      <c r="B18" s="10" t="s">
        <v>39</v>
      </c>
      <c r="C18" s="32">
        <v>2444</v>
      </c>
      <c r="D18" s="11">
        <v>66</v>
      </c>
      <c r="E18" s="27"/>
      <c r="F18" s="28"/>
      <c r="G18" s="29"/>
      <c r="H18" s="3">
        <v>1</v>
      </c>
      <c r="I18" s="4">
        <v>8</v>
      </c>
      <c r="J18" s="5"/>
      <c r="K18" s="3" t="s">
        <v>10</v>
      </c>
      <c r="L18" s="4" t="s">
        <v>9</v>
      </c>
      <c r="M18" s="5"/>
      <c r="N18" s="3" t="s">
        <v>9</v>
      </c>
      <c r="O18" s="4" t="s">
        <v>9</v>
      </c>
      <c r="P18" s="22"/>
      <c r="Q18" s="3" t="s">
        <v>9</v>
      </c>
      <c r="R18" s="4">
        <v>3</v>
      </c>
      <c r="S18" s="5"/>
      <c r="T18" s="3">
        <v>16</v>
      </c>
      <c r="U18" s="4">
        <v>12</v>
      </c>
      <c r="V18" s="5"/>
      <c r="W18" s="3">
        <v>6</v>
      </c>
      <c r="X18" s="4">
        <v>6</v>
      </c>
      <c r="Y18" s="5"/>
      <c r="Z18" s="14">
        <f>SUM(E18:Y18)</f>
        <v>52</v>
      </c>
    </row>
    <row r="19" spans="1:26" ht="15" customHeight="1" x14ac:dyDescent="0.25">
      <c r="A19" s="2">
        <v>13</v>
      </c>
      <c r="B19" s="10" t="s">
        <v>37</v>
      </c>
      <c r="C19" s="32">
        <v>7093</v>
      </c>
      <c r="D19" s="11">
        <v>7</v>
      </c>
      <c r="E19" s="27"/>
      <c r="F19" s="28"/>
      <c r="G19" s="29"/>
      <c r="H19" s="3">
        <v>3</v>
      </c>
      <c r="I19" s="4" t="s">
        <v>9</v>
      </c>
      <c r="J19" s="5"/>
      <c r="K19" s="3">
        <v>8</v>
      </c>
      <c r="L19" s="4">
        <v>6</v>
      </c>
      <c r="M19" s="5"/>
      <c r="N19" s="3">
        <v>8</v>
      </c>
      <c r="O19" s="4" t="s">
        <v>9</v>
      </c>
      <c r="P19" s="22"/>
      <c r="Q19" s="3" t="s">
        <v>9</v>
      </c>
      <c r="R19" s="4" t="s">
        <v>10</v>
      </c>
      <c r="S19" s="5"/>
      <c r="T19" s="3">
        <v>12</v>
      </c>
      <c r="U19" s="4">
        <v>8</v>
      </c>
      <c r="V19" s="5"/>
      <c r="W19" s="3">
        <v>3</v>
      </c>
      <c r="X19" s="4" t="s">
        <v>9</v>
      </c>
      <c r="Y19" s="5"/>
      <c r="Z19" s="14">
        <f>SUM(E19:Y19)</f>
        <v>48</v>
      </c>
    </row>
    <row r="20" spans="1:26" ht="15" customHeight="1" x14ac:dyDescent="0.25">
      <c r="A20" s="2">
        <v>14</v>
      </c>
      <c r="B20" s="10" t="s">
        <v>42</v>
      </c>
      <c r="C20" s="6">
        <v>1452</v>
      </c>
      <c r="D20" s="11">
        <v>222</v>
      </c>
      <c r="E20" s="27"/>
      <c r="F20" s="28"/>
      <c r="G20" s="29"/>
      <c r="H20" s="3"/>
      <c r="I20" s="4"/>
      <c r="J20" s="5"/>
      <c r="K20" s="3"/>
      <c r="L20" s="4"/>
      <c r="M20" s="5"/>
      <c r="N20" s="3"/>
      <c r="O20" s="4"/>
      <c r="P20" s="22"/>
      <c r="Q20" s="3">
        <v>21</v>
      </c>
      <c r="R20" s="4">
        <v>10</v>
      </c>
      <c r="S20" s="5"/>
      <c r="T20" s="3"/>
      <c r="U20" s="4"/>
      <c r="V20" s="5"/>
      <c r="W20" s="3"/>
      <c r="X20" s="4"/>
      <c r="Y20" s="5"/>
      <c r="Z20" s="14">
        <v>31</v>
      </c>
    </row>
    <row r="21" spans="1:26" ht="15" customHeight="1" x14ac:dyDescent="0.25">
      <c r="A21" s="2">
        <v>15</v>
      </c>
      <c r="B21" s="10" t="s">
        <v>12</v>
      </c>
      <c r="C21" s="61">
        <v>16450</v>
      </c>
      <c r="D21" s="70">
        <v>18</v>
      </c>
      <c r="E21" s="27"/>
      <c r="F21" s="28"/>
      <c r="G21" s="29"/>
      <c r="H21" s="3">
        <v>6</v>
      </c>
      <c r="I21" s="4" t="s">
        <v>10</v>
      </c>
      <c r="J21" s="5"/>
      <c r="K21" s="3">
        <v>6</v>
      </c>
      <c r="L21" s="4" t="s">
        <v>9</v>
      </c>
      <c r="M21" s="5"/>
      <c r="N21" s="3" t="s">
        <v>10</v>
      </c>
      <c r="O21" s="4" t="s">
        <v>10</v>
      </c>
      <c r="P21" s="22"/>
      <c r="Q21" s="3" t="s">
        <v>9</v>
      </c>
      <c r="R21" s="4">
        <v>0</v>
      </c>
      <c r="S21" s="5"/>
      <c r="T21" s="3"/>
      <c r="U21" s="4"/>
      <c r="V21" s="5"/>
      <c r="W21" s="3">
        <v>2</v>
      </c>
      <c r="X21" s="4">
        <v>12</v>
      </c>
      <c r="Y21" s="5"/>
      <c r="Z21" s="14">
        <f>SUM(E21:Y21)</f>
        <v>26</v>
      </c>
    </row>
    <row r="22" spans="1:26" ht="15" customHeight="1" x14ac:dyDescent="0.25">
      <c r="A22" s="34">
        <v>16</v>
      </c>
      <c r="B22" s="60" t="s">
        <v>40</v>
      </c>
      <c r="C22" s="61">
        <v>2437</v>
      </c>
      <c r="D22" s="62">
        <v>17</v>
      </c>
      <c r="E22" s="63"/>
      <c r="F22" s="64"/>
      <c r="G22" s="65"/>
      <c r="H22" s="66">
        <v>4</v>
      </c>
      <c r="I22" s="67">
        <v>3</v>
      </c>
      <c r="J22" s="68"/>
      <c r="K22" s="66" t="s">
        <v>9</v>
      </c>
      <c r="L22" s="67" t="s">
        <v>10</v>
      </c>
      <c r="M22" s="68"/>
      <c r="N22" s="66" t="s">
        <v>9</v>
      </c>
      <c r="O22" s="67">
        <v>10</v>
      </c>
      <c r="P22" s="68"/>
      <c r="Q22" s="66">
        <v>8</v>
      </c>
      <c r="R22" s="67">
        <v>0</v>
      </c>
      <c r="S22" s="68"/>
      <c r="T22" s="66"/>
      <c r="U22" s="67"/>
      <c r="V22" s="68"/>
      <c r="W22" s="66"/>
      <c r="X22" s="67"/>
      <c r="Y22" s="68"/>
      <c r="Z22" s="69">
        <f>SUM(E22:Y22)</f>
        <v>25</v>
      </c>
    </row>
    <row r="23" spans="1:26" ht="15" customHeight="1" x14ac:dyDescent="0.25">
      <c r="A23" s="34">
        <v>17</v>
      </c>
      <c r="B23" s="35" t="s">
        <v>44</v>
      </c>
      <c r="C23" s="36">
        <v>15389</v>
      </c>
      <c r="D23" s="11">
        <v>11</v>
      </c>
      <c r="E23" s="57"/>
      <c r="F23" s="58"/>
      <c r="G23" s="59"/>
      <c r="H23" s="71"/>
      <c r="I23" s="72"/>
      <c r="J23" s="73"/>
      <c r="K23" s="71"/>
      <c r="L23" s="72"/>
      <c r="M23" s="73"/>
      <c r="N23" s="71"/>
      <c r="O23" s="72"/>
      <c r="P23" s="73"/>
      <c r="Q23" s="71">
        <v>4</v>
      </c>
      <c r="R23" s="72">
        <v>2</v>
      </c>
      <c r="S23" s="73"/>
      <c r="T23" s="71"/>
      <c r="U23" s="72"/>
      <c r="V23" s="73"/>
      <c r="W23" s="71">
        <v>15</v>
      </c>
      <c r="X23" s="72" t="s">
        <v>9</v>
      </c>
      <c r="Y23" s="73"/>
      <c r="Z23" s="36">
        <v>21</v>
      </c>
    </row>
    <row r="24" spans="1:26" ht="15" customHeight="1" x14ac:dyDescent="0.25">
      <c r="A24" s="34">
        <v>18</v>
      </c>
      <c r="B24" s="10" t="s">
        <v>43</v>
      </c>
      <c r="C24" s="6">
        <v>20478</v>
      </c>
      <c r="D24" s="11">
        <v>8</v>
      </c>
      <c r="E24" s="27"/>
      <c r="F24" s="28"/>
      <c r="G24" s="29"/>
      <c r="H24" s="3"/>
      <c r="I24" s="4"/>
      <c r="J24" s="5"/>
      <c r="K24" s="3"/>
      <c r="L24" s="4"/>
      <c r="M24" s="5"/>
      <c r="N24" s="3"/>
      <c r="O24" s="4"/>
      <c r="P24" s="5"/>
      <c r="Q24" s="3" t="s">
        <v>10</v>
      </c>
      <c r="R24" s="4" t="s">
        <v>9</v>
      </c>
      <c r="S24" s="5"/>
      <c r="T24" s="3"/>
      <c r="U24" s="4"/>
      <c r="V24" s="5"/>
      <c r="W24" s="3"/>
      <c r="X24" s="4"/>
      <c r="Y24" s="5"/>
      <c r="Z24" s="14">
        <v>0</v>
      </c>
    </row>
    <row r="25" spans="1:26" ht="15.75" thickBot="1" x14ac:dyDescent="0.3">
      <c r="D25" s="31"/>
      <c r="E25" s="54" t="s">
        <v>27</v>
      </c>
      <c r="F25" s="55"/>
      <c r="G25" s="56"/>
      <c r="H25" s="53">
        <v>15</v>
      </c>
      <c r="I25" s="53"/>
      <c r="J25" s="53"/>
      <c r="K25" s="53">
        <v>13</v>
      </c>
      <c r="L25" s="53"/>
      <c r="M25" s="53"/>
      <c r="N25" s="53">
        <v>12</v>
      </c>
      <c r="O25" s="53"/>
      <c r="P25" s="53"/>
      <c r="Q25" s="53">
        <v>17</v>
      </c>
      <c r="R25" s="53"/>
      <c r="S25" s="53"/>
      <c r="T25" s="53">
        <v>10</v>
      </c>
      <c r="U25" s="53"/>
      <c r="V25" s="53"/>
      <c r="W25" s="53">
        <v>12</v>
      </c>
      <c r="X25" s="53"/>
      <c r="Y25" s="53"/>
    </row>
  </sheetData>
  <sortState ref="B7:Z25">
    <sortCondition descending="1" ref="Z7:Z25"/>
  </sortState>
  <mergeCells count="22">
    <mergeCell ref="W25:Y25"/>
    <mergeCell ref="E25:G25"/>
    <mergeCell ref="H25:J25"/>
    <mergeCell ref="K25:M25"/>
    <mergeCell ref="N25:P25"/>
    <mergeCell ref="Q25:S25"/>
    <mergeCell ref="T25:V25"/>
    <mergeCell ref="A1:Z2"/>
    <mergeCell ref="A3:D5"/>
    <mergeCell ref="E3:G3"/>
    <mergeCell ref="H3:J3"/>
    <mergeCell ref="K3:M3"/>
    <mergeCell ref="N3:P3"/>
    <mergeCell ref="Z3:Z6"/>
    <mergeCell ref="E4:G4"/>
    <mergeCell ref="H4:J4"/>
    <mergeCell ref="K5:M5"/>
    <mergeCell ref="N5:P5"/>
    <mergeCell ref="N4:P4"/>
    <mergeCell ref="K4:M4"/>
    <mergeCell ref="E5:G5"/>
    <mergeCell ref="H5:J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Atkinson Allison</cp:lastModifiedBy>
  <cp:lastPrinted>2018-01-18T08:05:51Z</cp:lastPrinted>
  <dcterms:created xsi:type="dcterms:W3CDTF">2017-03-16T11:03:15Z</dcterms:created>
  <dcterms:modified xsi:type="dcterms:W3CDTF">2019-11-11T06:45:27Z</dcterms:modified>
</cp:coreProperties>
</file>