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9\Circ Car\Historics\"/>
    </mc:Choice>
  </mc:AlternateContent>
  <bookViews>
    <workbookView xWindow="0" yWindow="0" windowWidth="15345" windowHeight="5790" tabRatio="822"/>
  </bookViews>
  <sheets>
    <sheet name="Overall" sheetId="3" r:id="rId1"/>
    <sheet name="Fine Cars" sheetId="20" r:id="rId2"/>
    <sheet name="Tropht Cars" sheetId="21" r:id="rId3"/>
    <sheet name="Manufact" sheetId="22" r:id="rId4"/>
  </sheets>
  <definedNames>
    <definedName name="_xlnm._FilterDatabase" localSheetId="1" hidden="1">'Fine Cars'!$G$5:$G$50</definedName>
    <definedName name="_xlnm._FilterDatabase" localSheetId="0" hidden="1">Overall!$G$5:$G$50</definedName>
    <definedName name="_xlnm._FilterDatabase" localSheetId="2" hidden="1">'Tropht Cars'!$G$5:$G$50</definedName>
  </definedNames>
  <calcPr calcId="162913"/>
</workbook>
</file>

<file path=xl/calcChain.xml><?xml version="1.0" encoding="utf-8"?>
<calcChain xmlns="http://schemas.openxmlformats.org/spreadsheetml/2006/main">
  <c r="AK50" i="21" l="1"/>
  <c r="AK49" i="21"/>
  <c r="AK48" i="21"/>
  <c r="AK47" i="21"/>
  <c r="AK46" i="21"/>
  <c r="AK45" i="21"/>
  <c r="AK44" i="21"/>
  <c r="AK43" i="21"/>
  <c r="AK42" i="21"/>
  <c r="AK41" i="21"/>
  <c r="AK40" i="21"/>
  <c r="AK39" i="21"/>
  <c r="AK38" i="21"/>
  <c r="AK37" i="21"/>
  <c r="AK36" i="21"/>
  <c r="AK35" i="21"/>
  <c r="AK34" i="21"/>
  <c r="AK33" i="21"/>
  <c r="AK32" i="21"/>
  <c r="AK31" i="21"/>
  <c r="AK30" i="21"/>
  <c r="AK29" i="21"/>
  <c r="AK28" i="21"/>
  <c r="AK27" i="21"/>
  <c r="AK26" i="21"/>
  <c r="AK25" i="21"/>
  <c r="AK24" i="21"/>
  <c r="AK23" i="21"/>
  <c r="AK22" i="21"/>
  <c r="AK21" i="21"/>
  <c r="AK20" i="21"/>
  <c r="AK19" i="21"/>
  <c r="AK18" i="21"/>
  <c r="AK17" i="21"/>
  <c r="AK16" i="21"/>
  <c r="AK15" i="21"/>
  <c r="AK14" i="21"/>
  <c r="AK13" i="21"/>
  <c r="AK12" i="21"/>
  <c r="AK11" i="21"/>
  <c r="AK10" i="21"/>
  <c r="AK9" i="21"/>
  <c r="AK8" i="21"/>
  <c r="AK7" i="21"/>
  <c r="AK6" i="21"/>
  <c r="AK50" i="20"/>
  <c r="AK49" i="20"/>
  <c r="AK48" i="20"/>
  <c r="AK47" i="20"/>
  <c r="AK46" i="20"/>
  <c r="AK45" i="20"/>
  <c r="AK44" i="20"/>
  <c r="AK43" i="20"/>
  <c r="AK42" i="20"/>
  <c r="AK41" i="20"/>
  <c r="AK40" i="20"/>
  <c r="AK39" i="20"/>
  <c r="AK38" i="20"/>
  <c r="AK37" i="20"/>
  <c r="AK36" i="20"/>
  <c r="AK35" i="20"/>
  <c r="AK34" i="20"/>
  <c r="AK33" i="20"/>
  <c r="AK32" i="20"/>
  <c r="AK31" i="20"/>
  <c r="AK30" i="20"/>
  <c r="AK29" i="20"/>
  <c r="AK28" i="20"/>
  <c r="AK27" i="20"/>
  <c r="AK26" i="20"/>
  <c r="AK25" i="20"/>
  <c r="AK24" i="20"/>
  <c r="AK23" i="20"/>
  <c r="AK22" i="20"/>
  <c r="AK21" i="20"/>
  <c r="AK20" i="20"/>
  <c r="AK19" i="20"/>
  <c r="AK18" i="20"/>
  <c r="AK17" i="20"/>
  <c r="AK16" i="20"/>
  <c r="AK15" i="20"/>
  <c r="AK14" i="20"/>
  <c r="AK13" i="20"/>
  <c r="AK12" i="20"/>
  <c r="AK11" i="20"/>
  <c r="AK10" i="20"/>
  <c r="AK9" i="20"/>
  <c r="AK8" i="20"/>
  <c r="AK7" i="20"/>
  <c r="AK6" i="20"/>
  <c r="AK7" i="3" l="1"/>
  <c r="AK9" i="3"/>
  <c r="AK10" i="3"/>
  <c r="AK12" i="3"/>
  <c r="AK17" i="3"/>
  <c r="AK11" i="3"/>
  <c r="AK8" i="3"/>
  <c r="AK15" i="3"/>
  <c r="AK14" i="3"/>
  <c r="AK13" i="3"/>
  <c r="AK16" i="3"/>
  <c r="AK18" i="3"/>
  <c r="AK19" i="3"/>
  <c r="AK23" i="3"/>
  <c r="AK21" i="3"/>
  <c r="AK24" i="3"/>
  <c r="AK20" i="3"/>
  <c r="AK22" i="3"/>
  <c r="AK27" i="3"/>
  <c r="AK28" i="3"/>
  <c r="AK29" i="3"/>
  <c r="AK32" i="3"/>
  <c r="AK26" i="3"/>
  <c r="AK33" i="3"/>
  <c r="AK31" i="3"/>
  <c r="AK35" i="3"/>
  <c r="AK36" i="3"/>
  <c r="AK37" i="3"/>
  <c r="AK38" i="3"/>
  <c r="AK30" i="3"/>
  <c r="AK39" i="3"/>
  <c r="AK40" i="3"/>
  <c r="AK41" i="3"/>
  <c r="AK34" i="3"/>
  <c r="AK42" i="3"/>
  <c r="AK43" i="3"/>
  <c r="AK44" i="3"/>
  <c r="AK25" i="3"/>
  <c r="AK45" i="3"/>
  <c r="AK46" i="3"/>
  <c r="AK47" i="3"/>
  <c r="AK48" i="3"/>
  <c r="AK49" i="3"/>
  <c r="AK50" i="3"/>
  <c r="AK6" i="3"/>
</calcChain>
</file>

<file path=xl/sharedStrings.xml><?xml version="1.0" encoding="utf-8"?>
<sst xmlns="http://schemas.openxmlformats.org/spreadsheetml/2006/main" count="831" uniqueCount="159">
  <si>
    <t>Pos</t>
  </si>
  <si>
    <t>TOTAL</t>
  </si>
  <si>
    <t>PROVISIONAL RESULTS SUBJECT TO CHANGE</t>
  </si>
  <si>
    <t>COMPETITOR NAME &amp; SURNAME</t>
  </si>
  <si>
    <t>Att</t>
  </si>
  <si>
    <t>Away</t>
  </si>
  <si>
    <t xml:space="preserve">Rob van Aarle  </t>
  </si>
  <si>
    <t xml:space="preserve">Johan Swanepoel  </t>
  </si>
  <si>
    <t xml:space="preserve">Machiel Oberholzer  </t>
  </si>
  <si>
    <t xml:space="preserve">Michael Thomson  </t>
  </si>
  <si>
    <t xml:space="preserve">Wynand du Plessis Snr </t>
  </si>
  <si>
    <t xml:space="preserve">Stan Stacey </t>
  </si>
  <si>
    <t xml:space="preserve">Richard Tudor-Owen </t>
  </si>
  <si>
    <t xml:space="preserve">Werner Hartzenberg  </t>
  </si>
  <si>
    <t xml:space="preserve">Douw Raimondo </t>
  </si>
  <si>
    <t xml:space="preserve">George Adalis  </t>
  </si>
  <si>
    <t xml:space="preserve">Paulo Mateus </t>
  </si>
  <si>
    <t xml:space="preserve">Rob Clark  </t>
  </si>
  <si>
    <t>T6</t>
  </si>
  <si>
    <t>CLASS</t>
  </si>
  <si>
    <t>F</t>
  </si>
  <si>
    <t>T</t>
  </si>
  <si>
    <t>CAR</t>
  </si>
  <si>
    <t>1982 Mercedes Benz 190E</t>
  </si>
  <si>
    <t>1972 Ford Capri</t>
  </si>
  <si>
    <t>1982 Alfa Romeo GTV 2.5</t>
  </si>
  <si>
    <t>1993 Mercedes Benz 190E</t>
  </si>
  <si>
    <t>1984 Porsche 944</t>
  </si>
  <si>
    <t>1970 Alfa Romeo GTAM</t>
  </si>
  <si>
    <t>1981 BMW 535i</t>
  </si>
  <si>
    <t>1978 Ford Escort</t>
  </si>
  <si>
    <t>1983 Nissan 300ZX</t>
  </si>
  <si>
    <t>HR0443</t>
  </si>
  <si>
    <t>HR0410</t>
  </si>
  <si>
    <t>HR0287</t>
  </si>
  <si>
    <t>HR0533</t>
  </si>
  <si>
    <t>HR0107</t>
  </si>
  <si>
    <t>HR0398</t>
  </si>
  <si>
    <t>HR0537</t>
  </si>
  <si>
    <t>HR0161</t>
  </si>
  <si>
    <t>HR0535</t>
  </si>
  <si>
    <t>HR0002</t>
  </si>
  <si>
    <t>HR0532</t>
  </si>
  <si>
    <t>HR0021</t>
  </si>
  <si>
    <t>HR0060</t>
  </si>
  <si>
    <t>tba</t>
  </si>
  <si>
    <t>RACE
NUMBER</t>
  </si>
  <si>
    <t>HRSA MEM
NUMBER</t>
  </si>
  <si>
    <t>MSA LIC
NUMBER</t>
  </si>
  <si>
    <t>1966 MG B</t>
  </si>
  <si>
    <t>HR0397</t>
  </si>
  <si>
    <t>Gary Stacey</t>
  </si>
  <si>
    <t>HR0278</t>
  </si>
  <si>
    <t>Steven Neofitou</t>
  </si>
  <si>
    <t>1977 Mini 1275 GTS</t>
  </si>
  <si>
    <t xml:space="preserve">Les McLeod  </t>
  </si>
  <si>
    <t>1968 MGB Roadster</t>
  </si>
  <si>
    <t>Cameron Mcloed</t>
  </si>
  <si>
    <t>HR0479</t>
  </si>
  <si>
    <t>Frans Venter</t>
  </si>
  <si>
    <t>1986 Nissan 280ZX</t>
  </si>
  <si>
    <t>HR0621</t>
  </si>
  <si>
    <t>Henk de Klerk</t>
  </si>
  <si>
    <t>1994 Honda Civic</t>
  </si>
  <si>
    <t>HR0200</t>
  </si>
  <si>
    <t>Danny Kloes</t>
  </si>
  <si>
    <t>1981 Alfa Romeo 2,0L GTV</t>
  </si>
  <si>
    <t>HR0088</t>
  </si>
  <si>
    <t>Kola de Klerk</t>
  </si>
  <si>
    <t>HR0540</t>
  </si>
  <si>
    <t>Rikus Botha</t>
  </si>
  <si>
    <t>HR0546</t>
  </si>
  <si>
    <t xml:space="preserve">William Kelly </t>
  </si>
  <si>
    <t>HR0043</t>
  </si>
  <si>
    <t>HR0218</t>
  </si>
  <si>
    <t>Tegan Leyshon</t>
  </si>
  <si>
    <t>1976 Ford Escort MkII 1600 Sport</t>
  </si>
  <si>
    <t>HR0544</t>
  </si>
  <si>
    <t>HR0442</t>
  </si>
  <si>
    <t>Bert van Aarle</t>
  </si>
  <si>
    <t>Lotus Elite M75</t>
  </si>
  <si>
    <t>Kobus Brits</t>
  </si>
  <si>
    <t>Citroen GS 1220 Club</t>
  </si>
  <si>
    <t>Zwartkops - Rnd 6</t>
  </si>
  <si>
    <t>Andre Hattingh</t>
  </si>
  <si>
    <t>Robbie Frank</t>
  </si>
  <si>
    <t>Lotus 23B</t>
  </si>
  <si>
    <t>Clive Winterstein</t>
  </si>
  <si>
    <t>1957 Porsche 356 A</t>
  </si>
  <si>
    <t>HR0555</t>
  </si>
  <si>
    <t>HR0521</t>
  </si>
  <si>
    <t>Ford Cortina XR6</t>
  </si>
  <si>
    <t>T5</t>
  </si>
  <si>
    <t>Althea Pretorius</t>
  </si>
  <si>
    <t>1983 Porsche 924</t>
  </si>
  <si>
    <t>HR0558</t>
  </si>
  <si>
    <t>Rob Wood</t>
  </si>
  <si>
    <t>Ford Escort Mk1</t>
  </si>
  <si>
    <t>HR0523</t>
  </si>
  <si>
    <t>Michelle Smith</t>
  </si>
  <si>
    <t>1982 Nissan Skyline</t>
  </si>
  <si>
    <t>Dave Leyshon</t>
  </si>
  <si>
    <t>1977 VW Scirocco</t>
  </si>
  <si>
    <t>1967 MG Midget                          1966 MG B</t>
  </si>
  <si>
    <t>27               371</t>
  </si>
  <si>
    <t>HR0389</t>
  </si>
  <si>
    <t>HR0217</t>
  </si>
  <si>
    <t>Alfa</t>
  </si>
  <si>
    <t>Midvaal - Rnd 1</t>
  </si>
  <si>
    <t>Phakisa - Rnd 2</t>
  </si>
  <si>
    <t>Zwartkops- Rnd 3</t>
  </si>
  <si>
    <t>1982 Porsche 928S</t>
  </si>
  <si>
    <t>1968 Alfa Berlina 2000</t>
  </si>
  <si>
    <t>Mazda MX 5 Roadster</t>
  </si>
  <si>
    <t>Corrie Tolmay</t>
  </si>
  <si>
    <t>Mercedes Benz 280E</t>
  </si>
  <si>
    <t>BR</t>
  </si>
  <si>
    <t>DNS</t>
  </si>
  <si>
    <t>RedStar - Rnd 4</t>
  </si>
  <si>
    <t>East London - Rnd 5</t>
  </si>
  <si>
    <t>2019 Charlie's SuperSpar Historic Pursuit Racing Challenge Championship</t>
  </si>
  <si>
    <t>HR0581</t>
  </si>
  <si>
    <t>HR0492</t>
  </si>
  <si>
    <t>TBC</t>
  </si>
  <si>
    <t>Gerdus Smit</t>
  </si>
  <si>
    <t>Toyota MR2</t>
  </si>
  <si>
    <t>Willem Vonk</t>
  </si>
  <si>
    <t>Ford Escrot MK2</t>
  </si>
  <si>
    <t>HR0493</t>
  </si>
  <si>
    <t>Datsun SSS</t>
  </si>
  <si>
    <t>Harm Beens (Jnr)</t>
  </si>
  <si>
    <t>Jose Vasques</t>
  </si>
  <si>
    <t>HR0474</t>
  </si>
  <si>
    <t>Brad Schafer</t>
  </si>
  <si>
    <t>Porsche 944</t>
  </si>
  <si>
    <t>HR0548</t>
  </si>
  <si>
    <t>John Simpson</t>
  </si>
  <si>
    <t>1966 Alfa Guilia</t>
  </si>
  <si>
    <t>FJ Smit</t>
  </si>
  <si>
    <t>MG A</t>
  </si>
  <si>
    <t>DNF</t>
  </si>
  <si>
    <t>Tim Crossland</t>
  </si>
  <si>
    <t>Alfa Romeo GT Junior</t>
  </si>
  <si>
    <t>HR0380</t>
  </si>
  <si>
    <t>HR0576</t>
  </si>
  <si>
    <t>HRSA YP</t>
  </si>
  <si>
    <t>O/E99938264</t>
  </si>
  <si>
    <t>1969 Ford Escort Mk 1</t>
  </si>
  <si>
    <t>HR0588</t>
  </si>
  <si>
    <t>TBA</t>
  </si>
  <si>
    <t>Willem van Niekerk</t>
  </si>
  <si>
    <t>Marauder</t>
  </si>
  <si>
    <t>Sean Hepburn</t>
  </si>
  <si>
    <t>Datsun GX</t>
  </si>
  <si>
    <t>RedStar - Rnd 7</t>
  </si>
  <si>
    <t>RedStar - Rnd 8</t>
  </si>
  <si>
    <t>Hilton Ewart</t>
  </si>
  <si>
    <t>1982 Alfa Alfetta</t>
  </si>
  <si>
    <t>Nadine von Molte Todd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</si>
</sst>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R&quot;\ #,##0;[Red]&quot;R&quot;\ \-#,##0"/>
    <numFmt numFmtId="43" formatCode="_ * #,##0.00_ ;_ * \-#,##0.00_ ;_ * &quot;-&quot;??_ ;_ @_ "/>
    <numFmt numFmtId="164" formatCode="&quot;R&quot;#,##0;[Red]\-&quot;R&quot;#,##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orbel"/>
      <family val="2"/>
    </font>
    <font>
      <b/>
      <u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1" fillId="0" borderId="0" applyNumberFormat="0" applyFill="0" applyBorder="0" applyAlignment="0" applyProtection="0"/>
    <xf numFmtId="0" fontId="12" fillId="0" borderId="25" applyNumberFormat="0" applyFill="0" applyAlignment="0" applyProtection="0"/>
    <xf numFmtId="0" fontId="13" fillId="0" borderId="26" applyNumberFormat="0" applyFill="0" applyAlignment="0" applyProtection="0"/>
    <xf numFmtId="0" fontId="14" fillId="0" borderId="27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28" applyNumberFormat="0" applyAlignment="0" applyProtection="0"/>
    <xf numFmtId="0" fontId="19" fillId="7" borderId="29" applyNumberFormat="0" applyAlignment="0" applyProtection="0"/>
    <xf numFmtId="0" fontId="20" fillId="7" borderId="28" applyNumberFormat="0" applyAlignment="0" applyProtection="0"/>
    <xf numFmtId="0" fontId="21" fillId="0" borderId="30" applyNumberFormat="0" applyFill="0" applyAlignment="0" applyProtection="0"/>
    <xf numFmtId="0" fontId="22" fillId="8" borderId="31" applyNumberFormat="0" applyAlignment="0" applyProtection="0"/>
    <xf numFmtId="0" fontId="8" fillId="0" borderId="0" applyNumberFormat="0" applyFill="0" applyBorder="0" applyAlignment="0" applyProtection="0"/>
    <xf numFmtId="0" fontId="10" fillId="9" borderId="32" applyNumberFormat="0" applyFont="0" applyAlignment="0" applyProtection="0"/>
    <xf numFmtId="0" fontId="23" fillId="0" borderId="0" applyNumberFormat="0" applyFill="0" applyBorder="0" applyAlignment="0" applyProtection="0"/>
    <xf numFmtId="0" fontId="1" fillId="0" borderId="33" applyNumberFormat="0" applyFill="0" applyAlignment="0" applyProtection="0"/>
    <xf numFmtId="0" fontId="24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24" fillId="33" borderId="0" applyNumberFormat="0" applyBorder="0" applyAlignment="0" applyProtection="0"/>
    <xf numFmtId="43" fontId="10" fillId="0" borderId="0" applyFont="0" applyFill="0" applyBorder="0" applyAlignment="0" applyProtection="0"/>
    <xf numFmtId="0" fontId="25" fillId="0" borderId="0"/>
  </cellStyleXfs>
  <cellXfs count="14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6" fontId="1" fillId="2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6" fontId="7" fillId="2" borderId="1" xfId="0" applyNumberFormat="1" applyFont="1" applyFill="1" applyBorder="1" applyAlignment="1">
      <alignment horizontal="center"/>
    </xf>
    <xf numFmtId="0" fontId="0" fillId="0" borderId="17" xfId="0" applyFill="1" applyBorder="1"/>
    <xf numFmtId="164" fontId="1" fillId="2" borderId="14" xfId="0" applyNumberFormat="1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6" fontId="1" fillId="2" borderId="12" xfId="0" applyNumberFormat="1" applyFont="1" applyFill="1" applyBorder="1" applyAlignment="1">
      <alignment horizontal="center"/>
    </xf>
    <xf numFmtId="0" fontId="4" fillId="2" borderId="22" xfId="0" applyFont="1" applyFill="1" applyBorder="1"/>
    <xf numFmtId="0" fontId="1" fillId="2" borderId="24" xfId="0" applyFont="1" applyFill="1" applyBorder="1" applyAlignment="1">
      <alignment vertical="center"/>
    </xf>
    <xf numFmtId="0" fontId="0" fillId="0" borderId="0" xfId="0"/>
    <xf numFmtId="0" fontId="0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left" vertical="center"/>
    </xf>
    <xf numFmtId="0" fontId="0" fillId="0" borderId="17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1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Font="1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17" xfId="0" applyFill="1" applyBorder="1" applyAlignment="1">
      <alignment horizontal="left" vertical="center"/>
    </xf>
    <xf numFmtId="0" fontId="0" fillId="0" borderId="17" xfId="0" applyBorder="1" applyAlignment="1">
      <alignment wrapText="1"/>
    </xf>
    <xf numFmtId="0" fontId="9" fillId="0" borderId="17" xfId="0" applyFont="1" applyFill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wrapText="1"/>
    </xf>
    <xf numFmtId="0" fontId="0" fillId="0" borderId="17" xfId="0" applyFont="1" applyFill="1" applyBorder="1" applyAlignment="1">
      <alignment horizontal="center"/>
    </xf>
    <xf numFmtId="0" fontId="0" fillId="0" borderId="35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wrapText="1"/>
    </xf>
    <xf numFmtId="0" fontId="0" fillId="0" borderId="17" xfId="0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9" fillId="0" borderId="3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27" fillId="0" borderId="17" xfId="0" applyFont="1" applyBorder="1"/>
    <xf numFmtId="0" fontId="0" fillId="0" borderId="0" xfId="0" applyFont="1" applyFill="1" applyBorder="1" applyAlignment="1">
      <alignment horizontal="center" vertical="center"/>
    </xf>
    <xf numFmtId="0" fontId="0" fillId="34" borderId="17" xfId="0" applyFill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0" fillId="0" borderId="35" xfId="0" applyBorder="1" applyAlignment="1">
      <alignment horizontal="center" wrapText="1"/>
    </xf>
    <xf numFmtId="0" fontId="0" fillId="0" borderId="35" xfId="0" applyFill="1" applyBorder="1" applyAlignment="1">
      <alignment vertical="center"/>
    </xf>
    <xf numFmtId="0" fontId="0" fillId="0" borderId="35" xfId="0" applyBorder="1" applyAlignment="1">
      <alignment horizontal="left" vertical="center" wrapText="1"/>
    </xf>
    <xf numFmtId="0" fontId="0" fillId="0" borderId="35" xfId="0" applyFont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164" fontId="1" fillId="35" borderId="14" xfId="0" applyNumberFormat="1" applyFont="1" applyFill="1" applyBorder="1" applyAlignment="1">
      <alignment horizontal="center"/>
    </xf>
    <xf numFmtId="6" fontId="1" fillId="35" borderId="1" xfId="0" applyNumberFormat="1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9" fillId="0" borderId="3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5" xfId="0" applyFont="1" applyFill="1" applyBorder="1" applyAlignment="1">
      <alignment horizontal="center"/>
    </xf>
    <xf numFmtId="16" fontId="1" fillId="2" borderId="3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35" borderId="6" xfId="0" applyFont="1" applyFill="1" applyBorder="1" applyAlignment="1">
      <alignment horizontal="center"/>
    </xf>
    <xf numFmtId="16" fontId="1" fillId="35" borderId="8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" fontId="1" fillId="2" borderId="3" xfId="0" applyNumberFormat="1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6" fontId="1" fillId="2" borderId="13" xfId="0" applyNumberFormat="1" applyFont="1" applyFill="1" applyBorder="1" applyAlignment="1">
      <alignment horizontal="center"/>
    </xf>
    <xf numFmtId="6" fontId="1" fillId="35" borderId="40" xfId="0" applyNumberFormat="1" applyFont="1" applyFill="1" applyBorder="1" applyAlignment="1">
      <alignment horizontal="center"/>
    </xf>
    <xf numFmtId="6" fontId="1" fillId="35" borderId="13" xfId="0" applyNumberFormat="1" applyFont="1" applyFill="1" applyBorder="1" applyAlignment="1">
      <alignment horizontal="center"/>
    </xf>
    <xf numFmtId="164" fontId="1" fillId="2" borderId="11" xfId="0" applyNumberFormat="1" applyFont="1" applyFill="1" applyBorder="1" applyAlignment="1">
      <alignment horizontal="center"/>
    </xf>
    <xf numFmtId="0" fontId="9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27" fillId="0" borderId="17" xfId="0" applyFont="1" applyBorder="1" applyAlignment="1">
      <alignment horizontal="center"/>
    </xf>
    <xf numFmtId="0" fontId="9" fillId="0" borderId="17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4" xfId="0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left" vertical="center"/>
    </xf>
    <xf numFmtId="0" fontId="0" fillId="0" borderId="0" xfId="0" applyBorder="1"/>
    <xf numFmtId="0" fontId="8" fillId="0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" fontId="1" fillId="2" borderId="3" xfId="0" applyNumberFormat="1" applyFont="1" applyFill="1" applyBorder="1" applyAlignment="1">
      <alignment horizontal="center"/>
    </xf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28" fillId="0" borderId="17" xfId="0" applyFont="1" applyBorder="1" applyAlignment="1">
      <alignment horizontal="center"/>
    </xf>
    <xf numFmtId="0" fontId="0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" fontId="1" fillId="2" borderId="3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35" borderId="4" xfId="0" applyFont="1" applyFill="1" applyBorder="1" applyAlignment="1">
      <alignment horizontal="center"/>
    </xf>
    <xf numFmtId="0" fontId="1" fillId="35" borderId="5" xfId="0" applyFont="1" applyFill="1" applyBorder="1" applyAlignment="1">
      <alignment horizontal="center"/>
    </xf>
    <xf numFmtId="16" fontId="1" fillId="35" borderId="7" xfId="0" applyNumberFormat="1" applyFont="1" applyFill="1" applyBorder="1" applyAlignment="1">
      <alignment horizontal="center"/>
    </xf>
    <xf numFmtId="16" fontId="1" fillId="35" borderId="3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" fontId="1" fillId="2" borderId="7" xfId="0" applyNumberFormat="1" applyFont="1" applyFill="1" applyBorder="1" applyAlignment="1">
      <alignment horizontal="center"/>
    </xf>
    <xf numFmtId="16" fontId="1" fillId="2" borderId="3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180975</xdr:rowOff>
    </xdr:to>
    <xdr:grpSp>
      <xdr:nvGrpSpPr>
        <xdr:cNvPr id="2" name="Group 1"/>
        <xdr:cNvGrpSpPr>
          <a:grpSpLocks/>
        </xdr:cNvGrpSpPr>
      </xdr:nvGrpSpPr>
      <xdr:grpSpPr>
        <a:xfrm>
          <a:off x="0" y="0"/>
          <a:ext cx="5314950" cy="7810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180975</xdr:rowOff>
    </xdr:to>
    <xdr:grpSp>
      <xdr:nvGrpSpPr>
        <xdr:cNvPr id="8" name="Group 7"/>
        <xdr:cNvGrpSpPr>
          <a:grpSpLocks/>
        </xdr:cNvGrpSpPr>
      </xdr:nvGrpSpPr>
      <xdr:grpSpPr>
        <a:xfrm>
          <a:off x="0" y="0"/>
          <a:ext cx="5314950" cy="781050"/>
          <a:chOff x="0" y="0"/>
          <a:chExt cx="5210174" cy="847725"/>
        </a:xfrm>
      </xdr:grpSpPr>
      <xdr:pic>
        <xdr:nvPicPr>
          <xdr:cNvPr id="9" name="Picture 8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Picture 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180975</xdr:rowOff>
    </xdr:to>
    <xdr:grpSp>
      <xdr:nvGrpSpPr>
        <xdr:cNvPr id="5" name="Group 4"/>
        <xdr:cNvGrpSpPr>
          <a:grpSpLocks/>
        </xdr:cNvGrpSpPr>
      </xdr:nvGrpSpPr>
      <xdr:grpSpPr>
        <a:xfrm>
          <a:off x="0" y="0"/>
          <a:ext cx="5314950" cy="781050"/>
          <a:chOff x="0" y="0"/>
          <a:chExt cx="5210174" cy="847725"/>
        </a:xfrm>
      </xdr:grpSpPr>
      <xdr:pic>
        <xdr:nvPicPr>
          <xdr:cNvPr id="6" name="Picture 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180975</xdr:rowOff>
    </xdr:to>
    <xdr:grpSp>
      <xdr:nvGrpSpPr>
        <xdr:cNvPr id="11" name="Group 10"/>
        <xdr:cNvGrpSpPr>
          <a:grpSpLocks/>
        </xdr:cNvGrpSpPr>
      </xdr:nvGrpSpPr>
      <xdr:grpSpPr>
        <a:xfrm>
          <a:off x="0" y="0"/>
          <a:ext cx="5314950" cy="781050"/>
          <a:chOff x="0" y="0"/>
          <a:chExt cx="5210174" cy="847725"/>
        </a:xfrm>
      </xdr:grpSpPr>
      <xdr:pic>
        <xdr:nvPicPr>
          <xdr:cNvPr id="12" name="Picture 11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Picture 1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180975</xdr:rowOff>
    </xdr:to>
    <xdr:grpSp>
      <xdr:nvGrpSpPr>
        <xdr:cNvPr id="14" name="Group 13"/>
        <xdr:cNvGrpSpPr>
          <a:grpSpLocks/>
        </xdr:cNvGrpSpPr>
      </xdr:nvGrpSpPr>
      <xdr:grpSpPr>
        <a:xfrm>
          <a:off x="0" y="0"/>
          <a:ext cx="5314950" cy="781050"/>
          <a:chOff x="0" y="0"/>
          <a:chExt cx="5210174" cy="847725"/>
        </a:xfrm>
      </xdr:grpSpPr>
      <xdr:pic>
        <xdr:nvPicPr>
          <xdr:cNvPr id="15" name="Picture 14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Picture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180975</xdr:rowOff>
    </xdr:to>
    <xdr:grpSp>
      <xdr:nvGrpSpPr>
        <xdr:cNvPr id="8" name="Group 7"/>
        <xdr:cNvGrpSpPr>
          <a:grpSpLocks/>
        </xdr:cNvGrpSpPr>
      </xdr:nvGrpSpPr>
      <xdr:grpSpPr>
        <a:xfrm>
          <a:off x="0" y="0"/>
          <a:ext cx="5314950" cy="781050"/>
          <a:chOff x="0" y="0"/>
          <a:chExt cx="5210174" cy="847725"/>
        </a:xfrm>
      </xdr:grpSpPr>
      <xdr:pic>
        <xdr:nvPicPr>
          <xdr:cNvPr id="9" name="Picture 8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Picture 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180975</xdr:rowOff>
    </xdr:to>
    <xdr:grpSp>
      <xdr:nvGrpSpPr>
        <xdr:cNvPr id="5" name="Group 4"/>
        <xdr:cNvGrpSpPr>
          <a:grpSpLocks/>
        </xdr:cNvGrpSpPr>
      </xdr:nvGrpSpPr>
      <xdr:grpSpPr>
        <a:xfrm>
          <a:off x="0" y="0"/>
          <a:ext cx="5314950" cy="781050"/>
          <a:chOff x="0" y="0"/>
          <a:chExt cx="5210174" cy="847725"/>
        </a:xfrm>
      </xdr:grpSpPr>
      <xdr:pic>
        <xdr:nvPicPr>
          <xdr:cNvPr id="6" name="Picture 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180975</xdr:rowOff>
    </xdr:to>
    <xdr:grpSp>
      <xdr:nvGrpSpPr>
        <xdr:cNvPr id="11" name="Group 10"/>
        <xdr:cNvGrpSpPr>
          <a:grpSpLocks/>
        </xdr:cNvGrpSpPr>
      </xdr:nvGrpSpPr>
      <xdr:grpSpPr>
        <a:xfrm>
          <a:off x="0" y="0"/>
          <a:ext cx="5314950" cy="781050"/>
          <a:chOff x="0" y="0"/>
          <a:chExt cx="5210174" cy="847725"/>
        </a:xfrm>
      </xdr:grpSpPr>
      <xdr:pic>
        <xdr:nvPicPr>
          <xdr:cNvPr id="12" name="Picture 11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Picture 1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180975</xdr:rowOff>
    </xdr:to>
    <xdr:grpSp>
      <xdr:nvGrpSpPr>
        <xdr:cNvPr id="14" name="Group 13"/>
        <xdr:cNvGrpSpPr>
          <a:grpSpLocks/>
        </xdr:cNvGrpSpPr>
      </xdr:nvGrpSpPr>
      <xdr:grpSpPr>
        <a:xfrm>
          <a:off x="0" y="0"/>
          <a:ext cx="5314950" cy="781050"/>
          <a:chOff x="0" y="0"/>
          <a:chExt cx="5210174" cy="847725"/>
        </a:xfrm>
      </xdr:grpSpPr>
      <xdr:pic>
        <xdr:nvPicPr>
          <xdr:cNvPr id="15" name="Picture 14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Picture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3"/>
  <sheetViews>
    <sheetView tabSelected="1" zoomScaleNormal="100" zoomScaleSheetLayoutView="100" workbookViewId="0">
      <selection activeCell="E18" sqref="E18"/>
    </sheetView>
  </sheetViews>
  <sheetFormatPr defaultRowHeight="15" x14ac:dyDescent="0.25"/>
  <cols>
    <col min="1" max="1" width="5.140625" customWidth="1"/>
    <col min="2" max="2" width="9" bestFit="1" customWidth="1"/>
    <col min="3" max="3" width="10.85546875" bestFit="1" customWidth="1"/>
    <col min="4" max="4" width="9" bestFit="1" customWidth="1"/>
    <col min="5" max="5" width="21.42578125" customWidth="1"/>
    <col min="6" max="6" width="24.28515625" customWidth="1"/>
    <col min="7" max="7" width="6.28515625" bestFit="1" customWidth="1"/>
    <col min="8" max="9" width="5.7109375" style="1" customWidth="1"/>
    <col min="10" max="10" width="5.7109375" style="10" customWidth="1"/>
    <col min="11" max="21" width="5.7109375" style="1" customWidth="1"/>
    <col min="22" max="25" width="5.7109375" style="69" customWidth="1"/>
    <col min="26" max="36" width="5.7109375" style="1" customWidth="1"/>
  </cols>
  <sheetData>
    <row r="1" spans="1:39" ht="27" customHeight="1" x14ac:dyDescent="0.25">
      <c r="C1" s="5"/>
      <c r="D1" s="5"/>
      <c r="E1" s="5"/>
      <c r="F1" s="5"/>
      <c r="G1" s="5"/>
      <c r="H1" s="136" t="s">
        <v>120</v>
      </c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5"/>
      <c r="AM1" s="5"/>
    </row>
    <row r="2" spans="1:39" ht="20.2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67"/>
      <c r="W2" s="67"/>
      <c r="X2" s="67"/>
      <c r="Y2" s="67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1:39" x14ac:dyDescent="0.25">
      <c r="H3" s="132" t="s">
        <v>108</v>
      </c>
      <c r="I3" s="133"/>
      <c r="J3" s="133"/>
      <c r="K3" s="132" t="s">
        <v>109</v>
      </c>
      <c r="L3" s="133"/>
      <c r="M3" s="133"/>
      <c r="N3" s="80"/>
      <c r="O3" s="132" t="s">
        <v>110</v>
      </c>
      <c r="P3" s="133"/>
      <c r="Q3" s="133"/>
      <c r="R3" s="132" t="s">
        <v>118</v>
      </c>
      <c r="S3" s="133"/>
      <c r="T3" s="133"/>
      <c r="U3" s="89"/>
      <c r="V3" s="126" t="s">
        <v>119</v>
      </c>
      <c r="W3" s="127"/>
      <c r="X3" s="127"/>
      <c r="Y3" s="85"/>
      <c r="Z3" s="132" t="s">
        <v>83</v>
      </c>
      <c r="AA3" s="133"/>
      <c r="AB3" s="139"/>
      <c r="AC3" s="132" t="s">
        <v>154</v>
      </c>
      <c r="AD3" s="133"/>
      <c r="AE3" s="139"/>
      <c r="AF3" s="112"/>
      <c r="AG3" s="132" t="s">
        <v>155</v>
      </c>
      <c r="AH3" s="133"/>
      <c r="AI3" s="133"/>
      <c r="AJ3" s="89"/>
      <c r="AK3" s="137" t="s">
        <v>1</v>
      </c>
    </row>
    <row r="4" spans="1:39" ht="15.75" thickBot="1" x14ac:dyDescent="0.3">
      <c r="H4" s="134">
        <v>43547</v>
      </c>
      <c r="I4" s="135"/>
      <c r="J4" s="135"/>
      <c r="K4" s="134">
        <v>43582</v>
      </c>
      <c r="L4" s="135"/>
      <c r="M4" s="135"/>
      <c r="N4" s="81"/>
      <c r="O4" s="134">
        <v>43238</v>
      </c>
      <c r="P4" s="135"/>
      <c r="Q4" s="135"/>
      <c r="R4" s="134">
        <v>43638</v>
      </c>
      <c r="S4" s="135"/>
      <c r="T4" s="135"/>
      <c r="U4" s="90"/>
      <c r="V4" s="128">
        <v>43680</v>
      </c>
      <c r="W4" s="129"/>
      <c r="X4" s="129"/>
      <c r="Y4" s="86"/>
      <c r="Z4" s="134">
        <v>43715</v>
      </c>
      <c r="AA4" s="135"/>
      <c r="AB4" s="140"/>
      <c r="AC4" s="134">
        <v>43750</v>
      </c>
      <c r="AD4" s="135"/>
      <c r="AE4" s="140"/>
      <c r="AF4" s="113"/>
      <c r="AG4" s="134">
        <v>43785</v>
      </c>
      <c r="AH4" s="135"/>
      <c r="AI4" s="135"/>
      <c r="AJ4" s="90"/>
      <c r="AK4" s="138"/>
    </row>
    <row r="5" spans="1:39" s="2" customFormat="1" ht="30.75" thickBot="1" x14ac:dyDescent="0.3">
      <c r="A5" s="16" t="s">
        <v>0</v>
      </c>
      <c r="B5" s="41" t="s">
        <v>48</v>
      </c>
      <c r="C5" s="41" t="s">
        <v>47</v>
      </c>
      <c r="D5" s="41" t="s">
        <v>46</v>
      </c>
      <c r="E5" s="41" t="s">
        <v>3</v>
      </c>
      <c r="F5" s="41" t="s">
        <v>22</v>
      </c>
      <c r="G5" s="41" t="s">
        <v>19</v>
      </c>
      <c r="H5" s="13">
        <v>1</v>
      </c>
      <c r="I5" s="9">
        <v>2</v>
      </c>
      <c r="J5" s="11" t="s">
        <v>4</v>
      </c>
      <c r="K5" s="13">
        <v>1</v>
      </c>
      <c r="L5" s="9">
        <v>2</v>
      </c>
      <c r="M5" s="9" t="s">
        <v>4</v>
      </c>
      <c r="N5" s="9" t="s">
        <v>5</v>
      </c>
      <c r="O5" s="13">
        <v>1</v>
      </c>
      <c r="P5" s="9">
        <v>2</v>
      </c>
      <c r="Q5" s="9" t="s">
        <v>4</v>
      </c>
      <c r="R5" s="13">
        <v>1</v>
      </c>
      <c r="S5" s="9">
        <v>2</v>
      </c>
      <c r="T5" s="15" t="s">
        <v>4</v>
      </c>
      <c r="U5" s="94" t="s">
        <v>5</v>
      </c>
      <c r="V5" s="70">
        <v>1</v>
      </c>
      <c r="W5" s="71">
        <v>2</v>
      </c>
      <c r="X5" s="95" t="s">
        <v>4</v>
      </c>
      <c r="Y5" s="96" t="s">
        <v>5</v>
      </c>
      <c r="Z5" s="97">
        <v>1</v>
      </c>
      <c r="AA5" s="15">
        <v>2</v>
      </c>
      <c r="AB5" s="94" t="s">
        <v>4</v>
      </c>
      <c r="AC5" s="97">
        <v>1</v>
      </c>
      <c r="AD5" s="15">
        <v>2</v>
      </c>
      <c r="AE5" s="94" t="s">
        <v>4</v>
      </c>
      <c r="AF5" s="94" t="s">
        <v>5</v>
      </c>
      <c r="AG5" s="13">
        <v>1</v>
      </c>
      <c r="AH5" s="9">
        <v>2</v>
      </c>
      <c r="AI5" s="15" t="s">
        <v>4</v>
      </c>
      <c r="AJ5" s="94" t="s">
        <v>5</v>
      </c>
      <c r="AK5" s="17"/>
    </row>
    <row r="6" spans="1:39" ht="15" customHeight="1" thickBot="1" x14ac:dyDescent="0.3">
      <c r="A6" s="35">
        <v>1</v>
      </c>
      <c r="B6" s="40">
        <v>7712</v>
      </c>
      <c r="C6" s="40" t="s">
        <v>39</v>
      </c>
      <c r="D6" s="62">
        <v>139</v>
      </c>
      <c r="E6" s="63" t="s">
        <v>13</v>
      </c>
      <c r="F6" s="64" t="s">
        <v>111</v>
      </c>
      <c r="G6" s="65" t="s">
        <v>21</v>
      </c>
      <c r="H6" s="44">
        <v>16</v>
      </c>
      <c r="I6" s="45">
        <v>20</v>
      </c>
      <c r="J6" s="45">
        <v>4</v>
      </c>
      <c r="K6" s="44">
        <v>20</v>
      </c>
      <c r="L6" s="45">
        <v>19</v>
      </c>
      <c r="M6" s="45">
        <v>4</v>
      </c>
      <c r="N6" s="55">
        <v>10</v>
      </c>
      <c r="O6" s="44">
        <v>17</v>
      </c>
      <c r="P6" s="45">
        <v>17</v>
      </c>
      <c r="Q6" s="45">
        <v>4</v>
      </c>
      <c r="R6" s="44">
        <v>20</v>
      </c>
      <c r="S6" s="45">
        <v>14</v>
      </c>
      <c r="T6" s="46">
        <v>4</v>
      </c>
      <c r="U6" s="93">
        <v>10</v>
      </c>
      <c r="V6" s="44">
        <v>17</v>
      </c>
      <c r="W6" s="45">
        <v>19</v>
      </c>
      <c r="X6" s="98">
        <v>4</v>
      </c>
      <c r="Y6" s="75">
        <v>10</v>
      </c>
      <c r="Z6" s="44">
        <v>13</v>
      </c>
      <c r="AA6" s="45">
        <v>12</v>
      </c>
      <c r="AB6" s="75">
        <v>4</v>
      </c>
      <c r="AC6" s="44">
        <v>20</v>
      </c>
      <c r="AD6" s="45">
        <v>19</v>
      </c>
      <c r="AE6" s="75">
        <v>4</v>
      </c>
      <c r="AF6" s="114">
        <v>10</v>
      </c>
      <c r="AG6" s="44">
        <v>17</v>
      </c>
      <c r="AH6" s="45">
        <v>20</v>
      </c>
      <c r="AI6" s="45">
        <v>4</v>
      </c>
      <c r="AJ6" s="75">
        <v>10</v>
      </c>
      <c r="AK6" s="37">
        <f t="shared" ref="AK6:AK44" si="0">SUM(H6:AJ6)</f>
        <v>362</v>
      </c>
      <c r="AM6" s="18"/>
    </row>
    <row r="7" spans="1:39" ht="15" customHeight="1" thickBot="1" x14ac:dyDescent="0.3">
      <c r="A7" s="36">
        <v>2</v>
      </c>
      <c r="B7" s="26">
        <v>1625</v>
      </c>
      <c r="C7" s="26" t="s">
        <v>67</v>
      </c>
      <c r="D7" s="24">
        <v>300</v>
      </c>
      <c r="E7" s="12" t="s">
        <v>68</v>
      </c>
      <c r="F7" s="25" t="s">
        <v>31</v>
      </c>
      <c r="G7" s="19" t="s">
        <v>21</v>
      </c>
      <c r="H7" s="47">
        <v>10</v>
      </c>
      <c r="I7" s="51">
        <v>18</v>
      </c>
      <c r="J7" s="51">
        <v>4</v>
      </c>
      <c r="K7" s="47">
        <v>16</v>
      </c>
      <c r="L7" s="51">
        <v>14</v>
      </c>
      <c r="M7" s="51">
        <v>4</v>
      </c>
      <c r="N7" s="56">
        <v>10</v>
      </c>
      <c r="O7" s="47">
        <v>5</v>
      </c>
      <c r="P7" s="52" t="s">
        <v>117</v>
      </c>
      <c r="Q7" s="51">
        <v>2</v>
      </c>
      <c r="R7" s="48" t="s">
        <v>116</v>
      </c>
      <c r="S7" s="51">
        <v>11</v>
      </c>
      <c r="T7" s="51">
        <v>4</v>
      </c>
      <c r="U7" s="56">
        <v>10</v>
      </c>
      <c r="V7" s="47">
        <v>19</v>
      </c>
      <c r="W7" s="51">
        <v>20</v>
      </c>
      <c r="X7" s="99">
        <v>4</v>
      </c>
      <c r="Y7" s="76">
        <v>10</v>
      </c>
      <c r="Z7" s="47">
        <v>15</v>
      </c>
      <c r="AA7" s="51">
        <v>19</v>
      </c>
      <c r="AB7" s="76">
        <v>4</v>
      </c>
      <c r="AC7" s="47">
        <v>19</v>
      </c>
      <c r="AD7" s="52" t="s">
        <v>116</v>
      </c>
      <c r="AE7" s="76">
        <v>4</v>
      </c>
      <c r="AF7" s="115">
        <v>10</v>
      </c>
      <c r="AG7" s="47">
        <v>18</v>
      </c>
      <c r="AH7" s="51">
        <v>17</v>
      </c>
      <c r="AI7" s="51">
        <v>4</v>
      </c>
      <c r="AJ7" s="76">
        <v>10</v>
      </c>
      <c r="AK7" s="37">
        <f t="shared" si="0"/>
        <v>281</v>
      </c>
      <c r="AM7" s="18"/>
    </row>
    <row r="8" spans="1:39" ht="15" customHeight="1" thickBot="1" x14ac:dyDescent="0.3">
      <c r="A8" s="36">
        <v>3</v>
      </c>
      <c r="B8" s="26">
        <v>4247</v>
      </c>
      <c r="C8" s="26" t="s">
        <v>58</v>
      </c>
      <c r="D8" s="19">
        <v>50</v>
      </c>
      <c r="E8" s="21" t="s">
        <v>59</v>
      </c>
      <c r="F8" s="23" t="s">
        <v>60</v>
      </c>
      <c r="G8" s="19" t="s">
        <v>20</v>
      </c>
      <c r="H8" s="47">
        <v>12</v>
      </c>
      <c r="I8" s="51">
        <v>11</v>
      </c>
      <c r="J8" s="51">
        <v>4</v>
      </c>
      <c r="K8" s="47"/>
      <c r="L8" s="51"/>
      <c r="M8" s="51"/>
      <c r="N8" s="56"/>
      <c r="O8" s="47">
        <v>7</v>
      </c>
      <c r="P8" s="51">
        <v>11</v>
      </c>
      <c r="Q8" s="51">
        <v>4</v>
      </c>
      <c r="R8" s="47">
        <v>15</v>
      </c>
      <c r="S8" s="51">
        <v>20</v>
      </c>
      <c r="T8" s="51">
        <v>4</v>
      </c>
      <c r="U8" s="56">
        <v>10</v>
      </c>
      <c r="V8" s="47"/>
      <c r="W8" s="51"/>
      <c r="X8" s="99"/>
      <c r="Y8" s="76"/>
      <c r="Z8" s="47">
        <v>16</v>
      </c>
      <c r="AA8" s="51">
        <v>17</v>
      </c>
      <c r="AB8" s="76">
        <v>4</v>
      </c>
      <c r="AC8" s="47">
        <v>17</v>
      </c>
      <c r="AD8" s="51">
        <v>18</v>
      </c>
      <c r="AE8" s="76">
        <v>4</v>
      </c>
      <c r="AF8" s="115">
        <v>10</v>
      </c>
      <c r="AG8" s="47">
        <v>20</v>
      </c>
      <c r="AH8" s="51">
        <v>16</v>
      </c>
      <c r="AI8" s="51">
        <v>4</v>
      </c>
      <c r="AJ8" s="76">
        <v>10</v>
      </c>
      <c r="AK8" s="37">
        <f t="shared" si="0"/>
        <v>234</v>
      </c>
      <c r="AM8" s="18"/>
    </row>
    <row r="9" spans="1:39" ht="15" customHeight="1" thickBot="1" x14ac:dyDescent="0.3">
      <c r="A9" s="36">
        <v>4</v>
      </c>
      <c r="B9" s="26">
        <v>1208</v>
      </c>
      <c r="C9" s="26" t="s">
        <v>44</v>
      </c>
      <c r="D9" s="38">
        <v>66</v>
      </c>
      <c r="E9" s="42" t="s">
        <v>17</v>
      </c>
      <c r="F9" s="58" t="s">
        <v>82</v>
      </c>
      <c r="G9" s="19" t="s">
        <v>20</v>
      </c>
      <c r="H9" s="47">
        <v>11</v>
      </c>
      <c r="I9" s="51">
        <v>17</v>
      </c>
      <c r="J9" s="51">
        <v>4</v>
      </c>
      <c r="K9" s="47">
        <v>18</v>
      </c>
      <c r="L9" s="51">
        <v>15</v>
      </c>
      <c r="M9" s="51">
        <v>4</v>
      </c>
      <c r="N9" s="56">
        <v>10</v>
      </c>
      <c r="O9" s="47">
        <v>16</v>
      </c>
      <c r="P9" s="51">
        <v>13</v>
      </c>
      <c r="Q9" s="51">
        <v>4</v>
      </c>
      <c r="R9" s="48" t="s">
        <v>117</v>
      </c>
      <c r="S9" s="51">
        <v>9</v>
      </c>
      <c r="T9" s="51">
        <v>2</v>
      </c>
      <c r="U9" s="56">
        <v>10</v>
      </c>
      <c r="V9" s="47">
        <v>20</v>
      </c>
      <c r="W9" s="52" t="s">
        <v>117</v>
      </c>
      <c r="X9" s="99">
        <v>2</v>
      </c>
      <c r="Y9" s="76">
        <v>10</v>
      </c>
      <c r="Z9" s="47">
        <v>6</v>
      </c>
      <c r="AA9" s="51">
        <v>18</v>
      </c>
      <c r="AB9" s="76">
        <v>4</v>
      </c>
      <c r="AC9" s="47">
        <v>10</v>
      </c>
      <c r="AD9" s="52" t="s">
        <v>117</v>
      </c>
      <c r="AE9" s="76">
        <v>2</v>
      </c>
      <c r="AF9" s="115">
        <v>10</v>
      </c>
      <c r="AG9" s="48" t="s">
        <v>140</v>
      </c>
      <c r="AH9" s="52" t="s">
        <v>117</v>
      </c>
      <c r="AI9" s="51">
        <v>2</v>
      </c>
      <c r="AJ9" s="76">
        <v>10</v>
      </c>
      <c r="AK9" s="37">
        <f t="shared" si="0"/>
        <v>227</v>
      </c>
      <c r="AM9" s="18"/>
    </row>
    <row r="10" spans="1:39" ht="15" customHeight="1" thickBot="1" x14ac:dyDescent="0.3">
      <c r="A10" s="36">
        <v>5</v>
      </c>
      <c r="B10" s="24">
        <v>13617</v>
      </c>
      <c r="C10" s="19" t="s">
        <v>95</v>
      </c>
      <c r="D10" s="29">
        <v>924</v>
      </c>
      <c r="E10" s="12" t="s">
        <v>93</v>
      </c>
      <c r="F10" s="25" t="s">
        <v>94</v>
      </c>
      <c r="G10" s="20" t="s">
        <v>21</v>
      </c>
      <c r="H10" s="47">
        <v>18</v>
      </c>
      <c r="I10" s="52" t="s">
        <v>116</v>
      </c>
      <c r="J10" s="51">
        <v>4</v>
      </c>
      <c r="K10" s="47">
        <v>15</v>
      </c>
      <c r="L10" s="51">
        <v>20</v>
      </c>
      <c r="M10" s="51">
        <v>4</v>
      </c>
      <c r="N10" s="56">
        <v>10</v>
      </c>
      <c r="O10" s="47">
        <v>12</v>
      </c>
      <c r="P10" s="51">
        <v>12</v>
      </c>
      <c r="Q10" s="51">
        <v>4</v>
      </c>
      <c r="R10" s="47">
        <v>19</v>
      </c>
      <c r="S10" s="51">
        <v>7</v>
      </c>
      <c r="T10" s="51">
        <v>4</v>
      </c>
      <c r="U10" s="56">
        <v>10</v>
      </c>
      <c r="V10" s="47"/>
      <c r="W10" s="51"/>
      <c r="X10" s="99"/>
      <c r="Y10" s="76"/>
      <c r="Z10" s="47">
        <v>8</v>
      </c>
      <c r="AA10" s="51">
        <v>10</v>
      </c>
      <c r="AB10" s="76">
        <v>4</v>
      </c>
      <c r="AC10" s="48" t="s">
        <v>116</v>
      </c>
      <c r="AD10" s="51">
        <v>16</v>
      </c>
      <c r="AE10" s="76">
        <v>4</v>
      </c>
      <c r="AF10" s="115">
        <v>10</v>
      </c>
      <c r="AG10" s="48" t="s">
        <v>116</v>
      </c>
      <c r="AH10" s="51">
        <v>15</v>
      </c>
      <c r="AI10" s="51">
        <v>4</v>
      </c>
      <c r="AJ10" s="76">
        <v>10</v>
      </c>
      <c r="AK10" s="37">
        <f t="shared" si="0"/>
        <v>220</v>
      </c>
      <c r="AM10" s="18"/>
    </row>
    <row r="11" spans="1:39" ht="15" customHeight="1" thickBot="1" x14ac:dyDescent="0.3">
      <c r="A11" s="36">
        <v>6</v>
      </c>
      <c r="B11" s="26">
        <v>2464</v>
      </c>
      <c r="C11" s="26" t="s">
        <v>43</v>
      </c>
      <c r="D11" s="20">
        <v>20</v>
      </c>
      <c r="E11" s="21" t="s">
        <v>130</v>
      </c>
      <c r="F11" s="33" t="s">
        <v>30</v>
      </c>
      <c r="G11" s="19" t="s">
        <v>21</v>
      </c>
      <c r="H11" s="47"/>
      <c r="I11" s="52"/>
      <c r="J11" s="51"/>
      <c r="K11" s="47"/>
      <c r="L11" s="51"/>
      <c r="M11" s="51"/>
      <c r="N11" s="56"/>
      <c r="O11" s="47">
        <v>11</v>
      </c>
      <c r="P11" s="51">
        <v>16</v>
      </c>
      <c r="Q11" s="51">
        <v>4</v>
      </c>
      <c r="R11" s="47">
        <v>14</v>
      </c>
      <c r="S11" s="51">
        <v>17</v>
      </c>
      <c r="T11" s="51">
        <v>4</v>
      </c>
      <c r="U11" s="56">
        <v>10</v>
      </c>
      <c r="V11" s="47">
        <v>16</v>
      </c>
      <c r="W11" s="51">
        <v>17</v>
      </c>
      <c r="X11" s="99">
        <v>4</v>
      </c>
      <c r="Y11" s="76">
        <v>10</v>
      </c>
      <c r="Z11" s="47">
        <v>7</v>
      </c>
      <c r="AA11" s="51">
        <v>7</v>
      </c>
      <c r="AB11" s="76">
        <v>4</v>
      </c>
      <c r="AC11" s="47">
        <v>15</v>
      </c>
      <c r="AD11" s="52" t="s">
        <v>117</v>
      </c>
      <c r="AE11" s="76">
        <v>2</v>
      </c>
      <c r="AF11" s="115">
        <v>10</v>
      </c>
      <c r="AG11" s="47">
        <v>15</v>
      </c>
      <c r="AH11" s="52" t="s">
        <v>117</v>
      </c>
      <c r="AI11" s="51">
        <v>2</v>
      </c>
      <c r="AJ11" s="76">
        <v>10</v>
      </c>
      <c r="AK11" s="37">
        <f t="shared" si="0"/>
        <v>195</v>
      </c>
      <c r="AM11" s="18"/>
    </row>
    <row r="12" spans="1:39" ht="15" customHeight="1" thickBot="1" x14ac:dyDescent="0.3">
      <c r="A12" s="36">
        <v>7</v>
      </c>
      <c r="B12" s="26">
        <v>7173</v>
      </c>
      <c r="C12" s="26" t="s">
        <v>61</v>
      </c>
      <c r="D12" s="27">
        <v>16</v>
      </c>
      <c r="E12" s="12" t="s">
        <v>62</v>
      </c>
      <c r="F12" s="12" t="s">
        <v>63</v>
      </c>
      <c r="G12" s="20" t="s">
        <v>20</v>
      </c>
      <c r="H12" s="47"/>
      <c r="I12" s="51"/>
      <c r="J12" s="51"/>
      <c r="K12" s="47"/>
      <c r="L12" s="51"/>
      <c r="M12" s="51"/>
      <c r="N12" s="56"/>
      <c r="O12" s="47">
        <v>19</v>
      </c>
      <c r="P12" s="51">
        <v>20</v>
      </c>
      <c r="Q12" s="51">
        <v>4</v>
      </c>
      <c r="R12" s="47">
        <v>12</v>
      </c>
      <c r="S12" s="51">
        <v>10</v>
      </c>
      <c r="T12" s="51">
        <v>4</v>
      </c>
      <c r="U12" s="56">
        <v>10</v>
      </c>
      <c r="V12" s="47">
        <v>18</v>
      </c>
      <c r="W12" s="51">
        <v>18</v>
      </c>
      <c r="X12" s="99">
        <v>4</v>
      </c>
      <c r="Y12" s="76">
        <v>10</v>
      </c>
      <c r="Z12" s="47">
        <v>5</v>
      </c>
      <c r="AA12" s="51">
        <v>8</v>
      </c>
      <c r="AB12" s="76">
        <v>4</v>
      </c>
      <c r="AC12" s="47">
        <v>16</v>
      </c>
      <c r="AD12" s="51">
        <v>15</v>
      </c>
      <c r="AE12" s="76">
        <v>4</v>
      </c>
      <c r="AF12" s="115">
        <v>10</v>
      </c>
      <c r="AG12" s="47"/>
      <c r="AH12" s="51"/>
      <c r="AI12" s="51"/>
      <c r="AJ12" s="76"/>
      <c r="AK12" s="37">
        <f t="shared" si="0"/>
        <v>191</v>
      </c>
      <c r="AM12" s="18"/>
    </row>
    <row r="13" spans="1:39" ht="15" customHeight="1" thickBot="1" x14ac:dyDescent="0.3">
      <c r="A13" s="36">
        <v>8</v>
      </c>
      <c r="B13" s="26">
        <v>1841</v>
      </c>
      <c r="C13" s="26" t="s">
        <v>32</v>
      </c>
      <c r="D13" s="19">
        <v>8</v>
      </c>
      <c r="E13" s="21" t="s">
        <v>6</v>
      </c>
      <c r="F13" s="23" t="s">
        <v>147</v>
      </c>
      <c r="G13" s="19" t="s">
        <v>20</v>
      </c>
      <c r="H13" s="47">
        <v>15</v>
      </c>
      <c r="I13" s="51">
        <v>8</v>
      </c>
      <c r="J13" s="51">
        <v>4</v>
      </c>
      <c r="K13" s="48" t="s">
        <v>116</v>
      </c>
      <c r="L13" s="51">
        <v>16</v>
      </c>
      <c r="M13" s="51">
        <v>4</v>
      </c>
      <c r="N13" s="56">
        <v>10</v>
      </c>
      <c r="O13" s="48"/>
      <c r="P13" s="52"/>
      <c r="Q13" s="51"/>
      <c r="R13" s="47">
        <v>18</v>
      </c>
      <c r="S13" s="51">
        <v>18</v>
      </c>
      <c r="T13" s="51">
        <v>4</v>
      </c>
      <c r="U13" s="56">
        <v>10</v>
      </c>
      <c r="V13" s="47"/>
      <c r="W13" s="51"/>
      <c r="X13" s="99"/>
      <c r="Y13" s="76"/>
      <c r="Z13" s="48" t="s">
        <v>116</v>
      </c>
      <c r="AA13" s="52" t="s">
        <v>116</v>
      </c>
      <c r="AB13" s="76">
        <v>4</v>
      </c>
      <c r="AC13" s="48" t="s">
        <v>116</v>
      </c>
      <c r="AD13" s="51">
        <v>11</v>
      </c>
      <c r="AE13" s="76">
        <v>4</v>
      </c>
      <c r="AF13" s="115">
        <v>10</v>
      </c>
      <c r="AG13" s="47">
        <v>16</v>
      </c>
      <c r="AH13" s="51">
        <v>19</v>
      </c>
      <c r="AI13" s="51">
        <v>4</v>
      </c>
      <c r="AJ13" s="76">
        <v>10</v>
      </c>
      <c r="AK13" s="37">
        <f t="shared" si="0"/>
        <v>185</v>
      </c>
      <c r="AM13" s="18"/>
    </row>
    <row r="14" spans="1:39" ht="15" customHeight="1" thickBot="1" x14ac:dyDescent="0.3">
      <c r="A14" s="36">
        <v>9</v>
      </c>
      <c r="B14" s="26">
        <v>12254</v>
      </c>
      <c r="C14" s="26" t="s">
        <v>78</v>
      </c>
      <c r="D14" s="38">
        <v>111</v>
      </c>
      <c r="E14" s="12" t="s">
        <v>79</v>
      </c>
      <c r="F14" s="33" t="s">
        <v>80</v>
      </c>
      <c r="G14" s="24" t="s">
        <v>20</v>
      </c>
      <c r="H14" s="47">
        <v>8</v>
      </c>
      <c r="I14" s="52" t="s">
        <v>116</v>
      </c>
      <c r="J14" s="51">
        <v>4</v>
      </c>
      <c r="K14" s="47">
        <v>13</v>
      </c>
      <c r="L14" s="52" t="s">
        <v>116</v>
      </c>
      <c r="M14" s="51">
        <v>4</v>
      </c>
      <c r="N14" s="56">
        <v>10</v>
      </c>
      <c r="O14" s="47">
        <v>13</v>
      </c>
      <c r="P14" s="51">
        <v>18</v>
      </c>
      <c r="Q14" s="51">
        <v>4</v>
      </c>
      <c r="R14" s="47"/>
      <c r="S14" s="51"/>
      <c r="T14" s="51"/>
      <c r="U14" s="56"/>
      <c r="V14" s="48"/>
      <c r="W14" s="52"/>
      <c r="X14" s="99"/>
      <c r="Y14" s="76"/>
      <c r="Z14" s="47">
        <v>20</v>
      </c>
      <c r="AA14" s="51">
        <v>15</v>
      </c>
      <c r="AB14" s="76">
        <v>4</v>
      </c>
      <c r="AC14" s="48" t="s">
        <v>116</v>
      </c>
      <c r="AD14" s="51">
        <v>17</v>
      </c>
      <c r="AE14" s="76">
        <v>4</v>
      </c>
      <c r="AF14" s="115">
        <v>10</v>
      </c>
      <c r="AG14" s="47">
        <v>13</v>
      </c>
      <c r="AH14" s="52" t="s">
        <v>116</v>
      </c>
      <c r="AI14" s="51">
        <v>4</v>
      </c>
      <c r="AJ14" s="76">
        <v>10</v>
      </c>
      <c r="AK14" s="37">
        <f t="shared" si="0"/>
        <v>171</v>
      </c>
      <c r="AM14" s="18"/>
    </row>
    <row r="15" spans="1:39" ht="15" customHeight="1" thickBot="1" x14ac:dyDescent="0.3">
      <c r="A15" s="36">
        <v>10</v>
      </c>
      <c r="B15" s="26">
        <v>4753</v>
      </c>
      <c r="C15" s="26" t="s">
        <v>38</v>
      </c>
      <c r="D15" s="24">
        <v>4</v>
      </c>
      <c r="E15" s="25" t="s">
        <v>12</v>
      </c>
      <c r="F15" s="25" t="s">
        <v>26</v>
      </c>
      <c r="G15" s="20" t="s">
        <v>20</v>
      </c>
      <c r="H15" s="47">
        <v>17</v>
      </c>
      <c r="I15" s="51">
        <v>19</v>
      </c>
      <c r="J15" s="51">
        <v>4</v>
      </c>
      <c r="K15" s="47">
        <v>14</v>
      </c>
      <c r="L15" s="51">
        <v>17</v>
      </c>
      <c r="M15" s="51">
        <v>4</v>
      </c>
      <c r="N15" s="56">
        <v>10</v>
      </c>
      <c r="O15" s="47">
        <v>14</v>
      </c>
      <c r="P15" s="51">
        <v>9</v>
      </c>
      <c r="Q15" s="51">
        <v>4</v>
      </c>
      <c r="R15" s="48"/>
      <c r="S15" s="51"/>
      <c r="T15" s="51"/>
      <c r="U15" s="56"/>
      <c r="V15" s="47"/>
      <c r="W15" s="51"/>
      <c r="X15" s="99"/>
      <c r="Y15" s="76"/>
      <c r="Z15" s="47">
        <v>18</v>
      </c>
      <c r="AA15" s="52" t="s">
        <v>116</v>
      </c>
      <c r="AB15" s="76">
        <v>4</v>
      </c>
      <c r="AC15" s="47">
        <v>13</v>
      </c>
      <c r="AD15" s="52" t="s">
        <v>140</v>
      </c>
      <c r="AE15" s="76">
        <v>4</v>
      </c>
      <c r="AF15" s="115">
        <v>10</v>
      </c>
      <c r="AG15" s="47"/>
      <c r="AH15" s="51"/>
      <c r="AI15" s="51"/>
      <c r="AJ15" s="76"/>
      <c r="AK15" s="37">
        <f t="shared" si="0"/>
        <v>161</v>
      </c>
      <c r="AM15" s="18"/>
    </row>
    <row r="16" spans="1:39" ht="15" customHeight="1" thickBot="1" x14ac:dyDescent="0.3">
      <c r="A16" s="36">
        <v>11</v>
      </c>
      <c r="B16" s="26">
        <v>1913</v>
      </c>
      <c r="C16" s="26" t="s">
        <v>34</v>
      </c>
      <c r="D16" s="19">
        <v>21</v>
      </c>
      <c r="E16" s="21" t="s">
        <v>8</v>
      </c>
      <c r="F16" s="23" t="s">
        <v>23</v>
      </c>
      <c r="G16" s="19" t="s">
        <v>20</v>
      </c>
      <c r="H16" s="48" t="s">
        <v>116</v>
      </c>
      <c r="I16" s="52" t="s">
        <v>116</v>
      </c>
      <c r="J16" s="51">
        <v>4</v>
      </c>
      <c r="K16" s="47"/>
      <c r="L16" s="51"/>
      <c r="M16" s="51"/>
      <c r="N16" s="56"/>
      <c r="O16" s="47">
        <v>20</v>
      </c>
      <c r="P16" s="51">
        <v>10</v>
      </c>
      <c r="Q16" s="51">
        <v>4</v>
      </c>
      <c r="R16" s="48" t="s">
        <v>116</v>
      </c>
      <c r="S16" s="51">
        <v>16</v>
      </c>
      <c r="T16" s="51">
        <v>4</v>
      </c>
      <c r="U16" s="56">
        <v>10</v>
      </c>
      <c r="V16" s="48"/>
      <c r="W16" s="51"/>
      <c r="X16" s="99"/>
      <c r="Y16" s="76"/>
      <c r="Z16" s="47">
        <v>17</v>
      </c>
      <c r="AA16" s="51">
        <v>20</v>
      </c>
      <c r="AB16" s="76">
        <v>4</v>
      </c>
      <c r="AC16" s="47"/>
      <c r="AD16" s="51"/>
      <c r="AE16" s="76"/>
      <c r="AF16" s="115"/>
      <c r="AG16" s="47">
        <v>19</v>
      </c>
      <c r="AH16" s="51">
        <v>18</v>
      </c>
      <c r="AI16" s="51">
        <v>4</v>
      </c>
      <c r="AJ16" s="76">
        <v>10</v>
      </c>
      <c r="AK16" s="37">
        <f t="shared" si="0"/>
        <v>160</v>
      </c>
      <c r="AM16" s="18"/>
    </row>
    <row r="17" spans="1:39" ht="15" customHeight="1" thickBot="1" x14ac:dyDescent="0.3">
      <c r="A17" s="36">
        <v>12</v>
      </c>
      <c r="B17" s="26">
        <v>10781</v>
      </c>
      <c r="C17" s="26" t="s">
        <v>34</v>
      </c>
      <c r="D17" s="20">
        <v>91</v>
      </c>
      <c r="E17" s="21" t="s">
        <v>84</v>
      </c>
      <c r="F17" s="22" t="s">
        <v>23</v>
      </c>
      <c r="G17" s="20" t="s">
        <v>20</v>
      </c>
      <c r="H17" s="47">
        <v>19</v>
      </c>
      <c r="I17" s="51">
        <v>13</v>
      </c>
      <c r="J17" s="51">
        <v>4</v>
      </c>
      <c r="K17" s="47"/>
      <c r="L17" s="51"/>
      <c r="M17" s="51"/>
      <c r="N17" s="56"/>
      <c r="O17" s="47">
        <v>10</v>
      </c>
      <c r="P17" s="51">
        <v>15</v>
      </c>
      <c r="Q17" s="51">
        <v>4</v>
      </c>
      <c r="R17" s="47">
        <v>17</v>
      </c>
      <c r="S17" s="51">
        <v>15</v>
      </c>
      <c r="T17" s="51">
        <v>4</v>
      </c>
      <c r="U17" s="56">
        <v>10</v>
      </c>
      <c r="V17" s="47"/>
      <c r="W17" s="51"/>
      <c r="X17" s="99"/>
      <c r="Y17" s="76"/>
      <c r="Z17" s="47">
        <v>14</v>
      </c>
      <c r="AA17" s="51">
        <v>13</v>
      </c>
      <c r="AB17" s="76">
        <v>4</v>
      </c>
      <c r="AC17" s="47"/>
      <c r="AD17" s="51"/>
      <c r="AE17" s="76"/>
      <c r="AF17" s="115"/>
      <c r="AG17" s="47"/>
      <c r="AH17" s="51"/>
      <c r="AI17" s="51"/>
      <c r="AJ17" s="76"/>
      <c r="AK17" s="37">
        <f t="shared" si="0"/>
        <v>142</v>
      </c>
      <c r="AM17" s="18"/>
    </row>
    <row r="18" spans="1:39" ht="15" customHeight="1" thickBot="1" x14ac:dyDescent="0.3">
      <c r="A18" s="36">
        <v>14</v>
      </c>
      <c r="B18" s="26">
        <v>18139</v>
      </c>
      <c r="C18" s="26" t="s">
        <v>122</v>
      </c>
      <c r="D18" s="19">
        <v>70</v>
      </c>
      <c r="E18" s="12" t="s">
        <v>158</v>
      </c>
      <c r="F18" s="25" t="s">
        <v>115</v>
      </c>
      <c r="G18" s="19" t="s">
        <v>21</v>
      </c>
      <c r="H18" s="48" t="s">
        <v>116</v>
      </c>
      <c r="I18" s="51">
        <v>10</v>
      </c>
      <c r="J18" s="51">
        <v>4</v>
      </c>
      <c r="K18" s="47">
        <v>17</v>
      </c>
      <c r="L18" s="51">
        <v>11</v>
      </c>
      <c r="M18" s="51">
        <v>4</v>
      </c>
      <c r="N18" s="56">
        <v>10</v>
      </c>
      <c r="O18" s="47"/>
      <c r="P18" s="51"/>
      <c r="Q18" s="51"/>
      <c r="R18" s="47"/>
      <c r="S18" s="52"/>
      <c r="T18" s="51"/>
      <c r="U18" s="56"/>
      <c r="V18" s="48" t="s">
        <v>117</v>
      </c>
      <c r="W18" s="51">
        <v>16</v>
      </c>
      <c r="X18" s="99">
        <v>2</v>
      </c>
      <c r="Y18" s="76">
        <v>10</v>
      </c>
      <c r="Z18" s="47">
        <v>4</v>
      </c>
      <c r="AA18" s="51">
        <v>6</v>
      </c>
      <c r="AB18" s="76">
        <v>4</v>
      </c>
      <c r="AC18" s="47">
        <v>14</v>
      </c>
      <c r="AD18" s="51">
        <v>14</v>
      </c>
      <c r="AE18" s="76">
        <v>4</v>
      </c>
      <c r="AF18" s="115">
        <v>10</v>
      </c>
      <c r="AG18" s="47"/>
      <c r="AH18" s="51"/>
      <c r="AI18" s="51"/>
      <c r="AJ18" s="76"/>
      <c r="AK18" s="37">
        <f t="shared" si="0"/>
        <v>140</v>
      </c>
      <c r="AM18" s="18"/>
    </row>
    <row r="19" spans="1:39" ht="15" customHeight="1" thickBot="1" x14ac:dyDescent="0.3">
      <c r="A19" s="36">
        <v>13</v>
      </c>
      <c r="B19" s="26">
        <v>2335</v>
      </c>
      <c r="C19" s="26" t="s">
        <v>71</v>
      </c>
      <c r="D19" s="20">
        <v>71</v>
      </c>
      <c r="E19" s="21" t="s">
        <v>72</v>
      </c>
      <c r="F19" s="66" t="s">
        <v>49</v>
      </c>
      <c r="G19" s="20" t="s">
        <v>21</v>
      </c>
      <c r="H19" s="47">
        <v>14</v>
      </c>
      <c r="I19" s="51">
        <v>15</v>
      </c>
      <c r="J19" s="51">
        <v>4</v>
      </c>
      <c r="K19" s="47">
        <v>19</v>
      </c>
      <c r="L19" s="51">
        <v>12</v>
      </c>
      <c r="M19" s="51">
        <v>4</v>
      </c>
      <c r="N19" s="56">
        <v>10</v>
      </c>
      <c r="O19" s="48"/>
      <c r="P19" s="52"/>
      <c r="Q19" s="51"/>
      <c r="R19" s="48" t="s">
        <v>117</v>
      </c>
      <c r="S19" s="52" t="s">
        <v>116</v>
      </c>
      <c r="T19" s="51">
        <v>2</v>
      </c>
      <c r="U19" s="56">
        <v>10</v>
      </c>
      <c r="V19" s="47"/>
      <c r="W19" s="52"/>
      <c r="X19" s="99"/>
      <c r="Y19" s="76"/>
      <c r="Z19" s="48"/>
      <c r="AA19" s="52"/>
      <c r="AB19" s="76"/>
      <c r="AC19" s="47">
        <v>11</v>
      </c>
      <c r="AD19" s="52" t="s">
        <v>117</v>
      </c>
      <c r="AE19" s="76">
        <v>2</v>
      </c>
      <c r="AF19" s="115">
        <v>10</v>
      </c>
      <c r="AG19" s="47"/>
      <c r="AH19" s="51"/>
      <c r="AI19" s="51"/>
      <c r="AJ19" s="76"/>
      <c r="AK19" s="37">
        <f t="shared" si="0"/>
        <v>113</v>
      </c>
      <c r="AM19" s="18"/>
    </row>
    <row r="20" spans="1:39" ht="15" customHeight="1" thickBot="1" x14ac:dyDescent="0.3">
      <c r="A20" s="36">
        <v>15</v>
      </c>
      <c r="B20" s="14">
        <v>19795</v>
      </c>
      <c r="C20" s="14" t="s">
        <v>105</v>
      </c>
      <c r="D20" s="14">
        <v>85</v>
      </c>
      <c r="E20" s="12" t="s">
        <v>99</v>
      </c>
      <c r="F20" s="12" t="s">
        <v>100</v>
      </c>
      <c r="G20" s="14" t="s">
        <v>20</v>
      </c>
      <c r="H20" s="47">
        <v>6</v>
      </c>
      <c r="I20" s="51">
        <v>9</v>
      </c>
      <c r="J20" s="51">
        <v>4</v>
      </c>
      <c r="K20" s="47"/>
      <c r="L20" s="51"/>
      <c r="M20" s="51"/>
      <c r="N20" s="56"/>
      <c r="O20" s="47">
        <v>6</v>
      </c>
      <c r="P20" s="51">
        <v>7</v>
      </c>
      <c r="Q20" s="51">
        <v>4</v>
      </c>
      <c r="R20" s="48" t="s">
        <v>116</v>
      </c>
      <c r="S20" s="51">
        <v>8</v>
      </c>
      <c r="T20" s="51">
        <v>4</v>
      </c>
      <c r="U20" s="51">
        <v>10</v>
      </c>
      <c r="V20" s="52"/>
      <c r="W20" s="51"/>
      <c r="X20" s="99"/>
      <c r="Y20" s="76"/>
      <c r="Z20" s="47">
        <v>10</v>
      </c>
      <c r="AA20" s="51">
        <v>5</v>
      </c>
      <c r="AB20" s="76">
        <v>4</v>
      </c>
      <c r="AC20" s="48" t="s">
        <v>116</v>
      </c>
      <c r="AD20" s="51">
        <v>10</v>
      </c>
      <c r="AE20" s="76">
        <v>4</v>
      </c>
      <c r="AF20" s="115">
        <v>10</v>
      </c>
      <c r="AG20" s="52" t="s">
        <v>117</v>
      </c>
      <c r="AH20" s="52" t="s">
        <v>117</v>
      </c>
      <c r="AI20" s="51"/>
      <c r="AJ20" s="76">
        <v>10</v>
      </c>
      <c r="AK20" s="37">
        <f t="shared" si="0"/>
        <v>111</v>
      </c>
      <c r="AM20" s="18"/>
    </row>
    <row r="21" spans="1:39" ht="15" customHeight="1" thickBot="1" x14ac:dyDescent="0.3">
      <c r="A21" s="36">
        <v>16</v>
      </c>
      <c r="B21" s="59">
        <v>1765</v>
      </c>
      <c r="C21" s="26" t="s">
        <v>90</v>
      </c>
      <c r="D21" s="29">
        <v>912</v>
      </c>
      <c r="E21" s="12" t="s">
        <v>87</v>
      </c>
      <c r="F21" s="25" t="s">
        <v>88</v>
      </c>
      <c r="G21" s="20" t="s">
        <v>21</v>
      </c>
      <c r="H21" s="48"/>
      <c r="I21" s="52"/>
      <c r="J21" s="51"/>
      <c r="K21" s="47">
        <v>12</v>
      </c>
      <c r="L21" s="51">
        <v>18</v>
      </c>
      <c r="M21" s="51">
        <v>4</v>
      </c>
      <c r="N21" s="56">
        <v>10</v>
      </c>
      <c r="O21" s="47"/>
      <c r="P21" s="51"/>
      <c r="Q21" s="51"/>
      <c r="R21" s="47">
        <v>13</v>
      </c>
      <c r="S21" s="51">
        <v>12</v>
      </c>
      <c r="T21" s="51">
        <v>4</v>
      </c>
      <c r="U21" s="56">
        <v>10</v>
      </c>
      <c r="V21" s="47"/>
      <c r="W21" s="51"/>
      <c r="X21" s="99"/>
      <c r="Y21" s="76"/>
      <c r="Z21" s="48"/>
      <c r="AA21" s="52"/>
      <c r="AB21" s="76"/>
      <c r="AC21" s="47"/>
      <c r="AD21" s="51"/>
      <c r="AE21" s="76"/>
      <c r="AF21" s="115"/>
      <c r="AG21" s="47">
        <v>14</v>
      </c>
      <c r="AH21" s="52" t="s">
        <v>117</v>
      </c>
      <c r="AI21" s="51">
        <v>2</v>
      </c>
      <c r="AJ21" s="76">
        <v>10</v>
      </c>
      <c r="AK21" s="37">
        <f t="shared" si="0"/>
        <v>109</v>
      </c>
      <c r="AM21" s="18"/>
    </row>
    <row r="22" spans="1:39" ht="15" customHeight="1" thickBot="1" x14ac:dyDescent="0.3">
      <c r="A22" s="36">
        <v>17</v>
      </c>
      <c r="B22" s="26">
        <v>23662</v>
      </c>
      <c r="C22" s="26" t="s">
        <v>135</v>
      </c>
      <c r="D22" s="19">
        <v>45</v>
      </c>
      <c r="E22" s="21" t="s">
        <v>133</v>
      </c>
      <c r="F22" s="21" t="s">
        <v>134</v>
      </c>
      <c r="G22" s="26" t="s">
        <v>20</v>
      </c>
      <c r="H22" s="47"/>
      <c r="I22" s="51"/>
      <c r="J22" s="51"/>
      <c r="K22" s="47"/>
      <c r="L22" s="51"/>
      <c r="M22" s="51"/>
      <c r="N22" s="56"/>
      <c r="O22" s="47"/>
      <c r="P22" s="51"/>
      <c r="Q22" s="51"/>
      <c r="R22" s="48" t="s">
        <v>116</v>
      </c>
      <c r="S22" s="51">
        <v>13</v>
      </c>
      <c r="T22" s="51">
        <v>4</v>
      </c>
      <c r="U22" s="56">
        <v>10</v>
      </c>
      <c r="V22" s="47"/>
      <c r="W22" s="51"/>
      <c r="X22" s="99"/>
      <c r="Y22" s="76"/>
      <c r="Z22" s="48" t="s">
        <v>116</v>
      </c>
      <c r="AA22" s="51">
        <v>14</v>
      </c>
      <c r="AB22" s="76">
        <v>4</v>
      </c>
      <c r="AC22" s="48" t="s">
        <v>116</v>
      </c>
      <c r="AD22" s="51">
        <v>13</v>
      </c>
      <c r="AE22" s="76">
        <v>4</v>
      </c>
      <c r="AF22" s="115">
        <v>10</v>
      </c>
      <c r="AG22" s="47">
        <v>12</v>
      </c>
      <c r="AH22" s="52" t="s">
        <v>116</v>
      </c>
      <c r="AI22" s="51">
        <v>4</v>
      </c>
      <c r="AJ22" s="76">
        <v>10</v>
      </c>
      <c r="AK22" s="37">
        <f t="shared" si="0"/>
        <v>98</v>
      </c>
      <c r="AM22" s="18"/>
    </row>
    <row r="23" spans="1:39" ht="15" customHeight="1" thickBot="1" x14ac:dyDescent="0.3">
      <c r="A23" s="36">
        <v>18</v>
      </c>
      <c r="B23" s="118">
        <v>4517</v>
      </c>
      <c r="C23" s="101" t="s">
        <v>132</v>
      </c>
      <c r="D23" s="20">
        <v>70</v>
      </c>
      <c r="E23" s="21" t="s">
        <v>131</v>
      </c>
      <c r="F23" s="25" t="s">
        <v>115</v>
      </c>
      <c r="G23" s="19" t="s">
        <v>21</v>
      </c>
      <c r="H23" s="48"/>
      <c r="I23" s="51"/>
      <c r="J23" s="51"/>
      <c r="K23" s="47"/>
      <c r="L23" s="51"/>
      <c r="M23" s="51"/>
      <c r="N23" s="56"/>
      <c r="O23" s="47">
        <v>18</v>
      </c>
      <c r="P23" s="51">
        <v>19</v>
      </c>
      <c r="Q23" s="51">
        <v>4</v>
      </c>
      <c r="R23" s="47">
        <v>16</v>
      </c>
      <c r="S23" s="51">
        <v>19</v>
      </c>
      <c r="T23" s="51">
        <v>4</v>
      </c>
      <c r="U23" s="56">
        <v>10</v>
      </c>
      <c r="V23" s="47"/>
      <c r="W23" s="51"/>
      <c r="X23" s="99"/>
      <c r="Y23" s="76"/>
      <c r="Z23" s="47"/>
      <c r="AA23" s="51"/>
      <c r="AB23" s="76"/>
      <c r="AC23" s="47"/>
      <c r="AD23" s="51"/>
      <c r="AE23" s="76"/>
      <c r="AF23" s="115"/>
      <c r="AG23" s="47"/>
      <c r="AH23" s="51"/>
      <c r="AI23" s="51"/>
      <c r="AJ23" s="76"/>
      <c r="AK23" s="37">
        <f t="shared" si="0"/>
        <v>90</v>
      </c>
      <c r="AM23" s="18"/>
    </row>
    <row r="24" spans="1:39" s="79" customFormat="1" ht="15" customHeight="1" thickBot="1" x14ac:dyDescent="0.3">
      <c r="A24" s="36">
        <v>19</v>
      </c>
      <c r="B24" s="26">
        <v>11607</v>
      </c>
      <c r="C24" s="26" t="s">
        <v>89</v>
      </c>
      <c r="D24" s="24">
        <v>230</v>
      </c>
      <c r="E24" s="12" t="s">
        <v>85</v>
      </c>
      <c r="F24" s="25" t="s">
        <v>86</v>
      </c>
      <c r="G24" s="19" t="s">
        <v>21</v>
      </c>
      <c r="H24" s="47"/>
      <c r="I24" s="52"/>
      <c r="J24" s="51"/>
      <c r="K24" s="47">
        <v>11</v>
      </c>
      <c r="L24" s="51">
        <v>13</v>
      </c>
      <c r="M24" s="51">
        <v>4</v>
      </c>
      <c r="N24" s="56">
        <v>10</v>
      </c>
      <c r="O24" s="47">
        <v>15</v>
      </c>
      <c r="P24" s="51">
        <v>14</v>
      </c>
      <c r="Q24" s="51">
        <v>4</v>
      </c>
      <c r="R24" s="48" t="s">
        <v>117</v>
      </c>
      <c r="S24" s="52" t="s">
        <v>117</v>
      </c>
      <c r="T24" s="51"/>
      <c r="U24" s="56">
        <v>10</v>
      </c>
      <c r="V24" s="47"/>
      <c r="W24" s="51"/>
      <c r="X24" s="99"/>
      <c r="Y24" s="76"/>
      <c r="Z24" s="47"/>
      <c r="AA24" s="51"/>
      <c r="AB24" s="76"/>
      <c r="AC24" s="47"/>
      <c r="AD24" s="51"/>
      <c r="AE24" s="76"/>
      <c r="AF24" s="115"/>
      <c r="AG24" s="47"/>
      <c r="AH24" s="51"/>
      <c r="AI24" s="51"/>
      <c r="AJ24" s="76"/>
      <c r="AK24" s="37">
        <f t="shared" si="0"/>
        <v>81</v>
      </c>
    </row>
    <row r="25" spans="1:39" ht="15" customHeight="1" thickBot="1" x14ac:dyDescent="0.3">
      <c r="A25" s="36">
        <v>20</v>
      </c>
      <c r="B25" s="26"/>
      <c r="C25" s="60"/>
      <c r="D25" s="29">
        <v>65</v>
      </c>
      <c r="E25" s="12" t="s">
        <v>152</v>
      </c>
      <c r="F25" s="25" t="s">
        <v>153</v>
      </c>
      <c r="G25" s="20" t="s">
        <v>21</v>
      </c>
      <c r="H25" s="48"/>
      <c r="I25" s="52"/>
      <c r="J25" s="51"/>
      <c r="K25" s="47"/>
      <c r="L25" s="51"/>
      <c r="M25" s="51"/>
      <c r="N25" s="56"/>
      <c r="O25" s="47"/>
      <c r="P25" s="51"/>
      <c r="Q25" s="51"/>
      <c r="R25" s="47"/>
      <c r="S25" s="51"/>
      <c r="T25" s="51"/>
      <c r="U25" s="56"/>
      <c r="V25" s="47"/>
      <c r="W25" s="51"/>
      <c r="X25" s="99"/>
      <c r="Y25" s="76"/>
      <c r="Z25" s="47"/>
      <c r="AA25" s="51"/>
      <c r="AB25" s="76"/>
      <c r="AC25" s="47">
        <v>18</v>
      </c>
      <c r="AD25" s="51">
        <v>20</v>
      </c>
      <c r="AE25" s="76">
        <v>4</v>
      </c>
      <c r="AF25" s="115">
        <v>10</v>
      </c>
      <c r="AG25" s="47">
        <v>11</v>
      </c>
      <c r="AH25" s="52" t="s">
        <v>140</v>
      </c>
      <c r="AI25" s="51">
        <v>4</v>
      </c>
      <c r="AJ25" s="76">
        <v>10</v>
      </c>
      <c r="AK25" s="37">
        <f t="shared" si="0"/>
        <v>77</v>
      </c>
      <c r="AM25" s="18"/>
    </row>
    <row r="26" spans="1:39" ht="15" customHeight="1" thickBot="1" x14ac:dyDescent="0.3">
      <c r="A26" s="36">
        <v>21</v>
      </c>
      <c r="B26" s="73">
        <v>7181</v>
      </c>
      <c r="C26" s="26" t="s">
        <v>69</v>
      </c>
      <c r="D26" s="27" t="s">
        <v>104</v>
      </c>
      <c r="E26" s="21" t="s">
        <v>70</v>
      </c>
      <c r="F26" s="119" t="s">
        <v>103</v>
      </c>
      <c r="G26" s="20" t="s">
        <v>21</v>
      </c>
      <c r="H26" s="47"/>
      <c r="I26" s="52"/>
      <c r="J26" s="51"/>
      <c r="K26" s="48"/>
      <c r="L26" s="52"/>
      <c r="M26" s="51"/>
      <c r="N26" s="56"/>
      <c r="O26" s="47"/>
      <c r="P26" s="52"/>
      <c r="Q26" s="51"/>
      <c r="R26" s="47"/>
      <c r="S26" s="52"/>
      <c r="T26" s="51"/>
      <c r="U26" s="56"/>
      <c r="V26" s="47"/>
      <c r="W26" s="51"/>
      <c r="X26" s="99"/>
      <c r="Y26" s="76"/>
      <c r="Z26" s="47">
        <v>9</v>
      </c>
      <c r="AA26" s="51">
        <v>11</v>
      </c>
      <c r="AB26" s="76">
        <v>4</v>
      </c>
      <c r="AC26" s="47">
        <v>12</v>
      </c>
      <c r="AD26" s="51">
        <v>12</v>
      </c>
      <c r="AE26" s="76">
        <v>4</v>
      </c>
      <c r="AF26" s="115">
        <v>10</v>
      </c>
      <c r="AG26" s="47"/>
      <c r="AH26" s="51"/>
      <c r="AI26" s="51"/>
      <c r="AJ26" s="76"/>
      <c r="AK26" s="37">
        <f t="shared" si="0"/>
        <v>62</v>
      </c>
      <c r="AM26" s="18"/>
    </row>
    <row r="27" spans="1:39" ht="15" customHeight="1" thickBot="1" x14ac:dyDescent="0.3">
      <c r="A27" s="36">
        <v>22</v>
      </c>
      <c r="B27" s="26">
        <v>2345</v>
      </c>
      <c r="C27" s="103" t="s">
        <v>143</v>
      </c>
      <c r="D27" s="26">
        <v>12</v>
      </c>
      <c r="E27" s="21" t="s">
        <v>136</v>
      </c>
      <c r="F27" s="21" t="s">
        <v>137</v>
      </c>
      <c r="G27" s="26" t="s">
        <v>21</v>
      </c>
      <c r="H27" s="47"/>
      <c r="I27" s="51"/>
      <c r="J27" s="51"/>
      <c r="K27" s="47"/>
      <c r="L27" s="51"/>
      <c r="M27" s="51"/>
      <c r="N27" s="56"/>
      <c r="O27" s="47"/>
      <c r="P27" s="51"/>
      <c r="Q27" s="51"/>
      <c r="R27" s="47"/>
      <c r="S27" s="51"/>
      <c r="T27" s="51"/>
      <c r="U27" s="56"/>
      <c r="V27" s="47"/>
      <c r="W27" s="51"/>
      <c r="X27" s="99"/>
      <c r="Y27" s="76"/>
      <c r="Z27" s="47">
        <v>19</v>
      </c>
      <c r="AA27" s="51">
        <v>16</v>
      </c>
      <c r="AB27" s="76">
        <v>4</v>
      </c>
      <c r="AC27" s="47"/>
      <c r="AD27" s="51"/>
      <c r="AE27" s="76"/>
      <c r="AF27" s="115"/>
      <c r="AG27" s="47"/>
      <c r="AH27" s="51"/>
      <c r="AI27" s="51"/>
      <c r="AJ27" s="76"/>
      <c r="AK27" s="37">
        <f t="shared" si="0"/>
        <v>39</v>
      </c>
      <c r="AM27" s="18"/>
    </row>
    <row r="28" spans="1:39" ht="15" customHeight="1" thickBot="1" x14ac:dyDescent="0.3">
      <c r="A28" s="36">
        <v>23</v>
      </c>
      <c r="B28" s="26">
        <v>1137</v>
      </c>
      <c r="C28" s="26" t="s">
        <v>73</v>
      </c>
      <c r="D28" s="31">
        <v>735</v>
      </c>
      <c r="E28" s="78" t="s">
        <v>81</v>
      </c>
      <c r="F28" s="117" t="s">
        <v>129</v>
      </c>
      <c r="G28" s="20" t="s">
        <v>21</v>
      </c>
      <c r="H28" s="47">
        <v>20</v>
      </c>
      <c r="I28" s="51">
        <v>14</v>
      </c>
      <c r="J28" s="51">
        <v>4</v>
      </c>
      <c r="K28" s="47"/>
      <c r="L28" s="51"/>
      <c r="M28" s="51"/>
      <c r="N28" s="56"/>
      <c r="O28" s="47"/>
      <c r="P28" s="51"/>
      <c r="Q28" s="51"/>
      <c r="R28" s="48"/>
      <c r="S28" s="51"/>
      <c r="T28" s="51"/>
      <c r="U28" s="56"/>
      <c r="V28" s="47"/>
      <c r="W28" s="51"/>
      <c r="X28" s="99"/>
      <c r="Y28" s="76"/>
      <c r="Z28" s="47"/>
      <c r="AA28" s="51"/>
      <c r="AB28" s="76"/>
      <c r="AC28" s="47"/>
      <c r="AD28" s="51"/>
      <c r="AE28" s="76"/>
      <c r="AF28" s="115"/>
      <c r="AG28" s="47"/>
      <c r="AH28" s="51"/>
      <c r="AI28" s="51"/>
      <c r="AJ28" s="76"/>
      <c r="AK28" s="37">
        <f t="shared" si="0"/>
        <v>38</v>
      </c>
      <c r="AM28" s="18"/>
    </row>
    <row r="29" spans="1:39" ht="15" customHeight="1" thickBot="1" x14ac:dyDescent="0.3">
      <c r="A29" s="36">
        <v>24</v>
      </c>
      <c r="B29" s="14">
        <v>2518</v>
      </c>
      <c r="C29" s="14" t="s">
        <v>121</v>
      </c>
      <c r="D29" s="14">
        <v>51</v>
      </c>
      <c r="E29" s="12" t="s">
        <v>124</v>
      </c>
      <c r="F29" s="12" t="s">
        <v>113</v>
      </c>
      <c r="G29" s="14" t="s">
        <v>20</v>
      </c>
      <c r="H29" s="47">
        <v>13</v>
      </c>
      <c r="I29" s="51">
        <v>16</v>
      </c>
      <c r="J29" s="51">
        <v>4</v>
      </c>
      <c r="K29" s="48"/>
      <c r="L29" s="51"/>
      <c r="M29" s="51"/>
      <c r="N29" s="56"/>
      <c r="O29" s="47"/>
      <c r="P29" s="51"/>
      <c r="Q29" s="51"/>
      <c r="R29" s="47"/>
      <c r="S29" s="51"/>
      <c r="T29" s="51"/>
      <c r="U29" s="56"/>
      <c r="V29" s="47"/>
      <c r="W29" s="51"/>
      <c r="X29" s="99"/>
      <c r="Y29" s="76"/>
      <c r="Z29" s="47"/>
      <c r="AA29" s="51"/>
      <c r="AB29" s="76"/>
      <c r="AC29" s="47"/>
      <c r="AD29" s="51"/>
      <c r="AE29" s="76"/>
      <c r="AF29" s="115"/>
      <c r="AG29" s="47"/>
      <c r="AH29" s="51"/>
      <c r="AI29" s="51"/>
      <c r="AJ29" s="76"/>
      <c r="AK29" s="37">
        <f t="shared" si="0"/>
        <v>33</v>
      </c>
      <c r="AM29" s="18"/>
    </row>
    <row r="30" spans="1:39" ht="15" customHeight="1" thickBot="1" x14ac:dyDescent="0.3">
      <c r="A30" s="36">
        <v>25</v>
      </c>
      <c r="B30" s="26" t="s">
        <v>149</v>
      </c>
      <c r="C30" s="24" t="s">
        <v>148</v>
      </c>
      <c r="D30" s="28">
        <v>38</v>
      </c>
      <c r="E30" s="12" t="s">
        <v>150</v>
      </c>
      <c r="F30" s="12" t="s">
        <v>151</v>
      </c>
      <c r="G30" s="20" t="s">
        <v>21</v>
      </c>
      <c r="H30" s="48"/>
      <c r="I30" s="51"/>
      <c r="J30" s="51"/>
      <c r="K30" s="48"/>
      <c r="L30" s="51"/>
      <c r="M30" s="51"/>
      <c r="N30" s="56"/>
      <c r="O30" s="47"/>
      <c r="P30" s="51"/>
      <c r="Q30" s="51"/>
      <c r="R30" s="47"/>
      <c r="S30" s="51"/>
      <c r="T30" s="51"/>
      <c r="U30" s="56"/>
      <c r="V30" s="47"/>
      <c r="W30" s="51"/>
      <c r="X30" s="99"/>
      <c r="Y30" s="76"/>
      <c r="Z30" s="48" t="s">
        <v>116</v>
      </c>
      <c r="AA30" s="52" t="s">
        <v>116</v>
      </c>
      <c r="AB30" s="76">
        <v>4</v>
      </c>
      <c r="AC30" s="47"/>
      <c r="AD30" s="51"/>
      <c r="AE30" s="76"/>
      <c r="AF30" s="115"/>
      <c r="AG30" s="48" t="s">
        <v>116</v>
      </c>
      <c r="AH30" s="51">
        <v>14</v>
      </c>
      <c r="AI30" s="51">
        <v>4</v>
      </c>
      <c r="AJ30" s="76">
        <v>10</v>
      </c>
      <c r="AK30" s="37">
        <f t="shared" si="0"/>
        <v>32</v>
      </c>
      <c r="AM30" s="18"/>
    </row>
    <row r="31" spans="1:39" ht="15" customHeight="1" thickBot="1" x14ac:dyDescent="0.3">
      <c r="A31" s="36">
        <v>26</v>
      </c>
      <c r="B31" s="26" t="s">
        <v>146</v>
      </c>
      <c r="C31" s="102" t="s">
        <v>145</v>
      </c>
      <c r="D31" s="28">
        <v>142</v>
      </c>
      <c r="E31" s="12" t="s">
        <v>138</v>
      </c>
      <c r="F31" s="12" t="s">
        <v>139</v>
      </c>
      <c r="G31" s="19" t="s">
        <v>21</v>
      </c>
      <c r="H31" s="47"/>
      <c r="I31" s="51"/>
      <c r="J31" s="51"/>
      <c r="K31" s="48"/>
      <c r="L31" s="51"/>
      <c r="M31" s="51"/>
      <c r="N31" s="56"/>
      <c r="O31" s="47"/>
      <c r="P31" s="51"/>
      <c r="Q31" s="51"/>
      <c r="R31" s="47"/>
      <c r="S31" s="51"/>
      <c r="T31" s="51"/>
      <c r="U31" s="56"/>
      <c r="V31" s="47"/>
      <c r="W31" s="51"/>
      <c r="X31" s="99"/>
      <c r="Y31" s="76"/>
      <c r="Z31" s="47">
        <v>12</v>
      </c>
      <c r="AA31" s="52" t="s">
        <v>140</v>
      </c>
      <c r="AB31" s="76">
        <v>4</v>
      </c>
      <c r="AC31" s="47"/>
      <c r="AD31" s="51"/>
      <c r="AE31" s="76"/>
      <c r="AF31" s="115"/>
      <c r="AG31" s="48" t="s">
        <v>116</v>
      </c>
      <c r="AH31" s="52" t="s">
        <v>116</v>
      </c>
      <c r="AI31" s="51">
        <v>4</v>
      </c>
      <c r="AJ31" s="76">
        <v>10</v>
      </c>
      <c r="AK31" s="37">
        <f t="shared" si="0"/>
        <v>30</v>
      </c>
      <c r="AM31" s="18"/>
    </row>
    <row r="32" spans="1:39" ht="15" customHeight="1" thickBot="1" x14ac:dyDescent="0.3">
      <c r="A32" s="36">
        <v>27</v>
      </c>
      <c r="B32" s="26">
        <v>4991</v>
      </c>
      <c r="C32" s="26" t="s">
        <v>37</v>
      </c>
      <c r="D32" s="29" t="s">
        <v>18</v>
      </c>
      <c r="E32" s="12" t="s">
        <v>11</v>
      </c>
      <c r="F32" s="108" t="s">
        <v>25</v>
      </c>
      <c r="G32" s="19" t="s">
        <v>21</v>
      </c>
      <c r="H32" s="47"/>
      <c r="I32" s="51"/>
      <c r="J32" s="51"/>
      <c r="K32" s="47"/>
      <c r="L32" s="51"/>
      <c r="M32" s="51"/>
      <c r="N32" s="56"/>
      <c r="O32" s="47">
        <v>9</v>
      </c>
      <c r="P32" s="52" t="s">
        <v>117</v>
      </c>
      <c r="Q32" s="51">
        <v>2</v>
      </c>
      <c r="R32" s="47"/>
      <c r="S32" s="51"/>
      <c r="T32" s="51"/>
      <c r="U32" s="56"/>
      <c r="V32" s="48"/>
      <c r="W32" s="51"/>
      <c r="X32" s="99"/>
      <c r="Y32" s="76"/>
      <c r="Z32" s="48" t="s">
        <v>116</v>
      </c>
      <c r="AA32" s="51">
        <v>9</v>
      </c>
      <c r="AB32" s="76">
        <v>4</v>
      </c>
      <c r="AC32" s="47"/>
      <c r="AD32" s="51"/>
      <c r="AE32" s="76"/>
      <c r="AF32" s="115"/>
      <c r="AG32" s="47"/>
      <c r="AH32" s="51"/>
      <c r="AI32" s="51"/>
      <c r="AJ32" s="76"/>
      <c r="AK32" s="37">
        <f t="shared" si="0"/>
        <v>24</v>
      </c>
      <c r="AM32" s="18"/>
    </row>
    <row r="33" spans="1:39" ht="15" customHeight="1" thickBot="1" x14ac:dyDescent="0.3">
      <c r="A33" s="36">
        <v>28</v>
      </c>
      <c r="B33" s="26">
        <v>6084</v>
      </c>
      <c r="C33" s="26" t="s">
        <v>42</v>
      </c>
      <c r="D33" s="19">
        <v>927</v>
      </c>
      <c r="E33" s="21" t="s">
        <v>16</v>
      </c>
      <c r="F33" s="23" t="s">
        <v>29</v>
      </c>
      <c r="G33" s="19" t="s">
        <v>21</v>
      </c>
      <c r="H33" s="47">
        <v>7</v>
      </c>
      <c r="I33" s="51">
        <v>12</v>
      </c>
      <c r="J33" s="51">
        <v>4</v>
      </c>
      <c r="K33" s="48"/>
      <c r="L33" s="52"/>
      <c r="M33" s="51"/>
      <c r="N33" s="56"/>
      <c r="O33" s="47"/>
      <c r="P33" s="51"/>
      <c r="Q33" s="51"/>
      <c r="R33" s="47"/>
      <c r="S33" s="51"/>
      <c r="T33" s="51"/>
      <c r="U33" s="56"/>
      <c r="V33" s="47"/>
      <c r="W33" s="51"/>
      <c r="X33" s="99"/>
      <c r="Y33" s="76"/>
      <c r="Z33" s="47"/>
      <c r="AA33" s="51"/>
      <c r="AB33" s="76"/>
      <c r="AC33" s="47"/>
      <c r="AD33" s="51"/>
      <c r="AE33" s="76"/>
      <c r="AF33" s="115"/>
      <c r="AG33" s="47"/>
      <c r="AH33" s="51"/>
      <c r="AI33" s="51"/>
      <c r="AJ33" s="76"/>
      <c r="AK33" s="37">
        <f t="shared" si="0"/>
        <v>23</v>
      </c>
      <c r="AM33" s="18"/>
    </row>
    <row r="34" spans="1:39" ht="15" customHeight="1" thickBot="1" x14ac:dyDescent="0.3">
      <c r="A34" s="36">
        <v>29</v>
      </c>
      <c r="B34" s="26" t="s">
        <v>123</v>
      </c>
      <c r="C34" s="26" t="s">
        <v>123</v>
      </c>
      <c r="D34" s="19">
        <v>305</v>
      </c>
      <c r="E34" s="21" t="s">
        <v>156</v>
      </c>
      <c r="F34" s="21" t="s">
        <v>157</v>
      </c>
      <c r="G34" s="26" t="s">
        <v>21</v>
      </c>
      <c r="H34" s="47"/>
      <c r="I34" s="51"/>
      <c r="J34" s="51"/>
      <c r="K34" s="47"/>
      <c r="L34" s="51"/>
      <c r="M34" s="51"/>
      <c r="N34" s="56"/>
      <c r="O34" s="47">
        <v>8</v>
      </c>
      <c r="P34" s="51">
        <v>8</v>
      </c>
      <c r="Q34" s="51">
        <v>4</v>
      </c>
      <c r="R34" s="47"/>
      <c r="S34" s="51"/>
      <c r="T34" s="51"/>
      <c r="U34" s="56"/>
      <c r="V34" s="47"/>
      <c r="W34" s="51"/>
      <c r="X34" s="99"/>
      <c r="Y34" s="76"/>
      <c r="Z34" s="47"/>
      <c r="AA34" s="51"/>
      <c r="AB34" s="76"/>
      <c r="AC34" s="47"/>
      <c r="AD34" s="51"/>
      <c r="AE34" s="76"/>
      <c r="AF34" s="115"/>
      <c r="AG34" s="47"/>
      <c r="AH34" s="51"/>
      <c r="AI34" s="51"/>
      <c r="AJ34" s="76"/>
      <c r="AK34" s="37">
        <f t="shared" si="0"/>
        <v>20</v>
      </c>
      <c r="AM34" s="18"/>
    </row>
    <row r="35" spans="1:39" ht="15" customHeight="1" thickBot="1" x14ac:dyDescent="0.3">
      <c r="A35" s="36">
        <v>30</v>
      </c>
      <c r="B35" s="59">
        <v>1611</v>
      </c>
      <c r="C35" s="26" t="s">
        <v>123</v>
      </c>
      <c r="D35" s="29">
        <v>45</v>
      </c>
      <c r="E35" s="25" t="s">
        <v>114</v>
      </c>
      <c r="F35" s="25" t="s">
        <v>107</v>
      </c>
      <c r="G35" s="20" t="s">
        <v>21</v>
      </c>
      <c r="H35" s="91">
        <v>9</v>
      </c>
      <c r="I35" s="52" t="s">
        <v>116</v>
      </c>
      <c r="J35" s="51">
        <v>4</v>
      </c>
      <c r="K35" s="48"/>
      <c r="L35" s="51"/>
      <c r="M35" s="51"/>
      <c r="N35" s="56"/>
      <c r="O35" s="47"/>
      <c r="P35" s="51"/>
      <c r="Q35" s="51"/>
      <c r="R35" s="47"/>
      <c r="S35" s="51"/>
      <c r="T35" s="51"/>
      <c r="U35" s="56"/>
      <c r="V35" s="47"/>
      <c r="W35" s="51"/>
      <c r="X35" s="99"/>
      <c r="Y35" s="76"/>
      <c r="Z35" s="47"/>
      <c r="AA35" s="51"/>
      <c r="AB35" s="76"/>
      <c r="AC35" s="47"/>
      <c r="AD35" s="51"/>
      <c r="AE35" s="76"/>
      <c r="AF35" s="115"/>
      <c r="AG35" s="47"/>
      <c r="AH35" s="51"/>
      <c r="AI35" s="51"/>
      <c r="AJ35" s="76"/>
      <c r="AK35" s="37">
        <f t="shared" si="0"/>
        <v>13</v>
      </c>
      <c r="AM35" s="18"/>
    </row>
    <row r="36" spans="1:39" ht="15" customHeight="1" thickBot="1" x14ac:dyDescent="0.3">
      <c r="A36" s="36">
        <v>31</v>
      </c>
      <c r="B36" s="26">
        <v>7666</v>
      </c>
      <c r="C36" s="26" t="s">
        <v>36</v>
      </c>
      <c r="D36" s="28">
        <v>371</v>
      </c>
      <c r="E36" s="12" t="s">
        <v>10</v>
      </c>
      <c r="F36" s="12" t="s">
        <v>125</v>
      </c>
      <c r="G36" s="20" t="s">
        <v>20</v>
      </c>
      <c r="H36" s="47"/>
      <c r="I36" s="51"/>
      <c r="J36" s="51"/>
      <c r="K36" s="48" t="s">
        <v>116</v>
      </c>
      <c r="L36" s="52" t="s">
        <v>117</v>
      </c>
      <c r="M36" s="51">
        <v>2</v>
      </c>
      <c r="N36" s="56">
        <v>10</v>
      </c>
      <c r="O36" s="47"/>
      <c r="P36" s="51"/>
      <c r="Q36" s="51"/>
      <c r="R36" s="47"/>
      <c r="S36" s="51"/>
      <c r="T36" s="51"/>
      <c r="U36" s="56"/>
      <c r="V36" s="47"/>
      <c r="W36" s="51"/>
      <c r="X36" s="99"/>
      <c r="Y36" s="76"/>
      <c r="Z36" s="47"/>
      <c r="AA36" s="51"/>
      <c r="AB36" s="76"/>
      <c r="AC36" s="47"/>
      <c r="AD36" s="51"/>
      <c r="AE36" s="76"/>
      <c r="AF36" s="115"/>
      <c r="AG36" s="47"/>
      <c r="AH36" s="51"/>
      <c r="AI36" s="51"/>
      <c r="AJ36" s="76"/>
      <c r="AK36" s="37">
        <f t="shared" si="0"/>
        <v>12</v>
      </c>
      <c r="AM36" s="18"/>
    </row>
    <row r="37" spans="1:39" ht="15" customHeight="1" thickBot="1" x14ac:dyDescent="0.3">
      <c r="A37" s="36">
        <v>32</v>
      </c>
      <c r="B37" s="26">
        <v>2342</v>
      </c>
      <c r="C37" s="26" t="s">
        <v>128</v>
      </c>
      <c r="D37" s="20">
        <v>287</v>
      </c>
      <c r="E37" s="21" t="s">
        <v>126</v>
      </c>
      <c r="F37" s="22" t="s">
        <v>127</v>
      </c>
      <c r="G37" s="20" t="s">
        <v>21</v>
      </c>
      <c r="H37" s="47"/>
      <c r="I37" s="51"/>
      <c r="J37" s="51"/>
      <c r="K37" s="48" t="s">
        <v>116</v>
      </c>
      <c r="L37" s="52" t="s">
        <v>117</v>
      </c>
      <c r="M37" s="51">
        <v>2</v>
      </c>
      <c r="N37" s="56">
        <v>10</v>
      </c>
      <c r="O37" s="47"/>
      <c r="P37" s="51"/>
      <c r="Q37" s="51"/>
      <c r="R37" s="47"/>
      <c r="S37" s="51"/>
      <c r="T37" s="51"/>
      <c r="U37" s="56"/>
      <c r="V37" s="47"/>
      <c r="W37" s="51"/>
      <c r="X37" s="99"/>
      <c r="Y37" s="76"/>
      <c r="Z37" s="47"/>
      <c r="AA37" s="51"/>
      <c r="AB37" s="76"/>
      <c r="AC37" s="47"/>
      <c r="AD37" s="51"/>
      <c r="AE37" s="76"/>
      <c r="AF37" s="115"/>
      <c r="AG37" s="47"/>
      <c r="AH37" s="51"/>
      <c r="AI37" s="51"/>
      <c r="AJ37" s="76"/>
      <c r="AK37" s="37">
        <f t="shared" si="0"/>
        <v>12</v>
      </c>
      <c r="AM37" s="18"/>
    </row>
    <row r="38" spans="1:39" ht="15" customHeight="1" thickBot="1" x14ac:dyDescent="0.3">
      <c r="A38" s="36">
        <v>34</v>
      </c>
      <c r="B38" s="26">
        <v>3258</v>
      </c>
      <c r="C38" s="103" t="s">
        <v>144</v>
      </c>
      <c r="D38" s="29">
        <v>39</v>
      </c>
      <c r="E38" s="12" t="s">
        <v>141</v>
      </c>
      <c r="F38" s="25" t="s">
        <v>142</v>
      </c>
      <c r="G38" s="20" t="s">
        <v>21</v>
      </c>
      <c r="H38" s="91"/>
      <c r="I38" s="52"/>
      <c r="J38" s="51"/>
      <c r="K38" s="47"/>
      <c r="L38" s="51"/>
      <c r="M38" s="51"/>
      <c r="N38" s="56"/>
      <c r="O38" s="47"/>
      <c r="P38" s="51"/>
      <c r="Q38" s="51"/>
      <c r="R38" s="47"/>
      <c r="S38" s="51"/>
      <c r="T38" s="51"/>
      <c r="U38" s="56"/>
      <c r="V38" s="47"/>
      <c r="W38" s="51"/>
      <c r="X38" s="99"/>
      <c r="Y38" s="76"/>
      <c r="Z38" s="47">
        <v>3</v>
      </c>
      <c r="AA38" s="52" t="s">
        <v>117</v>
      </c>
      <c r="AB38" s="76">
        <v>2</v>
      </c>
      <c r="AC38" s="47"/>
      <c r="AD38" s="51"/>
      <c r="AE38" s="76"/>
      <c r="AF38" s="115"/>
      <c r="AG38" s="47"/>
      <c r="AH38" s="51"/>
      <c r="AI38" s="51"/>
      <c r="AJ38" s="76"/>
      <c r="AK38" s="37">
        <f t="shared" si="0"/>
        <v>5</v>
      </c>
      <c r="AM38" s="18"/>
    </row>
    <row r="39" spans="1:39" ht="15" customHeight="1" thickBot="1" x14ac:dyDescent="0.3">
      <c r="A39" s="36">
        <v>35</v>
      </c>
      <c r="B39" s="26">
        <v>1230</v>
      </c>
      <c r="C39" s="26" t="s">
        <v>33</v>
      </c>
      <c r="D39" s="20">
        <v>244</v>
      </c>
      <c r="E39" s="21" t="s">
        <v>7</v>
      </c>
      <c r="F39" s="22" t="s">
        <v>112</v>
      </c>
      <c r="G39" s="19" t="s">
        <v>21</v>
      </c>
      <c r="H39" s="48" t="s">
        <v>116</v>
      </c>
      <c r="I39" s="52" t="s">
        <v>117</v>
      </c>
      <c r="J39" s="51">
        <v>2</v>
      </c>
      <c r="K39" s="47"/>
      <c r="L39" s="52"/>
      <c r="M39" s="51"/>
      <c r="N39" s="56"/>
      <c r="O39" s="48"/>
      <c r="P39" s="51"/>
      <c r="Q39" s="51"/>
      <c r="R39" s="47"/>
      <c r="S39" s="51"/>
      <c r="T39" s="51"/>
      <c r="U39" s="56"/>
      <c r="V39" s="47"/>
      <c r="W39" s="51"/>
      <c r="X39" s="99"/>
      <c r="Y39" s="76"/>
      <c r="Z39" s="47"/>
      <c r="AA39" s="51"/>
      <c r="AB39" s="76"/>
      <c r="AC39" s="47"/>
      <c r="AD39" s="51"/>
      <c r="AE39" s="76"/>
      <c r="AF39" s="115"/>
      <c r="AG39" s="47"/>
      <c r="AH39" s="51"/>
      <c r="AI39" s="51"/>
      <c r="AJ39" s="76"/>
      <c r="AK39" s="37">
        <f t="shared" si="0"/>
        <v>2</v>
      </c>
      <c r="AM39" s="18"/>
    </row>
    <row r="40" spans="1:39" ht="15" customHeight="1" thickBot="1" x14ac:dyDescent="0.3">
      <c r="A40" s="36">
        <v>36</v>
      </c>
      <c r="B40" s="26">
        <v>4833</v>
      </c>
      <c r="C40" s="26" t="s">
        <v>64</v>
      </c>
      <c r="D40" s="19">
        <v>46</v>
      </c>
      <c r="E40" s="21" t="s">
        <v>65</v>
      </c>
      <c r="F40" s="23" t="s">
        <v>66</v>
      </c>
      <c r="G40" s="19" t="s">
        <v>20</v>
      </c>
      <c r="H40" s="47"/>
      <c r="I40" s="51"/>
      <c r="J40" s="51"/>
      <c r="K40" s="47"/>
      <c r="L40" s="51"/>
      <c r="M40" s="51"/>
      <c r="N40" s="56"/>
      <c r="O40" s="47"/>
      <c r="P40" s="51"/>
      <c r="Q40" s="51"/>
      <c r="R40" s="47"/>
      <c r="S40" s="51"/>
      <c r="T40" s="51"/>
      <c r="U40" s="56"/>
      <c r="V40" s="48"/>
      <c r="W40" s="52"/>
      <c r="X40" s="99"/>
      <c r="Y40" s="76"/>
      <c r="Z40" s="47"/>
      <c r="AA40" s="51"/>
      <c r="AB40" s="76"/>
      <c r="AC40" s="47"/>
      <c r="AD40" s="51"/>
      <c r="AE40" s="76"/>
      <c r="AF40" s="115"/>
      <c r="AG40" s="47"/>
      <c r="AH40" s="51"/>
      <c r="AI40" s="51"/>
      <c r="AJ40" s="76"/>
      <c r="AK40" s="37">
        <f t="shared" si="0"/>
        <v>0</v>
      </c>
      <c r="AM40" s="18"/>
    </row>
    <row r="41" spans="1:39" s="18" customFormat="1" ht="15" customHeight="1" thickBot="1" x14ac:dyDescent="0.3">
      <c r="A41" s="36">
        <v>37</v>
      </c>
      <c r="B41" s="26">
        <v>6431</v>
      </c>
      <c r="C41" s="59" t="s">
        <v>35</v>
      </c>
      <c r="D41" s="19">
        <v>177</v>
      </c>
      <c r="E41" s="21" t="s">
        <v>9</v>
      </c>
      <c r="F41" s="23" t="s">
        <v>24</v>
      </c>
      <c r="G41" s="19" t="s">
        <v>20</v>
      </c>
      <c r="H41" s="47"/>
      <c r="I41" s="51"/>
      <c r="J41" s="51"/>
      <c r="K41" s="47"/>
      <c r="L41" s="51"/>
      <c r="M41" s="51"/>
      <c r="N41" s="56"/>
      <c r="O41" s="47"/>
      <c r="P41" s="52"/>
      <c r="Q41" s="51"/>
      <c r="R41" s="47"/>
      <c r="S41" s="51"/>
      <c r="T41" s="51"/>
      <c r="U41" s="56"/>
      <c r="V41" s="47"/>
      <c r="W41" s="52"/>
      <c r="X41" s="99"/>
      <c r="Y41" s="76"/>
      <c r="Z41" s="47"/>
      <c r="AA41" s="51"/>
      <c r="AB41" s="76"/>
      <c r="AC41" s="47"/>
      <c r="AD41" s="51"/>
      <c r="AE41" s="76"/>
      <c r="AF41" s="115"/>
      <c r="AG41" s="47"/>
      <c r="AH41" s="51"/>
      <c r="AI41" s="51"/>
      <c r="AJ41" s="76"/>
      <c r="AK41" s="37">
        <f t="shared" si="0"/>
        <v>0</v>
      </c>
    </row>
    <row r="42" spans="1:39" s="18" customFormat="1" ht="15" customHeight="1" thickBot="1" x14ac:dyDescent="0.3">
      <c r="A42" s="36">
        <v>38</v>
      </c>
      <c r="B42" s="26">
        <v>3234</v>
      </c>
      <c r="C42" s="26" t="s">
        <v>52</v>
      </c>
      <c r="D42" s="28">
        <v>115</v>
      </c>
      <c r="E42" s="12" t="s">
        <v>53</v>
      </c>
      <c r="F42" s="12" t="s">
        <v>54</v>
      </c>
      <c r="G42" s="19" t="s">
        <v>20</v>
      </c>
      <c r="H42" s="48"/>
      <c r="I42" s="52"/>
      <c r="J42" s="51"/>
      <c r="K42" s="47"/>
      <c r="L42" s="51"/>
      <c r="M42" s="51"/>
      <c r="N42" s="56"/>
      <c r="O42" s="47"/>
      <c r="P42" s="51"/>
      <c r="Q42" s="51"/>
      <c r="R42" s="47"/>
      <c r="S42" s="51"/>
      <c r="T42" s="51"/>
      <c r="U42" s="56"/>
      <c r="V42" s="47"/>
      <c r="W42" s="51"/>
      <c r="X42" s="99"/>
      <c r="Y42" s="76"/>
      <c r="Z42" s="47"/>
      <c r="AA42" s="51"/>
      <c r="AB42" s="76"/>
      <c r="AC42" s="47"/>
      <c r="AD42" s="51"/>
      <c r="AE42" s="76"/>
      <c r="AF42" s="115"/>
      <c r="AG42" s="47"/>
      <c r="AH42" s="51"/>
      <c r="AI42" s="51"/>
      <c r="AJ42" s="76"/>
      <c r="AK42" s="37">
        <f t="shared" si="0"/>
        <v>0</v>
      </c>
    </row>
    <row r="43" spans="1:39" s="18" customFormat="1" ht="15" customHeight="1" thickBot="1" x14ac:dyDescent="0.3">
      <c r="A43" s="36">
        <v>39</v>
      </c>
      <c r="B43" s="26">
        <v>2309</v>
      </c>
      <c r="C43" s="26" t="s">
        <v>77</v>
      </c>
      <c r="D43" s="19">
        <v>144</v>
      </c>
      <c r="E43" s="34" t="s">
        <v>55</v>
      </c>
      <c r="F43" s="23" t="s">
        <v>56</v>
      </c>
      <c r="G43" s="19" t="s">
        <v>21</v>
      </c>
      <c r="H43" s="47"/>
      <c r="I43" s="51"/>
      <c r="J43" s="51"/>
      <c r="K43" s="48"/>
      <c r="L43" s="51"/>
      <c r="M43" s="51"/>
      <c r="N43" s="56"/>
      <c r="O43" s="47"/>
      <c r="P43" s="51"/>
      <c r="Q43" s="51"/>
      <c r="R43" s="47"/>
      <c r="S43" s="51"/>
      <c r="T43" s="51"/>
      <c r="U43" s="56"/>
      <c r="V43" s="47"/>
      <c r="W43" s="51"/>
      <c r="X43" s="99"/>
      <c r="Y43" s="76"/>
      <c r="Z43" s="47"/>
      <c r="AA43" s="51"/>
      <c r="AB43" s="76"/>
      <c r="AC43" s="47"/>
      <c r="AD43" s="51"/>
      <c r="AE43" s="76"/>
      <c r="AF43" s="115"/>
      <c r="AG43" s="47"/>
      <c r="AH43" s="51"/>
      <c r="AI43" s="51"/>
      <c r="AJ43" s="76"/>
      <c r="AK43" s="37">
        <f t="shared" si="0"/>
        <v>0</v>
      </c>
    </row>
    <row r="44" spans="1:39" s="18" customFormat="1" ht="15" customHeight="1" thickBot="1" x14ac:dyDescent="0.3">
      <c r="A44" s="36">
        <v>40</v>
      </c>
      <c r="B44" s="26">
        <v>2371</v>
      </c>
      <c r="C44" s="39" t="s">
        <v>50</v>
      </c>
      <c r="D44" s="28" t="s">
        <v>92</v>
      </c>
      <c r="E44" s="12" t="s">
        <v>51</v>
      </c>
      <c r="F44" s="12" t="s">
        <v>91</v>
      </c>
      <c r="G44" s="30" t="s">
        <v>21</v>
      </c>
      <c r="H44" s="47"/>
      <c r="I44" s="51"/>
      <c r="J44" s="51"/>
      <c r="K44" s="47"/>
      <c r="L44" s="51"/>
      <c r="M44" s="51"/>
      <c r="N44" s="56"/>
      <c r="O44" s="47"/>
      <c r="P44" s="51"/>
      <c r="Q44" s="51"/>
      <c r="R44" s="47"/>
      <c r="S44" s="51"/>
      <c r="T44" s="51"/>
      <c r="U44" s="56"/>
      <c r="V44" s="47"/>
      <c r="W44" s="51"/>
      <c r="X44" s="99"/>
      <c r="Y44" s="76"/>
      <c r="Z44" s="47"/>
      <c r="AA44" s="51"/>
      <c r="AB44" s="76"/>
      <c r="AC44" s="47"/>
      <c r="AD44" s="51"/>
      <c r="AE44" s="76"/>
      <c r="AF44" s="115"/>
      <c r="AG44" s="47"/>
      <c r="AH44" s="51"/>
      <c r="AI44" s="51"/>
      <c r="AJ44" s="76"/>
      <c r="AK44" s="37">
        <f t="shared" si="0"/>
        <v>0</v>
      </c>
    </row>
    <row r="45" spans="1:39" s="18" customFormat="1" ht="15" customHeight="1" thickBot="1" x14ac:dyDescent="0.3">
      <c r="A45" s="36">
        <v>41</v>
      </c>
      <c r="B45" s="26" t="s">
        <v>45</v>
      </c>
      <c r="C45" s="26" t="s">
        <v>77</v>
      </c>
      <c r="D45" s="31">
        <v>144</v>
      </c>
      <c r="E45" s="32" t="s">
        <v>57</v>
      </c>
      <c r="F45" s="33" t="s">
        <v>56</v>
      </c>
      <c r="G45" s="27" t="s">
        <v>21</v>
      </c>
      <c r="H45" s="47"/>
      <c r="I45" s="51"/>
      <c r="J45" s="51"/>
      <c r="K45" s="48"/>
      <c r="L45" s="52"/>
      <c r="M45" s="43"/>
      <c r="N45" s="56"/>
      <c r="O45" s="47"/>
      <c r="P45" s="51"/>
      <c r="Q45" s="43"/>
      <c r="R45" s="47"/>
      <c r="S45" s="51"/>
      <c r="T45" s="43"/>
      <c r="U45" s="56"/>
      <c r="V45" s="47"/>
      <c r="W45" s="51"/>
      <c r="X45" s="99"/>
      <c r="Y45" s="76"/>
      <c r="Z45" s="47"/>
      <c r="AA45" s="51"/>
      <c r="AB45" s="76"/>
      <c r="AC45" s="47"/>
      <c r="AD45" s="51"/>
      <c r="AE45" s="76"/>
      <c r="AF45" s="115"/>
      <c r="AG45" s="47"/>
      <c r="AH45" s="51"/>
      <c r="AI45" s="51"/>
      <c r="AJ45" s="76"/>
      <c r="AK45" s="37">
        <f t="shared" ref="AK45:AK50" si="1">SUM(H45:AJ45)</f>
        <v>0</v>
      </c>
    </row>
    <row r="46" spans="1:39" s="18" customFormat="1" ht="15" customHeight="1" thickBot="1" x14ac:dyDescent="0.3">
      <c r="A46" s="61">
        <v>42</v>
      </c>
      <c r="B46" s="14">
        <v>2806</v>
      </c>
      <c r="C46" s="14" t="s">
        <v>106</v>
      </c>
      <c r="D46" s="14">
        <v>225</v>
      </c>
      <c r="E46" s="12" t="s">
        <v>101</v>
      </c>
      <c r="F46" s="12" t="s">
        <v>102</v>
      </c>
      <c r="G46" s="14" t="s">
        <v>21</v>
      </c>
      <c r="H46" s="47"/>
      <c r="I46" s="51"/>
      <c r="J46" s="43"/>
      <c r="K46" s="47"/>
      <c r="L46" s="51"/>
      <c r="M46" s="43"/>
      <c r="N46" s="56"/>
      <c r="O46" s="47"/>
      <c r="P46" s="51"/>
      <c r="Q46" s="43"/>
      <c r="R46" s="47"/>
      <c r="S46" s="51"/>
      <c r="T46" s="43"/>
      <c r="U46" s="56"/>
      <c r="V46" s="47"/>
      <c r="W46" s="51"/>
      <c r="X46" s="99"/>
      <c r="Y46" s="76"/>
      <c r="Z46" s="47"/>
      <c r="AA46" s="51"/>
      <c r="AB46" s="76"/>
      <c r="AC46" s="47"/>
      <c r="AD46" s="51"/>
      <c r="AE46" s="76"/>
      <c r="AF46" s="115"/>
      <c r="AG46" s="47"/>
      <c r="AH46" s="51"/>
      <c r="AI46" s="51"/>
      <c r="AJ46" s="76"/>
      <c r="AK46" s="37">
        <f t="shared" si="1"/>
        <v>0</v>
      </c>
    </row>
    <row r="47" spans="1:39" s="18" customFormat="1" ht="15" customHeight="1" thickBot="1" x14ac:dyDescent="0.3">
      <c r="A47" s="61">
        <v>43</v>
      </c>
      <c r="B47" s="14">
        <v>16805</v>
      </c>
      <c r="C47" s="14" t="s">
        <v>98</v>
      </c>
      <c r="D47" s="14">
        <v>60</v>
      </c>
      <c r="E47" s="12" t="s">
        <v>96</v>
      </c>
      <c r="F47" s="12" t="s">
        <v>97</v>
      </c>
      <c r="G47" s="14" t="s">
        <v>21</v>
      </c>
      <c r="H47" s="48"/>
      <c r="I47" s="52"/>
      <c r="J47" s="51"/>
      <c r="K47" s="48"/>
      <c r="L47" s="52"/>
      <c r="M47" s="43"/>
      <c r="N47" s="56"/>
      <c r="O47" s="47"/>
      <c r="P47" s="43"/>
      <c r="Q47" s="43"/>
      <c r="R47" s="47"/>
      <c r="S47" s="51"/>
      <c r="T47" s="43"/>
      <c r="U47" s="56"/>
      <c r="V47" s="47"/>
      <c r="W47" s="51"/>
      <c r="X47" s="99"/>
      <c r="Y47" s="76"/>
      <c r="Z47" s="47"/>
      <c r="AA47" s="51"/>
      <c r="AB47" s="76"/>
      <c r="AC47" s="47"/>
      <c r="AD47" s="51"/>
      <c r="AE47" s="76"/>
      <c r="AF47" s="115"/>
      <c r="AG47" s="47"/>
      <c r="AH47" s="51"/>
      <c r="AI47" s="51"/>
      <c r="AJ47" s="76"/>
      <c r="AK47" s="37">
        <f t="shared" si="1"/>
        <v>0</v>
      </c>
    </row>
    <row r="48" spans="1:39" ht="15" customHeight="1" thickBot="1" x14ac:dyDescent="0.3">
      <c r="A48" s="61">
        <v>44</v>
      </c>
      <c r="B48" s="26" t="s">
        <v>45</v>
      </c>
      <c r="C48" s="26" t="s">
        <v>74</v>
      </c>
      <c r="D48" s="104">
        <v>28</v>
      </c>
      <c r="E48" s="25" t="s">
        <v>75</v>
      </c>
      <c r="F48" s="25" t="s">
        <v>76</v>
      </c>
      <c r="G48" s="26" t="s">
        <v>20</v>
      </c>
      <c r="H48" s="47"/>
      <c r="I48" s="51"/>
      <c r="J48" s="51"/>
      <c r="K48" s="47"/>
      <c r="L48" s="51"/>
      <c r="M48" s="51"/>
      <c r="N48" s="56"/>
      <c r="O48" s="48"/>
      <c r="P48" s="52"/>
      <c r="Q48" s="51"/>
      <c r="R48" s="47"/>
      <c r="S48" s="52"/>
      <c r="T48" s="51"/>
      <c r="U48" s="56"/>
      <c r="V48" s="48"/>
      <c r="W48" s="51"/>
      <c r="X48" s="99"/>
      <c r="Y48" s="76"/>
      <c r="Z48" s="48"/>
      <c r="AA48" s="52"/>
      <c r="AB48" s="76"/>
      <c r="AC48" s="47"/>
      <c r="AD48" s="51"/>
      <c r="AE48" s="76"/>
      <c r="AF48" s="115"/>
      <c r="AG48" s="47"/>
      <c r="AH48" s="51"/>
      <c r="AI48" s="51"/>
      <c r="AJ48" s="76"/>
      <c r="AK48" s="37">
        <f t="shared" si="1"/>
        <v>0</v>
      </c>
    </row>
    <row r="49" spans="1:37" ht="15" customHeight="1" thickBot="1" x14ac:dyDescent="0.3">
      <c r="A49" s="61">
        <v>45</v>
      </c>
      <c r="B49" s="26">
        <v>6963</v>
      </c>
      <c r="C49" s="26" t="s">
        <v>41</v>
      </c>
      <c r="D49" s="105">
        <v>140</v>
      </c>
      <c r="E49" s="12" t="s">
        <v>15</v>
      </c>
      <c r="F49" s="25" t="s">
        <v>28</v>
      </c>
      <c r="G49" s="19" t="s">
        <v>21</v>
      </c>
      <c r="H49" s="48"/>
      <c r="I49" s="43"/>
      <c r="J49" s="43"/>
      <c r="K49" s="48"/>
      <c r="L49" s="52"/>
      <c r="M49" s="43"/>
      <c r="N49" s="56"/>
      <c r="O49" s="47"/>
      <c r="P49" s="43"/>
      <c r="Q49" s="43"/>
      <c r="R49" s="47"/>
      <c r="S49" s="43"/>
      <c r="T49" s="43"/>
      <c r="U49" s="56"/>
      <c r="V49" s="47"/>
      <c r="W49" s="51"/>
      <c r="X49" s="99"/>
      <c r="Y49" s="76"/>
      <c r="Z49" s="47"/>
      <c r="AA49" s="51"/>
      <c r="AB49" s="76"/>
      <c r="AC49" s="47"/>
      <c r="AD49" s="51"/>
      <c r="AE49" s="76"/>
      <c r="AF49" s="115"/>
      <c r="AG49" s="47"/>
      <c r="AH49" s="51"/>
      <c r="AI49" s="51"/>
      <c r="AJ49" s="76"/>
      <c r="AK49" s="37">
        <f t="shared" si="1"/>
        <v>0</v>
      </c>
    </row>
    <row r="50" spans="1:37" ht="15" customHeight="1" thickBot="1" x14ac:dyDescent="0.3">
      <c r="A50" s="74">
        <v>46</v>
      </c>
      <c r="B50" s="72">
        <v>2039</v>
      </c>
      <c r="C50" s="72" t="s">
        <v>40</v>
      </c>
      <c r="D50" s="106">
        <v>944</v>
      </c>
      <c r="E50" s="107" t="s">
        <v>14</v>
      </c>
      <c r="F50" s="107" t="s">
        <v>27</v>
      </c>
      <c r="G50" s="72" t="s">
        <v>21</v>
      </c>
      <c r="H50" s="109"/>
      <c r="I50" s="92"/>
      <c r="J50" s="92"/>
      <c r="K50" s="49"/>
      <c r="L50" s="50"/>
      <c r="M50" s="50"/>
      <c r="N50" s="57"/>
      <c r="O50" s="49"/>
      <c r="P50" s="50"/>
      <c r="Q50" s="50"/>
      <c r="R50" s="109"/>
      <c r="S50" s="92"/>
      <c r="T50" s="50"/>
      <c r="U50" s="57"/>
      <c r="V50" s="49"/>
      <c r="W50" s="50"/>
      <c r="X50" s="100"/>
      <c r="Y50" s="77"/>
      <c r="Z50" s="49"/>
      <c r="AA50" s="50"/>
      <c r="AB50" s="77"/>
      <c r="AC50" s="49"/>
      <c r="AD50" s="50"/>
      <c r="AE50" s="77"/>
      <c r="AF50" s="116"/>
      <c r="AG50" s="49"/>
      <c r="AH50" s="50"/>
      <c r="AI50" s="50"/>
      <c r="AJ50" s="77"/>
      <c r="AK50" s="37">
        <f t="shared" si="1"/>
        <v>0</v>
      </c>
    </row>
    <row r="51" spans="1:37" s="3" customFormat="1" x14ac:dyDescent="0.25">
      <c r="H51" s="131"/>
      <c r="I51" s="131"/>
      <c r="J51" s="131"/>
      <c r="K51" s="131"/>
      <c r="L51" s="131"/>
      <c r="M51" s="131"/>
      <c r="N51" s="83"/>
      <c r="O51" s="131"/>
      <c r="P51" s="131"/>
      <c r="Q51" s="131"/>
      <c r="R51" s="131"/>
      <c r="S51" s="131"/>
      <c r="T51" s="131"/>
      <c r="U51" s="88"/>
      <c r="V51" s="130"/>
      <c r="W51" s="130"/>
      <c r="X51" s="130"/>
      <c r="Y51" s="87"/>
      <c r="Z51" s="54"/>
      <c r="AA51" s="54"/>
      <c r="AB51" s="54"/>
      <c r="AC51" s="88"/>
      <c r="AD51" s="88"/>
      <c r="AE51" s="88"/>
      <c r="AF51" s="111"/>
      <c r="AG51" s="88"/>
      <c r="AH51" s="88"/>
      <c r="AI51" s="88"/>
      <c r="AJ51" s="88"/>
      <c r="AK51" s="4"/>
    </row>
    <row r="52" spans="1:37" x14ac:dyDescent="0.25">
      <c r="E52" s="125" t="s">
        <v>2</v>
      </c>
      <c r="F52" s="125"/>
      <c r="G52" s="125"/>
      <c r="H52" s="125"/>
      <c r="I52" s="125"/>
      <c r="J52" s="125"/>
      <c r="K52" s="6"/>
      <c r="L52" s="6"/>
      <c r="M52" s="6"/>
      <c r="N52" s="82"/>
      <c r="O52" s="7"/>
      <c r="P52" s="7"/>
      <c r="Q52" s="7"/>
      <c r="R52" s="8"/>
      <c r="S52" s="8"/>
      <c r="T52" s="8"/>
      <c r="U52" s="84"/>
      <c r="V52" s="68"/>
      <c r="W52" s="68"/>
      <c r="X52" s="68"/>
      <c r="Y52" s="68"/>
      <c r="Z52" s="53"/>
      <c r="AA52" s="53"/>
      <c r="AB52" s="53"/>
      <c r="AC52" s="84"/>
      <c r="AD52" s="84"/>
      <c r="AE52" s="84"/>
      <c r="AF52" s="110"/>
      <c r="AG52" s="84"/>
      <c r="AH52" s="84"/>
      <c r="AI52" s="84"/>
      <c r="AJ52" s="84"/>
    </row>
    <row r="53" spans="1:37" x14ac:dyDescent="0.25">
      <c r="E53" s="125"/>
      <c r="F53" s="125"/>
      <c r="G53" s="125"/>
      <c r="H53" s="125"/>
      <c r="I53" s="125"/>
      <c r="J53" s="125"/>
      <c r="K53" s="6"/>
      <c r="L53" s="6"/>
      <c r="M53" s="6"/>
      <c r="N53" s="82"/>
      <c r="O53" s="7"/>
      <c r="P53" s="7"/>
      <c r="Q53" s="7"/>
      <c r="R53" s="8"/>
      <c r="S53" s="8"/>
      <c r="T53" s="8"/>
      <c r="U53" s="84"/>
      <c r="V53" s="68"/>
      <c r="W53" s="68"/>
      <c r="X53" s="68"/>
      <c r="Y53" s="68"/>
      <c r="Z53" s="53"/>
      <c r="AA53" s="53"/>
      <c r="AB53" s="53"/>
      <c r="AC53" s="84"/>
      <c r="AD53" s="84"/>
      <c r="AE53" s="84"/>
      <c r="AF53" s="110"/>
      <c r="AG53" s="84"/>
      <c r="AH53" s="84"/>
      <c r="AI53" s="84"/>
      <c r="AJ53" s="84"/>
    </row>
  </sheetData>
  <autoFilter ref="G5:G50"/>
  <sortState ref="B6:AK44">
    <sortCondition descending="1" ref="AK6:AK44"/>
  </sortState>
  <mergeCells count="24">
    <mergeCell ref="H1:AK1"/>
    <mergeCell ref="R3:T3"/>
    <mergeCell ref="R4:T4"/>
    <mergeCell ref="K3:M3"/>
    <mergeCell ref="K4:M4"/>
    <mergeCell ref="AK3:AK4"/>
    <mergeCell ref="Z3:AB3"/>
    <mergeCell ref="Z4:AB4"/>
    <mergeCell ref="AC3:AE3"/>
    <mergeCell ref="AC4:AE4"/>
    <mergeCell ref="AG3:AI3"/>
    <mergeCell ref="AG4:AI4"/>
    <mergeCell ref="E52:J53"/>
    <mergeCell ref="V3:X3"/>
    <mergeCell ref="V4:X4"/>
    <mergeCell ref="V51:X51"/>
    <mergeCell ref="R51:T51"/>
    <mergeCell ref="O51:Q51"/>
    <mergeCell ref="H51:J51"/>
    <mergeCell ref="H3:J3"/>
    <mergeCell ref="H4:J4"/>
    <mergeCell ref="K51:M51"/>
    <mergeCell ref="O3:Q3"/>
    <mergeCell ref="O4:Q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4" fitToHeight="0" orientation="landscape" r:id="rId1"/>
  <headerFooter>
    <oddFooter xml:space="preserve">&amp;L&amp;D&amp;CMOTORSPORT SOUTH AFRICA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M53"/>
  <sheetViews>
    <sheetView topLeftCell="A4" workbookViewId="0">
      <selection activeCell="A40" sqref="A40:A48"/>
    </sheetView>
  </sheetViews>
  <sheetFormatPr defaultRowHeight="15" x14ac:dyDescent="0.25"/>
  <cols>
    <col min="1" max="1" width="5.140625" style="18" customWidth="1"/>
    <col min="2" max="2" width="9" style="18" bestFit="1" customWidth="1"/>
    <col min="3" max="3" width="10.85546875" style="18" bestFit="1" customWidth="1"/>
    <col min="4" max="4" width="9" style="18" bestFit="1" customWidth="1"/>
    <col min="5" max="5" width="21.42578125" style="18" customWidth="1"/>
    <col min="6" max="6" width="24.28515625" style="18" customWidth="1"/>
    <col min="7" max="7" width="6.28515625" style="18" bestFit="1" customWidth="1"/>
    <col min="8" max="9" width="5.7109375" style="1" customWidth="1"/>
    <col min="10" max="10" width="5.7109375" style="10" customWidth="1"/>
    <col min="11" max="21" width="5.7109375" style="1" customWidth="1"/>
    <col min="22" max="25" width="5.7109375" style="69" customWidth="1"/>
    <col min="26" max="36" width="5.7109375" style="1" customWidth="1"/>
    <col min="37" max="16384" width="9.140625" style="18"/>
  </cols>
  <sheetData>
    <row r="1" spans="1:39" ht="27" customHeight="1" x14ac:dyDescent="0.25">
      <c r="C1" s="5"/>
      <c r="D1" s="5"/>
      <c r="E1" s="5"/>
      <c r="F1" s="5"/>
      <c r="G1" s="5"/>
      <c r="H1" s="136" t="s">
        <v>120</v>
      </c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5"/>
      <c r="AM1" s="5"/>
    </row>
    <row r="2" spans="1:39" ht="20.2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67"/>
      <c r="W2" s="67"/>
      <c r="X2" s="67"/>
      <c r="Y2" s="67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1:39" x14ac:dyDescent="0.25">
      <c r="H3" s="132" t="s">
        <v>108</v>
      </c>
      <c r="I3" s="133"/>
      <c r="J3" s="133"/>
      <c r="K3" s="132" t="s">
        <v>109</v>
      </c>
      <c r="L3" s="133"/>
      <c r="M3" s="133"/>
      <c r="N3" s="123"/>
      <c r="O3" s="132" t="s">
        <v>110</v>
      </c>
      <c r="P3" s="133"/>
      <c r="Q3" s="133"/>
      <c r="R3" s="132" t="s">
        <v>118</v>
      </c>
      <c r="S3" s="133"/>
      <c r="T3" s="133"/>
      <c r="U3" s="123"/>
      <c r="V3" s="126" t="s">
        <v>119</v>
      </c>
      <c r="W3" s="127"/>
      <c r="X3" s="127"/>
      <c r="Y3" s="85"/>
      <c r="Z3" s="132" t="s">
        <v>83</v>
      </c>
      <c r="AA3" s="133"/>
      <c r="AB3" s="139"/>
      <c r="AC3" s="132" t="s">
        <v>154</v>
      </c>
      <c r="AD3" s="133"/>
      <c r="AE3" s="139"/>
      <c r="AF3" s="123"/>
      <c r="AG3" s="132" t="s">
        <v>155</v>
      </c>
      <c r="AH3" s="133"/>
      <c r="AI3" s="133"/>
      <c r="AJ3" s="123"/>
      <c r="AK3" s="137" t="s">
        <v>1</v>
      </c>
    </row>
    <row r="4" spans="1:39" ht="15.75" thickBot="1" x14ac:dyDescent="0.3">
      <c r="H4" s="134">
        <v>43547</v>
      </c>
      <c r="I4" s="135"/>
      <c r="J4" s="135"/>
      <c r="K4" s="134">
        <v>43582</v>
      </c>
      <c r="L4" s="135"/>
      <c r="M4" s="135"/>
      <c r="N4" s="124"/>
      <c r="O4" s="134">
        <v>43238</v>
      </c>
      <c r="P4" s="135"/>
      <c r="Q4" s="135"/>
      <c r="R4" s="134">
        <v>43638</v>
      </c>
      <c r="S4" s="135"/>
      <c r="T4" s="135"/>
      <c r="U4" s="124"/>
      <c r="V4" s="128">
        <v>43680</v>
      </c>
      <c r="W4" s="129"/>
      <c r="X4" s="129"/>
      <c r="Y4" s="86"/>
      <c r="Z4" s="134">
        <v>43715</v>
      </c>
      <c r="AA4" s="135"/>
      <c r="AB4" s="140"/>
      <c r="AC4" s="134">
        <v>43750</v>
      </c>
      <c r="AD4" s="135"/>
      <c r="AE4" s="140"/>
      <c r="AF4" s="124"/>
      <c r="AG4" s="134">
        <v>43785</v>
      </c>
      <c r="AH4" s="135"/>
      <c r="AI4" s="135"/>
      <c r="AJ4" s="124"/>
      <c r="AK4" s="138"/>
    </row>
    <row r="5" spans="1:39" s="2" customFormat="1" ht="30.75" thickBot="1" x14ac:dyDescent="0.3">
      <c r="A5" s="16" t="s">
        <v>0</v>
      </c>
      <c r="B5" s="41" t="s">
        <v>48</v>
      </c>
      <c r="C5" s="41" t="s">
        <v>47</v>
      </c>
      <c r="D5" s="41" t="s">
        <v>46</v>
      </c>
      <c r="E5" s="41" t="s">
        <v>3</v>
      </c>
      <c r="F5" s="41" t="s">
        <v>22</v>
      </c>
      <c r="G5" s="41" t="s">
        <v>19</v>
      </c>
      <c r="H5" s="13">
        <v>1</v>
      </c>
      <c r="I5" s="9">
        <v>2</v>
      </c>
      <c r="J5" s="11" t="s">
        <v>4</v>
      </c>
      <c r="K5" s="13">
        <v>1</v>
      </c>
      <c r="L5" s="9">
        <v>2</v>
      </c>
      <c r="M5" s="9" t="s">
        <v>4</v>
      </c>
      <c r="N5" s="9" t="s">
        <v>5</v>
      </c>
      <c r="O5" s="13">
        <v>1</v>
      </c>
      <c r="P5" s="9">
        <v>2</v>
      </c>
      <c r="Q5" s="9" t="s">
        <v>4</v>
      </c>
      <c r="R5" s="13">
        <v>1</v>
      </c>
      <c r="S5" s="9">
        <v>2</v>
      </c>
      <c r="T5" s="15" t="s">
        <v>4</v>
      </c>
      <c r="U5" s="94" t="s">
        <v>5</v>
      </c>
      <c r="V5" s="70">
        <v>1</v>
      </c>
      <c r="W5" s="71">
        <v>2</v>
      </c>
      <c r="X5" s="95" t="s">
        <v>4</v>
      </c>
      <c r="Y5" s="96" t="s">
        <v>5</v>
      </c>
      <c r="Z5" s="97">
        <v>1</v>
      </c>
      <c r="AA5" s="15">
        <v>2</v>
      </c>
      <c r="AB5" s="94" t="s">
        <v>4</v>
      </c>
      <c r="AC5" s="97">
        <v>1</v>
      </c>
      <c r="AD5" s="15">
        <v>2</v>
      </c>
      <c r="AE5" s="94" t="s">
        <v>4</v>
      </c>
      <c r="AF5" s="94" t="s">
        <v>5</v>
      </c>
      <c r="AG5" s="13">
        <v>1</v>
      </c>
      <c r="AH5" s="9">
        <v>2</v>
      </c>
      <c r="AI5" s="15" t="s">
        <v>4</v>
      </c>
      <c r="AJ5" s="94" t="s">
        <v>5</v>
      </c>
      <c r="AK5" s="17"/>
    </row>
    <row r="6" spans="1:39" ht="15" hidden="1" customHeight="1" thickBot="1" x14ac:dyDescent="0.3">
      <c r="A6" s="35">
        <v>1</v>
      </c>
      <c r="B6" s="40">
        <v>7712</v>
      </c>
      <c r="C6" s="40" t="s">
        <v>39</v>
      </c>
      <c r="D6" s="62">
        <v>139</v>
      </c>
      <c r="E6" s="63" t="s">
        <v>13</v>
      </c>
      <c r="F6" s="64" t="s">
        <v>111</v>
      </c>
      <c r="G6" s="65" t="s">
        <v>21</v>
      </c>
      <c r="H6" s="44">
        <v>16</v>
      </c>
      <c r="I6" s="45">
        <v>20</v>
      </c>
      <c r="J6" s="45">
        <v>4</v>
      </c>
      <c r="K6" s="44">
        <v>20</v>
      </c>
      <c r="L6" s="45">
        <v>19</v>
      </c>
      <c r="M6" s="45">
        <v>4</v>
      </c>
      <c r="N6" s="55">
        <v>10</v>
      </c>
      <c r="O6" s="44">
        <v>17</v>
      </c>
      <c r="P6" s="45">
        <v>17</v>
      </c>
      <c r="Q6" s="45">
        <v>4</v>
      </c>
      <c r="R6" s="44">
        <v>20</v>
      </c>
      <c r="S6" s="45">
        <v>14</v>
      </c>
      <c r="T6" s="46">
        <v>4</v>
      </c>
      <c r="U6" s="93">
        <v>10</v>
      </c>
      <c r="V6" s="44">
        <v>17</v>
      </c>
      <c r="W6" s="45">
        <v>19</v>
      </c>
      <c r="X6" s="98">
        <v>4</v>
      </c>
      <c r="Y6" s="75">
        <v>10</v>
      </c>
      <c r="Z6" s="44">
        <v>13</v>
      </c>
      <c r="AA6" s="45">
        <v>12</v>
      </c>
      <c r="AB6" s="75">
        <v>4</v>
      </c>
      <c r="AC6" s="44">
        <v>20</v>
      </c>
      <c r="AD6" s="45">
        <v>19</v>
      </c>
      <c r="AE6" s="75">
        <v>4</v>
      </c>
      <c r="AF6" s="114">
        <v>10</v>
      </c>
      <c r="AG6" s="44">
        <v>17</v>
      </c>
      <c r="AH6" s="45">
        <v>20</v>
      </c>
      <c r="AI6" s="45">
        <v>4</v>
      </c>
      <c r="AJ6" s="75">
        <v>10</v>
      </c>
      <c r="AK6" s="37">
        <f t="shared" ref="AK6:AK44" si="0">SUM(H6:AJ6)</f>
        <v>362</v>
      </c>
    </row>
    <row r="7" spans="1:39" ht="15" hidden="1" customHeight="1" thickBot="1" x14ac:dyDescent="0.3">
      <c r="A7" s="36">
        <v>2</v>
      </c>
      <c r="B7" s="26">
        <v>1625</v>
      </c>
      <c r="C7" s="26" t="s">
        <v>67</v>
      </c>
      <c r="D7" s="24">
        <v>300</v>
      </c>
      <c r="E7" s="12" t="s">
        <v>68</v>
      </c>
      <c r="F7" s="25" t="s">
        <v>31</v>
      </c>
      <c r="G7" s="19" t="s">
        <v>21</v>
      </c>
      <c r="H7" s="47">
        <v>10</v>
      </c>
      <c r="I7" s="51">
        <v>18</v>
      </c>
      <c r="J7" s="51">
        <v>4</v>
      </c>
      <c r="K7" s="47">
        <v>16</v>
      </c>
      <c r="L7" s="51">
        <v>14</v>
      </c>
      <c r="M7" s="51">
        <v>4</v>
      </c>
      <c r="N7" s="56">
        <v>10</v>
      </c>
      <c r="O7" s="47">
        <v>5</v>
      </c>
      <c r="P7" s="52" t="s">
        <v>117</v>
      </c>
      <c r="Q7" s="51">
        <v>2</v>
      </c>
      <c r="R7" s="48" t="s">
        <v>116</v>
      </c>
      <c r="S7" s="51">
        <v>11</v>
      </c>
      <c r="T7" s="51">
        <v>4</v>
      </c>
      <c r="U7" s="56">
        <v>10</v>
      </c>
      <c r="V7" s="47">
        <v>19</v>
      </c>
      <c r="W7" s="51">
        <v>20</v>
      </c>
      <c r="X7" s="99">
        <v>4</v>
      </c>
      <c r="Y7" s="76">
        <v>10</v>
      </c>
      <c r="Z7" s="47">
        <v>15</v>
      </c>
      <c r="AA7" s="51">
        <v>19</v>
      </c>
      <c r="AB7" s="76">
        <v>4</v>
      </c>
      <c r="AC7" s="47">
        <v>19</v>
      </c>
      <c r="AD7" s="52" t="s">
        <v>116</v>
      </c>
      <c r="AE7" s="76">
        <v>4</v>
      </c>
      <c r="AF7" s="115">
        <v>10</v>
      </c>
      <c r="AG7" s="47">
        <v>18</v>
      </c>
      <c r="AH7" s="51">
        <v>17</v>
      </c>
      <c r="AI7" s="51">
        <v>4</v>
      </c>
      <c r="AJ7" s="76">
        <v>10</v>
      </c>
      <c r="AK7" s="37">
        <f t="shared" si="0"/>
        <v>281</v>
      </c>
    </row>
    <row r="8" spans="1:39" ht="15" customHeight="1" thickBot="1" x14ac:dyDescent="0.3">
      <c r="A8" s="36">
        <v>1</v>
      </c>
      <c r="B8" s="26">
        <v>4247</v>
      </c>
      <c r="C8" s="26" t="s">
        <v>58</v>
      </c>
      <c r="D8" s="19">
        <v>50</v>
      </c>
      <c r="E8" s="21" t="s">
        <v>59</v>
      </c>
      <c r="F8" s="23" t="s">
        <v>60</v>
      </c>
      <c r="G8" s="19" t="s">
        <v>20</v>
      </c>
      <c r="H8" s="47">
        <v>12</v>
      </c>
      <c r="I8" s="51">
        <v>11</v>
      </c>
      <c r="J8" s="51">
        <v>4</v>
      </c>
      <c r="K8" s="47"/>
      <c r="L8" s="51"/>
      <c r="M8" s="51"/>
      <c r="N8" s="56"/>
      <c r="O8" s="47">
        <v>7</v>
      </c>
      <c r="P8" s="51">
        <v>11</v>
      </c>
      <c r="Q8" s="51">
        <v>4</v>
      </c>
      <c r="R8" s="47">
        <v>15</v>
      </c>
      <c r="S8" s="51">
        <v>20</v>
      </c>
      <c r="T8" s="51">
        <v>4</v>
      </c>
      <c r="U8" s="56">
        <v>10</v>
      </c>
      <c r="V8" s="47"/>
      <c r="W8" s="51"/>
      <c r="X8" s="99"/>
      <c r="Y8" s="76"/>
      <c r="Z8" s="47">
        <v>16</v>
      </c>
      <c r="AA8" s="51">
        <v>17</v>
      </c>
      <c r="AB8" s="76">
        <v>4</v>
      </c>
      <c r="AC8" s="47">
        <v>17</v>
      </c>
      <c r="AD8" s="51">
        <v>18</v>
      </c>
      <c r="AE8" s="76">
        <v>4</v>
      </c>
      <c r="AF8" s="115">
        <v>10</v>
      </c>
      <c r="AG8" s="47">
        <v>20</v>
      </c>
      <c r="AH8" s="51">
        <v>16</v>
      </c>
      <c r="AI8" s="51">
        <v>4</v>
      </c>
      <c r="AJ8" s="76">
        <v>10</v>
      </c>
      <c r="AK8" s="37">
        <f t="shared" si="0"/>
        <v>234</v>
      </c>
    </row>
    <row r="9" spans="1:39" ht="15" customHeight="1" thickBot="1" x14ac:dyDescent="0.3">
      <c r="A9" s="36">
        <v>2</v>
      </c>
      <c r="B9" s="26">
        <v>1208</v>
      </c>
      <c r="C9" s="26" t="s">
        <v>44</v>
      </c>
      <c r="D9" s="38">
        <v>66</v>
      </c>
      <c r="E9" s="42" t="s">
        <v>17</v>
      </c>
      <c r="F9" s="58" t="s">
        <v>82</v>
      </c>
      <c r="G9" s="19" t="s">
        <v>20</v>
      </c>
      <c r="H9" s="47">
        <v>11</v>
      </c>
      <c r="I9" s="51">
        <v>17</v>
      </c>
      <c r="J9" s="51">
        <v>4</v>
      </c>
      <c r="K9" s="47">
        <v>18</v>
      </c>
      <c r="L9" s="51">
        <v>15</v>
      </c>
      <c r="M9" s="51">
        <v>4</v>
      </c>
      <c r="N9" s="56">
        <v>10</v>
      </c>
      <c r="O9" s="47">
        <v>16</v>
      </c>
      <c r="P9" s="51">
        <v>13</v>
      </c>
      <c r="Q9" s="51">
        <v>4</v>
      </c>
      <c r="R9" s="48" t="s">
        <v>117</v>
      </c>
      <c r="S9" s="51">
        <v>9</v>
      </c>
      <c r="T9" s="51">
        <v>2</v>
      </c>
      <c r="U9" s="56">
        <v>10</v>
      </c>
      <c r="V9" s="47">
        <v>20</v>
      </c>
      <c r="W9" s="52" t="s">
        <v>117</v>
      </c>
      <c r="X9" s="99">
        <v>2</v>
      </c>
      <c r="Y9" s="76">
        <v>10</v>
      </c>
      <c r="Z9" s="47">
        <v>6</v>
      </c>
      <c r="AA9" s="51">
        <v>18</v>
      </c>
      <c r="AB9" s="76">
        <v>4</v>
      </c>
      <c r="AC9" s="47">
        <v>10</v>
      </c>
      <c r="AD9" s="52" t="s">
        <v>117</v>
      </c>
      <c r="AE9" s="76">
        <v>2</v>
      </c>
      <c r="AF9" s="115">
        <v>10</v>
      </c>
      <c r="AG9" s="48" t="s">
        <v>140</v>
      </c>
      <c r="AH9" s="52" t="s">
        <v>117</v>
      </c>
      <c r="AI9" s="51">
        <v>2</v>
      </c>
      <c r="AJ9" s="76">
        <v>10</v>
      </c>
      <c r="AK9" s="37">
        <f t="shared" si="0"/>
        <v>227</v>
      </c>
    </row>
    <row r="10" spans="1:39" ht="15" hidden="1" customHeight="1" thickBot="1" x14ac:dyDescent="0.3">
      <c r="A10" s="36">
        <v>5</v>
      </c>
      <c r="B10" s="24">
        <v>13617</v>
      </c>
      <c r="C10" s="19" t="s">
        <v>95</v>
      </c>
      <c r="D10" s="29">
        <v>924</v>
      </c>
      <c r="E10" s="12" t="s">
        <v>93</v>
      </c>
      <c r="F10" s="25" t="s">
        <v>94</v>
      </c>
      <c r="G10" s="20" t="s">
        <v>21</v>
      </c>
      <c r="H10" s="47">
        <v>18</v>
      </c>
      <c r="I10" s="52" t="s">
        <v>116</v>
      </c>
      <c r="J10" s="51">
        <v>4</v>
      </c>
      <c r="K10" s="47">
        <v>15</v>
      </c>
      <c r="L10" s="51">
        <v>20</v>
      </c>
      <c r="M10" s="51">
        <v>4</v>
      </c>
      <c r="N10" s="56">
        <v>10</v>
      </c>
      <c r="O10" s="47">
        <v>12</v>
      </c>
      <c r="P10" s="51">
        <v>12</v>
      </c>
      <c r="Q10" s="51">
        <v>4</v>
      </c>
      <c r="R10" s="47">
        <v>19</v>
      </c>
      <c r="S10" s="51">
        <v>7</v>
      </c>
      <c r="T10" s="51">
        <v>4</v>
      </c>
      <c r="U10" s="56">
        <v>10</v>
      </c>
      <c r="V10" s="47"/>
      <c r="W10" s="51"/>
      <c r="X10" s="99"/>
      <c r="Y10" s="76"/>
      <c r="Z10" s="47">
        <v>8</v>
      </c>
      <c r="AA10" s="51">
        <v>10</v>
      </c>
      <c r="AB10" s="76">
        <v>4</v>
      </c>
      <c r="AC10" s="48" t="s">
        <v>116</v>
      </c>
      <c r="AD10" s="51">
        <v>16</v>
      </c>
      <c r="AE10" s="76">
        <v>4</v>
      </c>
      <c r="AF10" s="115">
        <v>10</v>
      </c>
      <c r="AG10" s="48" t="s">
        <v>116</v>
      </c>
      <c r="AH10" s="51">
        <v>15</v>
      </c>
      <c r="AI10" s="51">
        <v>4</v>
      </c>
      <c r="AJ10" s="76">
        <v>10</v>
      </c>
      <c r="AK10" s="37">
        <f t="shared" si="0"/>
        <v>220</v>
      </c>
    </row>
    <row r="11" spans="1:39" ht="15" hidden="1" customHeight="1" thickBot="1" x14ac:dyDescent="0.3">
      <c r="A11" s="36">
        <v>6</v>
      </c>
      <c r="B11" s="26">
        <v>2464</v>
      </c>
      <c r="C11" s="26" t="s">
        <v>43</v>
      </c>
      <c r="D11" s="20">
        <v>20</v>
      </c>
      <c r="E11" s="21" t="s">
        <v>130</v>
      </c>
      <c r="F11" s="33" t="s">
        <v>30</v>
      </c>
      <c r="G11" s="19" t="s">
        <v>21</v>
      </c>
      <c r="H11" s="47"/>
      <c r="I11" s="52"/>
      <c r="J11" s="51"/>
      <c r="K11" s="47"/>
      <c r="L11" s="51"/>
      <c r="M11" s="51"/>
      <c r="N11" s="56"/>
      <c r="O11" s="47">
        <v>11</v>
      </c>
      <c r="P11" s="51">
        <v>16</v>
      </c>
      <c r="Q11" s="51">
        <v>4</v>
      </c>
      <c r="R11" s="47">
        <v>14</v>
      </c>
      <c r="S11" s="51">
        <v>17</v>
      </c>
      <c r="T11" s="51">
        <v>4</v>
      </c>
      <c r="U11" s="56">
        <v>10</v>
      </c>
      <c r="V11" s="47">
        <v>16</v>
      </c>
      <c r="W11" s="51">
        <v>17</v>
      </c>
      <c r="X11" s="99">
        <v>4</v>
      </c>
      <c r="Y11" s="76">
        <v>10</v>
      </c>
      <c r="Z11" s="47">
        <v>7</v>
      </c>
      <c r="AA11" s="51">
        <v>7</v>
      </c>
      <c r="AB11" s="76">
        <v>4</v>
      </c>
      <c r="AC11" s="47">
        <v>15</v>
      </c>
      <c r="AD11" s="52" t="s">
        <v>117</v>
      </c>
      <c r="AE11" s="76">
        <v>2</v>
      </c>
      <c r="AF11" s="115">
        <v>10</v>
      </c>
      <c r="AG11" s="47">
        <v>15</v>
      </c>
      <c r="AH11" s="52" t="s">
        <v>117</v>
      </c>
      <c r="AI11" s="51">
        <v>2</v>
      </c>
      <c r="AJ11" s="76">
        <v>10</v>
      </c>
      <c r="AK11" s="37">
        <f t="shared" si="0"/>
        <v>195</v>
      </c>
    </row>
    <row r="12" spans="1:39" ht="15" customHeight="1" thickBot="1" x14ac:dyDescent="0.3">
      <c r="A12" s="36">
        <v>3</v>
      </c>
      <c r="B12" s="26">
        <v>7173</v>
      </c>
      <c r="C12" s="26" t="s">
        <v>61</v>
      </c>
      <c r="D12" s="27">
        <v>16</v>
      </c>
      <c r="E12" s="12" t="s">
        <v>62</v>
      </c>
      <c r="F12" s="12" t="s">
        <v>63</v>
      </c>
      <c r="G12" s="20" t="s">
        <v>20</v>
      </c>
      <c r="H12" s="47"/>
      <c r="I12" s="51"/>
      <c r="J12" s="51"/>
      <c r="K12" s="47"/>
      <c r="L12" s="51"/>
      <c r="M12" s="51"/>
      <c r="N12" s="56"/>
      <c r="O12" s="47">
        <v>19</v>
      </c>
      <c r="P12" s="51">
        <v>20</v>
      </c>
      <c r="Q12" s="51">
        <v>4</v>
      </c>
      <c r="R12" s="47">
        <v>12</v>
      </c>
      <c r="S12" s="51">
        <v>10</v>
      </c>
      <c r="T12" s="51">
        <v>4</v>
      </c>
      <c r="U12" s="56">
        <v>10</v>
      </c>
      <c r="V12" s="47">
        <v>18</v>
      </c>
      <c r="W12" s="51">
        <v>18</v>
      </c>
      <c r="X12" s="99">
        <v>4</v>
      </c>
      <c r="Y12" s="76">
        <v>10</v>
      </c>
      <c r="Z12" s="47">
        <v>5</v>
      </c>
      <c r="AA12" s="51">
        <v>8</v>
      </c>
      <c r="AB12" s="76">
        <v>4</v>
      </c>
      <c r="AC12" s="47">
        <v>16</v>
      </c>
      <c r="AD12" s="51">
        <v>15</v>
      </c>
      <c r="AE12" s="76">
        <v>4</v>
      </c>
      <c r="AF12" s="115">
        <v>10</v>
      </c>
      <c r="AG12" s="47"/>
      <c r="AH12" s="51"/>
      <c r="AI12" s="51"/>
      <c r="AJ12" s="76"/>
      <c r="AK12" s="37">
        <f t="shared" si="0"/>
        <v>191</v>
      </c>
    </row>
    <row r="13" spans="1:39" ht="15" customHeight="1" thickBot="1" x14ac:dyDescent="0.3">
      <c r="A13" s="36">
        <v>4</v>
      </c>
      <c r="B13" s="26">
        <v>1841</v>
      </c>
      <c r="C13" s="26" t="s">
        <v>32</v>
      </c>
      <c r="D13" s="19">
        <v>8</v>
      </c>
      <c r="E13" s="21" t="s">
        <v>6</v>
      </c>
      <c r="F13" s="23" t="s">
        <v>147</v>
      </c>
      <c r="G13" s="19" t="s">
        <v>20</v>
      </c>
      <c r="H13" s="47">
        <v>15</v>
      </c>
      <c r="I13" s="51">
        <v>8</v>
      </c>
      <c r="J13" s="51">
        <v>4</v>
      </c>
      <c r="K13" s="48" t="s">
        <v>116</v>
      </c>
      <c r="L13" s="51">
        <v>16</v>
      </c>
      <c r="M13" s="51">
        <v>4</v>
      </c>
      <c r="N13" s="56">
        <v>10</v>
      </c>
      <c r="O13" s="48"/>
      <c r="P13" s="52"/>
      <c r="Q13" s="51"/>
      <c r="R13" s="47">
        <v>18</v>
      </c>
      <c r="S13" s="51">
        <v>18</v>
      </c>
      <c r="T13" s="51">
        <v>4</v>
      </c>
      <c r="U13" s="56">
        <v>10</v>
      </c>
      <c r="V13" s="47"/>
      <c r="W13" s="51"/>
      <c r="X13" s="99"/>
      <c r="Y13" s="76"/>
      <c r="Z13" s="48" t="s">
        <v>116</v>
      </c>
      <c r="AA13" s="52" t="s">
        <v>116</v>
      </c>
      <c r="AB13" s="76">
        <v>4</v>
      </c>
      <c r="AC13" s="48" t="s">
        <v>116</v>
      </c>
      <c r="AD13" s="51">
        <v>11</v>
      </c>
      <c r="AE13" s="76">
        <v>4</v>
      </c>
      <c r="AF13" s="115">
        <v>10</v>
      </c>
      <c r="AG13" s="47">
        <v>16</v>
      </c>
      <c r="AH13" s="51">
        <v>19</v>
      </c>
      <c r="AI13" s="51">
        <v>4</v>
      </c>
      <c r="AJ13" s="76">
        <v>10</v>
      </c>
      <c r="AK13" s="37">
        <f t="shared" si="0"/>
        <v>185</v>
      </c>
    </row>
    <row r="14" spans="1:39" ht="15" customHeight="1" thickBot="1" x14ac:dyDescent="0.3">
      <c r="A14" s="36">
        <v>5</v>
      </c>
      <c r="B14" s="26">
        <v>12254</v>
      </c>
      <c r="C14" s="26" t="s">
        <v>78</v>
      </c>
      <c r="D14" s="38">
        <v>111</v>
      </c>
      <c r="E14" s="12" t="s">
        <v>79</v>
      </c>
      <c r="F14" s="33" t="s">
        <v>80</v>
      </c>
      <c r="G14" s="24" t="s">
        <v>20</v>
      </c>
      <c r="H14" s="47">
        <v>8</v>
      </c>
      <c r="I14" s="52" t="s">
        <v>116</v>
      </c>
      <c r="J14" s="51">
        <v>4</v>
      </c>
      <c r="K14" s="47">
        <v>13</v>
      </c>
      <c r="L14" s="52" t="s">
        <v>116</v>
      </c>
      <c r="M14" s="51">
        <v>4</v>
      </c>
      <c r="N14" s="56">
        <v>10</v>
      </c>
      <c r="O14" s="47">
        <v>13</v>
      </c>
      <c r="P14" s="51">
        <v>18</v>
      </c>
      <c r="Q14" s="51">
        <v>4</v>
      </c>
      <c r="R14" s="47"/>
      <c r="S14" s="51"/>
      <c r="T14" s="51"/>
      <c r="U14" s="56"/>
      <c r="V14" s="48"/>
      <c r="W14" s="52"/>
      <c r="X14" s="99"/>
      <c r="Y14" s="76"/>
      <c r="Z14" s="47">
        <v>20</v>
      </c>
      <c r="AA14" s="51">
        <v>15</v>
      </c>
      <c r="AB14" s="76">
        <v>4</v>
      </c>
      <c r="AC14" s="48" t="s">
        <v>116</v>
      </c>
      <c r="AD14" s="51">
        <v>17</v>
      </c>
      <c r="AE14" s="76">
        <v>4</v>
      </c>
      <c r="AF14" s="115">
        <v>10</v>
      </c>
      <c r="AG14" s="47">
        <v>13</v>
      </c>
      <c r="AH14" s="52" t="s">
        <v>116</v>
      </c>
      <c r="AI14" s="51">
        <v>4</v>
      </c>
      <c r="AJ14" s="76">
        <v>10</v>
      </c>
      <c r="AK14" s="37">
        <f t="shared" si="0"/>
        <v>171</v>
      </c>
    </row>
    <row r="15" spans="1:39" ht="15" customHeight="1" thickBot="1" x14ac:dyDescent="0.3">
      <c r="A15" s="36">
        <v>6</v>
      </c>
      <c r="B15" s="26">
        <v>4753</v>
      </c>
      <c r="C15" s="26" t="s">
        <v>38</v>
      </c>
      <c r="D15" s="24">
        <v>4</v>
      </c>
      <c r="E15" s="25" t="s">
        <v>12</v>
      </c>
      <c r="F15" s="25" t="s">
        <v>26</v>
      </c>
      <c r="G15" s="20" t="s">
        <v>20</v>
      </c>
      <c r="H15" s="47">
        <v>17</v>
      </c>
      <c r="I15" s="51">
        <v>19</v>
      </c>
      <c r="J15" s="51">
        <v>4</v>
      </c>
      <c r="K15" s="47">
        <v>14</v>
      </c>
      <c r="L15" s="51">
        <v>17</v>
      </c>
      <c r="M15" s="51">
        <v>4</v>
      </c>
      <c r="N15" s="56">
        <v>10</v>
      </c>
      <c r="O15" s="47">
        <v>14</v>
      </c>
      <c r="P15" s="51">
        <v>9</v>
      </c>
      <c r="Q15" s="51">
        <v>4</v>
      </c>
      <c r="R15" s="48"/>
      <c r="S15" s="51"/>
      <c r="T15" s="51"/>
      <c r="U15" s="56"/>
      <c r="V15" s="47"/>
      <c r="W15" s="51"/>
      <c r="X15" s="99"/>
      <c r="Y15" s="76"/>
      <c r="Z15" s="47">
        <v>18</v>
      </c>
      <c r="AA15" s="52" t="s">
        <v>116</v>
      </c>
      <c r="AB15" s="76">
        <v>4</v>
      </c>
      <c r="AC15" s="47">
        <v>13</v>
      </c>
      <c r="AD15" s="52" t="s">
        <v>140</v>
      </c>
      <c r="AE15" s="76">
        <v>4</v>
      </c>
      <c r="AF15" s="115">
        <v>10</v>
      </c>
      <c r="AG15" s="47"/>
      <c r="AH15" s="51"/>
      <c r="AI15" s="51"/>
      <c r="AJ15" s="76"/>
      <c r="AK15" s="37">
        <f t="shared" si="0"/>
        <v>161</v>
      </c>
    </row>
    <row r="16" spans="1:39" ht="15" customHeight="1" thickBot="1" x14ac:dyDescent="0.3">
      <c r="A16" s="36">
        <v>7</v>
      </c>
      <c r="B16" s="26">
        <v>1913</v>
      </c>
      <c r="C16" s="26" t="s">
        <v>34</v>
      </c>
      <c r="D16" s="19">
        <v>21</v>
      </c>
      <c r="E16" s="21" t="s">
        <v>8</v>
      </c>
      <c r="F16" s="23" t="s">
        <v>23</v>
      </c>
      <c r="G16" s="19" t="s">
        <v>20</v>
      </c>
      <c r="H16" s="48" t="s">
        <v>116</v>
      </c>
      <c r="I16" s="52" t="s">
        <v>116</v>
      </c>
      <c r="J16" s="51">
        <v>4</v>
      </c>
      <c r="K16" s="47"/>
      <c r="L16" s="51"/>
      <c r="M16" s="51"/>
      <c r="N16" s="56"/>
      <c r="O16" s="47">
        <v>20</v>
      </c>
      <c r="P16" s="51">
        <v>10</v>
      </c>
      <c r="Q16" s="51">
        <v>4</v>
      </c>
      <c r="R16" s="48" t="s">
        <v>116</v>
      </c>
      <c r="S16" s="51">
        <v>16</v>
      </c>
      <c r="T16" s="51">
        <v>4</v>
      </c>
      <c r="U16" s="56">
        <v>10</v>
      </c>
      <c r="V16" s="48"/>
      <c r="W16" s="51"/>
      <c r="X16" s="99"/>
      <c r="Y16" s="76"/>
      <c r="Z16" s="47">
        <v>17</v>
      </c>
      <c r="AA16" s="51">
        <v>20</v>
      </c>
      <c r="AB16" s="76">
        <v>4</v>
      </c>
      <c r="AC16" s="47"/>
      <c r="AD16" s="51"/>
      <c r="AE16" s="76"/>
      <c r="AF16" s="115"/>
      <c r="AG16" s="47">
        <v>19</v>
      </c>
      <c r="AH16" s="51">
        <v>18</v>
      </c>
      <c r="AI16" s="51">
        <v>4</v>
      </c>
      <c r="AJ16" s="76">
        <v>10</v>
      </c>
      <c r="AK16" s="37">
        <f t="shared" si="0"/>
        <v>160</v>
      </c>
    </row>
    <row r="17" spans="1:37" ht="15" customHeight="1" thickBot="1" x14ac:dyDescent="0.3">
      <c r="A17" s="36">
        <v>8</v>
      </c>
      <c r="B17" s="26">
        <v>10781</v>
      </c>
      <c r="C17" s="26" t="s">
        <v>34</v>
      </c>
      <c r="D17" s="20">
        <v>91</v>
      </c>
      <c r="E17" s="21" t="s">
        <v>84</v>
      </c>
      <c r="F17" s="22" t="s">
        <v>23</v>
      </c>
      <c r="G17" s="20" t="s">
        <v>20</v>
      </c>
      <c r="H17" s="47">
        <v>19</v>
      </c>
      <c r="I17" s="51">
        <v>13</v>
      </c>
      <c r="J17" s="51">
        <v>4</v>
      </c>
      <c r="K17" s="47"/>
      <c r="L17" s="51"/>
      <c r="M17" s="51"/>
      <c r="N17" s="56"/>
      <c r="O17" s="47">
        <v>10</v>
      </c>
      <c r="P17" s="51">
        <v>15</v>
      </c>
      <c r="Q17" s="51">
        <v>4</v>
      </c>
      <c r="R17" s="47">
        <v>17</v>
      </c>
      <c r="S17" s="51">
        <v>15</v>
      </c>
      <c r="T17" s="51">
        <v>4</v>
      </c>
      <c r="U17" s="56">
        <v>10</v>
      </c>
      <c r="V17" s="47"/>
      <c r="W17" s="51"/>
      <c r="X17" s="99"/>
      <c r="Y17" s="76"/>
      <c r="Z17" s="47">
        <v>14</v>
      </c>
      <c r="AA17" s="51">
        <v>13</v>
      </c>
      <c r="AB17" s="76">
        <v>4</v>
      </c>
      <c r="AC17" s="47"/>
      <c r="AD17" s="51"/>
      <c r="AE17" s="76"/>
      <c r="AF17" s="115"/>
      <c r="AG17" s="47"/>
      <c r="AH17" s="51"/>
      <c r="AI17" s="51"/>
      <c r="AJ17" s="76"/>
      <c r="AK17" s="37">
        <f t="shared" si="0"/>
        <v>142</v>
      </c>
    </row>
    <row r="18" spans="1:37" ht="15" hidden="1" customHeight="1" thickBot="1" x14ac:dyDescent="0.3">
      <c r="A18" s="36">
        <v>14</v>
      </c>
      <c r="B18" s="26">
        <v>18139</v>
      </c>
      <c r="C18" s="26" t="s">
        <v>122</v>
      </c>
      <c r="D18" s="19">
        <v>70</v>
      </c>
      <c r="E18" s="12" t="s">
        <v>158</v>
      </c>
      <c r="F18" s="25" t="s">
        <v>115</v>
      </c>
      <c r="G18" s="19" t="s">
        <v>21</v>
      </c>
      <c r="H18" s="48" t="s">
        <v>116</v>
      </c>
      <c r="I18" s="51">
        <v>10</v>
      </c>
      <c r="J18" s="51">
        <v>4</v>
      </c>
      <c r="K18" s="47">
        <v>17</v>
      </c>
      <c r="L18" s="51">
        <v>11</v>
      </c>
      <c r="M18" s="51">
        <v>4</v>
      </c>
      <c r="N18" s="56">
        <v>10</v>
      </c>
      <c r="O18" s="47"/>
      <c r="P18" s="51"/>
      <c r="Q18" s="51"/>
      <c r="R18" s="47"/>
      <c r="S18" s="52"/>
      <c r="T18" s="51"/>
      <c r="U18" s="56"/>
      <c r="V18" s="48" t="s">
        <v>117</v>
      </c>
      <c r="W18" s="51">
        <v>16</v>
      </c>
      <c r="X18" s="99">
        <v>2</v>
      </c>
      <c r="Y18" s="76">
        <v>10</v>
      </c>
      <c r="Z18" s="47">
        <v>4</v>
      </c>
      <c r="AA18" s="51">
        <v>6</v>
      </c>
      <c r="AB18" s="76">
        <v>4</v>
      </c>
      <c r="AC18" s="47">
        <v>14</v>
      </c>
      <c r="AD18" s="51">
        <v>14</v>
      </c>
      <c r="AE18" s="76">
        <v>4</v>
      </c>
      <c r="AF18" s="115">
        <v>10</v>
      </c>
      <c r="AG18" s="47"/>
      <c r="AH18" s="51"/>
      <c r="AI18" s="51"/>
      <c r="AJ18" s="76"/>
      <c r="AK18" s="37">
        <f t="shared" si="0"/>
        <v>140</v>
      </c>
    </row>
    <row r="19" spans="1:37" ht="15" hidden="1" customHeight="1" thickBot="1" x14ac:dyDescent="0.3">
      <c r="A19" s="36">
        <v>13</v>
      </c>
      <c r="B19" s="26">
        <v>2335</v>
      </c>
      <c r="C19" s="26" t="s">
        <v>71</v>
      </c>
      <c r="D19" s="20">
        <v>71</v>
      </c>
      <c r="E19" s="21" t="s">
        <v>72</v>
      </c>
      <c r="F19" s="66" t="s">
        <v>49</v>
      </c>
      <c r="G19" s="20" t="s">
        <v>21</v>
      </c>
      <c r="H19" s="47">
        <v>14</v>
      </c>
      <c r="I19" s="51">
        <v>15</v>
      </c>
      <c r="J19" s="51">
        <v>4</v>
      </c>
      <c r="K19" s="47">
        <v>19</v>
      </c>
      <c r="L19" s="51">
        <v>12</v>
      </c>
      <c r="M19" s="51">
        <v>4</v>
      </c>
      <c r="N19" s="56">
        <v>10</v>
      </c>
      <c r="O19" s="48"/>
      <c r="P19" s="52"/>
      <c r="Q19" s="51"/>
      <c r="R19" s="48" t="s">
        <v>117</v>
      </c>
      <c r="S19" s="52" t="s">
        <v>116</v>
      </c>
      <c r="T19" s="51">
        <v>2</v>
      </c>
      <c r="U19" s="56">
        <v>10</v>
      </c>
      <c r="V19" s="47"/>
      <c r="W19" s="52"/>
      <c r="X19" s="99"/>
      <c r="Y19" s="76"/>
      <c r="Z19" s="48"/>
      <c r="AA19" s="52"/>
      <c r="AB19" s="76"/>
      <c r="AC19" s="47">
        <v>11</v>
      </c>
      <c r="AD19" s="52" t="s">
        <v>117</v>
      </c>
      <c r="AE19" s="76">
        <v>2</v>
      </c>
      <c r="AF19" s="115">
        <v>10</v>
      </c>
      <c r="AG19" s="47"/>
      <c r="AH19" s="51"/>
      <c r="AI19" s="51"/>
      <c r="AJ19" s="76"/>
      <c r="AK19" s="37">
        <f t="shared" si="0"/>
        <v>113</v>
      </c>
    </row>
    <row r="20" spans="1:37" ht="15" customHeight="1" thickBot="1" x14ac:dyDescent="0.3">
      <c r="A20" s="36">
        <v>9</v>
      </c>
      <c r="B20" s="14">
        <v>19795</v>
      </c>
      <c r="C20" s="14" t="s">
        <v>105</v>
      </c>
      <c r="D20" s="14">
        <v>85</v>
      </c>
      <c r="E20" s="12" t="s">
        <v>99</v>
      </c>
      <c r="F20" s="12" t="s">
        <v>100</v>
      </c>
      <c r="G20" s="14" t="s">
        <v>20</v>
      </c>
      <c r="H20" s="47">
        <v>6</v>
      </c>
      <c r="I20" s="51">
        <v>9</v>
      </c>
      <c r="J20" s="51">
        <v>4</v>
      </c>
      <c r="K20" s="47"/>
      <c r="L20" s="51"/>
      <c r="M20" s="51"/>
      <c r="N20" s="56"/>
      <c r="O20" s="47">
        <v>6</v>
      </c>
      <c r="P20" s="51">
        <v>7</v>
      </c>
      <c r="Q20" s="51">
        <v>4</v>
      </c>
      <c r="R20" s="48" t="s">
        <v>116</v>
      </c>
      <c r="S20" s="51">
        <v>8</v>
      </c>
      <c r="T20" s="51">
        <v>4</v>
      </c>
      <c r="U20" s="51">
        <v>10</v>
      </c>
      <c r="V20" s="52"/>
      <c r="W20" s="51"/>
      <c r="X20" s="99"/>
      <c r="Y20" s="76"/>
      <c r="Z20" s="47">
        <v>10</v>
      </c>
      <c r="AA20" s="51">
        <v>5</v>
      </c>
      <c r="AB20" s="76">
        <v>4</v>
      </c>
      <c r="AC20" s="48" t="s">
        <v>116</v>
      </c>
      <c r="AD20" s="51">
        <v>10</v>
      </c>
      <c r="AE20" s="76">
        <v>4</v>
      </c>
      <c r="AF20" s="115">
        <v>10</v>
      </c>
      <c r="AG20" s="52" t="s">
        <v>117</v>
      </c>
      <c r="AH20" s="52" t="s">
        <v>117</v>
      </c>
      <c r="AI20" s="51"/>
      <c r="AJ20" s="76">
        <v>10</v>
      </c>
      <c r="AK20" s="37">
        <f t="shared" si="0"/>
        <v>111</v>
      </c>
    </row>
    <row r="21" spans="1:37" ht="15" hidden="1" customHeight="1" thickBot="1" x14ac:dyDescent="0.3">
      <c r="A21" s="36">
        <v>16</v>
      </c>
      <c r="B21" s="59">
        <v>1765</v>
      </c>
      <c r="C21" s="26" t="s">
        <v>90</v>
      </c>
      <c r="D21" s="29">
        <v>912</v>
      </c>
      <c r="E21" s="12" t="s">
        <v>87</v>
      </c>
      <c r="F21" s="25" t="s">
        <v>88</v>
      </c>
      <c r="G21" s="20" t="s">
        <v>21</v>
      </c>
      <c r="H21" s="48"/>
      <c r="I21" s="52"/>
      <c r="J21" s="51"/>
      <c r="K21" s="47">
        <v>12</v>
      </c>
      <c r="L21" s="51">
        <v>18</v>
      </c>
      <c r="M21" s="51">
        <v>4</v>
      </c>
      <c r="N21" s="56">
        <v>10</v>
      </c>
      <c r="O21" s="47"/>
      <c r="P21" s="51"/>
      <c r="Q21" s="51"/>
      <c r="R21" s="47">
        <v>13</v>
      </c>
      <c r="S21" s="51">
        <v>12</v>
      </c>
      <c r="T21" s="51">
        <v>4</v>
      </c>
      <c r="U21" s="56">
        <v>10</v>
      </c>
      <c r="V21" s="47"/>
      <c r="W21" s="51"/>
      <c r="X21" s="99"/>
      <c r="Y21" s="76"/>
      <c r="Z21" s="48"/>
      <c r="AA21" s="52"/>
      <c r="AB21" s="76"/>
      <c r="AC21" s="47"/>
      <c r="AD21" s="51"/>
      <c r="AE21" s="76"/>
      <c r="AF21" s="115"/>
      <c r="AG21" s="47">
        <v>14</v>
      </c>
      <c r="AH21" s="52" t="s">
        <v>117</v>
      </c>
      <c r="AI21" s="51">
        <v>2</v>
      </c>
      <c r="AJ21" s="76">
        <v>10</v>
      </c>
      <c r="AK21" s="37">
        <f t="shared" si="0"/>
        <v>109</v>
      </c>
    </row>
    <row r="22" spans="1:37" ht="15" customHeight="1" thickBot="1" x14ac:dyDescent="0.3">
      <c r="A22" s="36">
        <v>10</v>
      </c>
      <c r="B22" s="26">
        <v>23662</v>
      </c>
      <c r="C22" s="26" t="s">
        <v>135</v>
      </c>
      <c r="D22" s="19">
        <v>45</v>
      </c>
      <c r="E22" s="21" t="s">
        <v>133</v>
      </c>
      <c r="F22" s="21" t="s">
        <v>134</v>
      </c>
      <c r="G22" s="26" t="s">
        <v>20</v>
      </c>
      <c r="H22" s="47"/>
      <c r="I22" s="51"/>
      <c r="J22" s="51"/>
      <c r="K22" s="47"/>
      <c r="L22" s="51"/>
      <c r="M22" s="51"/>
      <c r="N22" s="56"/>
      <c r="O22" s="47"/>
      <c r="P22" s="51"/>
      <c r="Q22" s="51"/>
      <c r="R22" s="48" t="s">
        <v>116</v>
      </c>
      <c r="S22" s="51">
        <v>13</v>
      </c>
      <c r="T22" s="51">
        <v>4</v>
      </c>
      <c r="U22" s="56">
        <v>10</v>
      </c>
      <c r="V22" s="47"/>
      <c r="W22" s="51"/>
      <c r="X22" s="99"/>
      <c r="Y22" s="76"/>
      <c r="Z22" s="48" t="s">
        <v>116</v>
      </c>
      <c r="AA22" s="51">
        <v>14</v>
      </c>
      <c r="AB22" s="76">
        <v>4</v>
      </c>
      <c r="AC22" s="48" t="s">
        <v>116</v>
      </c>
      <c r="AD22" s="51">
        <v>13</v>
      </c>
      <c r="AE22" s="76">
        <v>4</v>
      </c>
      <c r="AF22" s="115">
        <v>10</v>
      </c>
      <c r="AG22" s="47">
        <v>12</v>
      </c>
      <c r="AH22" s="52" t="s">
        <v>116</v>
      </c>
      <c r="AI22" s="51">
        <v>4</v>
      </c>
      <c r="AJ22" s="76">
        <v>10</v>
      </c>
      <c r="AK22" s="37">
        <f t="shared" si="0"/>
        <v>98</v>
      </c>
    </row>
    <row r="23" spans="1:37" ht="15" hidden="1" customHeight="1" thickBot="1" x14ac:dyDescent="0.3">
      <c r="A23" s="36">
        <v>18</v>
      </c>
      <c r="B23" s="118">
        <v>4517</v>
      </c>
      <c r="C23" s="101" t="s">
        <v>132</v>
      </c>
      <c r="D23" s="20">
        <v>70</v>
      </c>
      <c r="E23" s="21" t="s">
        <v>131</v>
      </c>
      <c r="F23" s="25" t="s">
        <v>115</v>
      </c>
      <c r="G23" s="19" t="s">
        <v>21</v>
      </c>
      <c r="H23" s="48"/>
      <c r="I23" s="51"/>
      <c r="J23" s="51"/>
      <c r="K23" s="47"/>
      <c r="L23" s="51"/>
      <c r="M23" s="51"/>
      <c r="N23" s="56"/>
      <c r="O23" s="47">
        <v>18</v>
      </c>
      <c r="P23" s="51">
        <v>19</v>
      </c>
      <c r="Q23" s="51">
        <v>4</v>
      </c>
      <c r="R23" s="47">
        <v>16</v>
      </c>
      <c r="S23" s="51">
        <v>19</v>
      </c>
      <c r="T23" s="51">
        <v>4</v>
      </c>
      <c r="U23" s="56">
        <v>10</v>
      </c>
      <c r="V23" s="47"/>
      <c r="W23" s="51"/>
      <c r="X23" s="99"/>
      <c r="Y23" s="76"/>
      <c r="Z23" s="47"/>
      <c r="AA23" s="51"/>
      <c r="AB23" s="76"/>
      <c r="AC23" s="47"/>
      <c r="AD23" s="51"/>
      <c r="AE23" s="76"/>
      <c r="AF23" s="115"/>
      <c r="AG23" s="47"/>
      <c r="AH23" s="51"/>
      <c r="AI23" s="51"/>
      <c r="AJ23" s="76"/>
      <c r="AK23" s="37">
        <f t="shared" si="0"/>
        <v>90</v>
      </c>
    </row>
    <row r="24" spans="1:37" s="79" customFormat="1" ht="15" hidden="1" customHeight="1" thickBot="1" x14ac:dyDescent="0.3">
      <c r="A24" s="36">
        <v>19</v>
      </c>
      <c r="B24" s="26">
        <v>11607</v>
      </c>
      <c r="C24" s="26" t="s">
        <v>89</v>
      </c>
      <c r="D24" s="24">
        <v>230</v>
      </c>
      <c r="E24" s="12" t="s">
        <v>85</v>
      </c>
      <c r="F24" s="25" t="s">
        <v>86</v>
      </c>
      <c r="G24" s="19" t="s">
        <v>21</v>
      </c>
      <c r="H24" s="47"/>
      <c r="I24" s="52"/>
      <c r="J24" s="51"/>
      <c r="K24" s="47">
        <v>11</v>
      </c>
      <c r="L24" s="51">
        <v>13</v>
      </c>
      <c r="M24" s="51">
        <v>4</v>
      </c>
      <c r="N24" s="56">
        <v>10</v>
      </c>
      <c r="O24" s="47">
        <v>15</v>
      </c>
      <c r="P24" s="51">
        <v>14</v>
      </c>
      <c r="Q24" s="51">
        <v>4</v>
      </c>
      <c r="R24" s="48" t="s">
        <v>117</v>
      </c>
      <c r="S24" s="52" t="s">
        <v>117</v>
      </c>
      <c r="T24" s="51"/>
      <c r="U24" s="56">
        <v>10</v>
      </c>
      <c r="V24" s="47"/>
      <c r="W24" s="51"/>
      <c r="X24" s="99"/>
      <c r="Y24" s="76"/>
      <c r="Z24" s="47"/>
      <c r="AA24" s="51"/>
      <c r="AB24" s="76"/>
      <c r="AC24" s="47"/>
      <c r="AD24" s="51"/>
      <c r="AE24" s="76"/>
      <c r="AF24" s="115"/>
      <c r="AG24" s="47"/>
      <c r="AH24" s="51"/>
      <c r="AI24" s="51"/>
      <c r="AJ24" s="76"/>
      <c r="AK24" s="37">
        <f t="shared" si="0"/>
        <v>81</v>
      </c>
    </row>
    <row r="25" spans="1:37" ht="15" hidden="1" customHeight="1" thickBot="1" x14ac:dyDescent="0.3">
      <c r="A25" s="36">
        <v>20</v>
      </c>
      <c r="B25" s="26"/>
      <c r="C25" s="60"/>
      <c r="D25" s="29">
        <v>65</v>
      </c>
      <c r="E25" s="12" t="s">
        <v>152</v>
      </c>
      <c r="F25" s="25" t="s">
        <v>153</v>
      </c>
      <c r="G25" s="20" t="s">
        <v>21</v>
      </c>
      <c r="H25" s="48"/>
      <c r="I25" s="52"/>
      <c r="J25" s="51"/>
      <c r="K25" s="47"/>
      <c r="L25" s="51"/>
      <c r="M25" s="51"/>
      <c r="N25" s="56"/>
      <c r="O25" s="47"/>
      <c r="P25" s="51"/>
      <c r="Q25" s="51"/>
      <c r="R25" s="47"/>
      <c r="S25" s="51"/>
      <c r="T25" s="51"/>
      <c r="U25" s="56"/>
      <c r="V25" s="47"/>
      <c r="W25" s="51"/>
      <c r="X25" s="99"/>
      <c r="Y25" s="76"/>
      <c r="Z25" s="47"/>
      <c r="AA25" s="51"/>
      <c r="AB25" s="76"/>
      <c r="AC25" s="47">
        <v>18</v>
      </c>
      <c r="AD25" s="51">
        <v>20</v>
      </c>
      <c r="AE25" s="76">
        <v>4</v>
      </c>
      <c r="AF25" s="115">
        <v>10</v>
      </c>
      <c r="AG25" s="47">
        <v>11</v>
      </c>
      <c r="AH25" s="52" t="s">
        <v>140</v>
      </c>
      <c r="AI25" s="51">
        <v>4</v>
      </c>
      <c r="AJ25" s="76">
        <v>10</v>
      </c>
      <c r="AK25" s="37">
        <f t="shared" si="0"/>
        <v>77</v>
      </c>
    </row>
    <row r="26" spans="1:37" ht="15" hidden="1" customHeight="1" thickBot="1" x14ac:dyDescent="0.3">
      <c r="A26" s="36">
        <v>21</v>
      </c>
      <c r="B26" s="73">
        <v>7181</v>
      </c>
      <c r="C26" s="26" t="s">
        <v>69</v>
      </c>
      <c r="D26" s="27" t="s">
        <v>104</v>
      </c>
      <c r="E26" s="21" t="s">
        <v>70</v>
      </c>
      <c r="F26" s="119" t="s">
        <v>103</v>
      </c>
      <c r="G26" s="20" t="s">
        <v>21</v>
      </c>
      <c r="H26" s="47"/>
      <c r="I26" s="52"/>
      <c r="J26" s="51"/>
      <c r="K26" s="48"/>
      <c r="L26" s="52"/>
      <c r="M26" s="51"/>
      <c r="N26" s="56"/>
      <c r="O26" s="47"/>
      <c r="P26" s="52"/>
      <c r="Q26" s="51"/>
      <c r="R26" s="47"/>
      <c r="S26" s="52"/>
      <c r="T26" s="51"/>
      <c r="U26" s="56"/>
      <c r="V26" s="47"/>
      <c r="W26" s="51"/>
      <c r="X26" s="99"/>
      <c r="Y26" s="76"/>
      <c r="Z26" s="47">
        <v>9</v>
      </c>
      <c r="AA26" s="51">
        <v>11</v>
      </c>
      <c r="AB26" s="76">
        <v>4</v>
      </c>
      <c r="AC26" s="47">
        <v>12</v>
      </c>
      <c r="AD26" s="51">
        <v>12</v>
      </c>
      <c r="AE26" s="76">
        <v>4</v>
      </c>
      <c r="AF26" s="115">
        <v>10</v>
      </c>
      <c r="AG26" s="47"/>
      <c r="AH26" s="51"/>
      <c r="AI26" s="51"/>
      <c r="AJ26" s="76"/>
      <c r="AK26" s="37">
        <f t="shared" si="0"/>
        <v>62</v>
      </c>
    </row>
    <row r="27" spans="1:37" ht="15" hidden="1" customHeight="1" thickBot="1" x14ac:dyDescent="0.3">
      <c r="A27" s="36">
        <v>22</v>
      </c>
      <c r="B27" s="26">
        <v>2345</v>
      </c>
      <c r="C27" s="103" t="s">
        <v>143</v>
      </c>
      <c r="D27" s="26">
        <v>12</v>
      </c>
      <c r="E27" s="21" t="s">
        <v>136</v>
      </c>
      <c r="F27" s="21" t="s">
        <v>137</v>
      </c>
      <c r="G27" s="26" t="s">
        <v>21</v>
      </c>
      <c r="H27" s="47"/>
      <c r="I27" s="51"/>
      <c r="J27" s="51"/>
      <c r="K27" s="47"/>
      <c r="L27" s="51"/>
      <c r="M27" s="51"/>
      <c r="N27" s="56"/>
      <c r="O27" s="47"/>
      <c r="P27" s="51"/>
      <c r="Q27" s="51"/>
      <c r="R27" s="47"/>
      <c r="S27" s="51"/>
      <c r="T27" s="51"/>
      <c r="U27" s="56"/>
      <c r="V27" s="47"/>
      <c r="W27" s="51"/>
      <c r="X27" s="99"/>
      <c r="Y27" s="76"/>
      <c r="Z27" s="47">
        <v>19</v>
      </c>
      <c r="AA27" s="51">
        <v>16</v>
      </c>
      <c r="AB27" s="76">
        <v>4</v>
      </c>
      <c r="AC27" s="47"/>
      <c r="AD27" s="51"/>
      <c r="AE27" s="76"/>
      <c r="AF27" s="115"/>
      <c r="AG27" s="47"/>
      <c r="AH27" s="51"/>
      <c r="AI27" s="51"/>
      <c r="AJ27" s="76"/>
      <c r="AK27" s="37">
        <f t="shared" si="0"/>
        <v>39</v>
      </c>
    </row>
    <row r="28" spans="1:37" ht="15" hidden="1" customHeight="1" thickBot="1" x14ac:dyDescent="0.3">
      <c r="A28" s="36">
        <v>23</v>
      </c>
      <c r="B28" s="26">
        <v>1137</v>
      </c>
      <c r="C28" s="26" t="s">
        <v>73</v>
      </c>
      <c r="D28" s="31">
        <v>735</v>
      </c>
      <c r="E28" s="78" t="s">
        <v>81</v>
      </c>
      <c r="F28" s="117" t="s">
        <v>129</v>
      </c>
      <c r="G28" s="20" t="s">
        <v>21</v>
      </c>
      <c r="H28" s="47">
        <v>20</v>
      </c>
      <c r="I28" s="51">
        <v>14</v>
      </c>
      <c r="J28" s="51">
        <v>4</v>
      </c>
      <c r="K28" s="47"/>
      <c r="L28" s="51"/>
      <c r="M28" s="51"/>
      <c r="N28" s="56"/>
      <c r="O28" s="47"/>
      <c r="P28" s="51"/>
      <c r="Q28" s="51"/>
      <c r="R28" s="48"/>
      <c r="S28" s="51"/>
      <c r="T28" s="51"/>
      <c r="U28" s="56"/>
      <c r="V28" s="47"/>
      <c r="W28" s="51"/>
      <c r="X28" s="99"/>
      <c r="Y28" s="76"/>
      <c r="Z28" s="47"/>
      <c r="AA28" s="51"/>
      <c r="AB28" s="76"/>
      <c r="AC28" s="47"/>
      <c r="AD28" s="51"/>
      <c r="AE28" s="76"/>
      <c r="AF28" s="115"/>
      <c r="AG28" s="47"/>
      <c r="AH28" s="51"/>
      <c r="AI28" s="51"/>
      <c r="AJ28" s="76"/>
      <c r="AK28" s="37">
        <f t="shared" si="0"/>
        <v>38</v>
      </c>
    </row>
    <row r="29" spans="1:37" ht="15" customHeight="1" thickBot="1" x14ac:dyDescent="0.3">
      <c r="A29" s="36">
        <v>11</v>
      </c>
      <c r="B29" s="14">
        <v>2518</v>
      </c>
      <c r="C29" s="14" t="s">
        <v>121</v>
      </c>
      <c r="D29" s="14">
        <v>51</v>
      </c>
      <c r="E29" s="12" t="s">
        <v>124</v>
      </c>
      <c r="F29" s="12" t="s">
        <v>113</v>
      </c>
      <c r="G29" s="14" t="s">
        <v>20</v>
      </c>
      <c r="H29" s="47">
        <v>13</v>
      </c>
      <c r="I29" s="51">
        <v>16</v>
      </c>
      <c r="J29" s="51">
        <v>4</v>
      </c>
      <c r="K29" s="48"/>
      <c r="L29" s="51"/>
      <c r="M29" s="51"/>
      <c r="N29" s="56"/>
      <c r="O29" s="47"/>
      <c r="P29" s="51"/>
      <c r="Q29" s="51"/>
      <c r="R29" s="47"/>
      <c r="S29" s="51"/>
      <c r="T29" s="51"/>
      <c r="U29" s="56"/>
      <c r="V29" s="47"/>
      <c r="W29" s="51"/>
      <c r="X29" s="99"/>
      <c r="Y29" s="76"/>
      <c r="Z29" s="47"/>
      <c r="AA29" s="51"/>
      <c r="AB29" s="76"/>
      <c r="AC29" s="47"/>
      <c r="AD29" s="51"/>
      <c r="AE29" s="76"/>
      <c r="AF29" s="115"/>
      <c r="AG29" s="47"/>
      <c r="AH29" s="51"/>
      <c r="AI29" s="51"/>
      <c r="AJ29" s="76"/>
      <c r="AK29" s="37">
        <f t="shared" si="0"/>
        <v>33</v>
      </c>
    </row>
    <row r="30" spans="1:37" ht="15" hidden="1" customHeight="1" thickBot="1" x14ac:dyDescent="0.3">
      <c r="A30" s="36">
        <v>25</v>
      </c>
      <c r="B30" s="26" t="s">
        <v>149</v>
      </c>
      <c r="C30" s="24" t="s">
        <v>148</v>
      </c>
      <c r="D30" s="28">
        <v>38</v>
      </c>
      <c r="E30" s="12" t="s">
        <v>150</v>
      </c>
      <c r="F30" s="12" t="s">
        <v>151</v>
      </c>
      <c r="G30" s="20" t="s">
        <v>21</v>
      </c>
      <c r="H30" s="48"/>
      <c r="I30" s="51"/>
      <c r="J30" s="51"/>
      <c r="K30" s="48"/>
      <c r="L30" s="51"/>
      <c r="M30" s="51"/>
      <c r="N30" s="56"/>
      <c r="O30" s="47"/>
      <c r="P30" s="51"/>
      <c r="Q30" s="51"/>
      <c r="R30" s="47"/>
      <c r="S30" s="51"/>
      <c r="T30" s="51"/>
      <c r="U30" s="56"/>
      <c r="V30" s="47"/>
      <c r="W30" s="51"/>
      <c r="X30" s="99"/>
      <c r="Y30" s="76"/>
      <c r="Z30" s="48" t="s">
        <v>116</v>
      </c>
      <c r="AA30" s="52" t="s">
        <v>116</v>
      </c>
      <c r="AB30" s="76">
        <v>4</v>
      </c>
      <c r="AC30" s="47"/>
      <c r="AD30" s="51"/>
      <c r="AE30" s="76"/>
      <c r="AF30" s="115"/>
      <c r="AG30" s="48" t="s">
        <v>116</v>
      </c>
      <c r="AH30" s="51">
        <v>14</v>
      </c>
      <c r="AI30" s="51">
        <v>4</v>
      </c>
      <c r="AJ30" s="76">
        <v>10</v>
      </c>
      <c r="AK30" s="37">
        <f t="shared" si="0"/>
        <v>32</v>
      </c>
    </row>
    <row r="31" spans="1:37" ht="15" hidden="1" customHeight="1" thickBot="1" x14ac:dyDescent="0.3">
      <c r="A31" s="36">
        <v>26</v>
      </c>
      <c r="B31" s="26" t="s">
        <v>146</v>
      </c>
      <c r="C31" s="102" t="s">
        <v>145</v>
      </c>
      <c r="D31" s="28">
        <v>142</v>
      </c>
      <c r="E31" s="12" t="s">
        <v>138</v>
      </c>
      <c r="F31" s="12" t="s">
        <v>139</v>
      </c>
      <c r="G31" s="19" t="s">
        <v>21</v>
      </c>
      <c r="H31" s="47"/>
      <c r="I31" s="51"/>
      <c r="J31" s="51"/>
      <c r="K31" s="48"/>
      <c r="L31" s="51"/>
      <c r="M31" s="51"/>
      <c r="N31" s="56"/>
      <c r="O31" s="47"/>
      <c r="P31" s="51"/>
      <c r="Q31" s="51"/>
      <c r="R31" s="47"/>
      <c r="S31" s="51"/>
      <c r="T31" s="51"/>
      <c r="U31" s="56"/>
      <c r="V31" s="47"/>
      <c r="W31" s="51"/>
      <c r="X31" s="99"/>
      <c r="Y31" s="76"/>
      <c r="Z31" s="47">
        <v>12</v>
      </c>
      <c r="AA31" s="52" t="s">
        <v>140</v>
      </c>
      <c r="AB31" s="76">
        <v>4</v>
      </c>
      <c r="AC31" s="47"/>
      <c r="AD31" s="51"/>
      <c r="AE31" s="76"/>
      <c r="AF31" s="115"/>
      <c r="AG31" s="48" t="s">
        <v>116</v>
      </c>
      <c r="AH31" s="52" t="s">
        <v>116</v>
      </c>
      <c r="AI31" s="51">
        <v>4</v>
      </c>
      <c r="AJ31" s="76">
        <v>10</v>
      </c>
      <c r="AK31" s="37">
        <f t="shared" si="0"/>
        <v>30</v>
      </c>
    </row>
    <row r="32" spans="1:37" ht="15" hidden="1" customHeight="1" thickBot="1" x14ac:dyDescent="0.3">
      <c r="A32" s="36">
        <v>27</v>
      </c>
      <c r="B32" s="26">
        <v>4991</v>
      </c>
      <c r="C32" s="26" t="s">
        <v>37</v>
      </c>
      <c r="D32" s="29" t="s">
        <v>18</v>
      </c>
      <c r="E32" s="12" t="s">
        <v>11</v>
      </c>
      <c r="F32" s="108" t="s">
        <v>25</v>
      </c>
      <c r="G32" s="19" t="s">
        <v>21</v>
      </c>
      <c r="H32" s="47"/>
      <c r="I32" s="51"/>
      <c r="J32" s="51"/>
      <c r="K32" s="47"/>
      <c r="L32" s="51"/>
      <c r="M32" s="51"/>
      <c r="N32" s="56"/>
      <c r="O32" s="47">
        <v>9</v>
      </c>
      <c r="P32" s="52" t="s">
        <v>117</v>
      </c>
      <c r="Q32" s="51">
        <v>2</v>
      </c>
      <c r="R32" s="47"/>
      <c r="S32" s="51"/>
      <c r="T32" s="51"/>
      <c r="U32" s="56"/>
      <c r="V32" s="48"/>
      <c r="W32" s="51"/>
      <c r="X32" s="99"/>
      <c r="Y32" s="76"/>
      <c r="Z32" s="48" t="s">
        <v>116</v>
      </c>
      <c r="AA32" s="51">
        <v>9</v>
      </c>
      <c r="AB32" s="76">
        <v>4</v>
      </c>
      <c r="AC32" s="47"/>
      <c r="AD32" s="51"/>
      <c r="AE32" s="76"/>
      <c r="AF32" s="115"/>
      <c r="AG32" s="47"/>
      <c r="AH32" s="51"/>
      <c r="AI32" s="51"/>
      <c r="AJ32" s="76"/>
      <c r="AK32" s="37">
        <f t="shared" si="0"/>
        <v>24</v>
      </c>
    </row>
    <row r="33" spans="1:37" ht="15" hidden="1" customHeight="1" thickBot="1" x14ac:dyDescent="0.3">
      <c r="A33" s="36">
        <v>28</v>
      </c>
      <c r="B33" s="26">
        <v>6084</v>
      </c>
      <c r="C33" s="26" t="s">
        <v>42</v>
      </c>
      <c r="D33" s="19">
        <v>927</v>
      </c>
      <c r="E33" s="21" t="s">
        <v>16</v>
      </c>
      <c r="F33" s="23" t="s">
        <v>29</v>
      </c>
      <c r="G33" s="19" t="s">
        <v>21</v>
      </c>
      <c r="H33" s="47">
        <v>7</v>
      </c>
      <c r="I33" s="51">
        <v>12</v>
      </c>
      <c r="J33" s="51">
        <v>4</v>
      </c>
      <c r="K33" s="48"/>
      <c r="L33" s="52"/>
      <c r="M33" s="51"/>
      <c r="N33" s="56"/>
      <c r="O33" s="47"/>
      <c r="P33" s="51"/>
      <c r="Q33" s="51"/>
      <c r="R33" s="47"/>
      <c r="S33" s="51"/>
      <c r="T33" s="51"/>
      <c r="U33" s="56"/>
      <c r="V33" s="47"/>
      <c r="W33" s="51"/>
      <c r="X33" s="99"/>
      <c r="Y33" s="76"/>
      <c r="Z33" s="47"/>
      <c r="AA33" s="51"/>
      <c r="AB33" s="76"/>
      <c r="AC33" s="47"/>
      <c r="AD33" s="51"/>
      <c r="AE33" s="76"/>
      <c r="AF33" s="115"/>
      <c r="AG33" s="47"/>
      <c r="AH33" s="51"/>
      <c r="AI33" s="51"/>
      <c r="AJ33" s="76"/>
      <c r="AK33" s="37">
        <f t="shared" si="0"/>
        <v>23</v>
      </c>
    </row>
    <row r="34" spans="1:37" ht="15" hidden="1" customHeight="1" thickBot="1" x14ac:dyDescent="0.3">
      <c r="A34" s="36">
        <v>29</v>
      </c>
      <c r="B34" s="26" t="s">
        <v>123</v>
      </c>
      <c r="C34" s="26" t="s">
        <v>123</v>
      </c>
      <c r="D34" s="19">
        <v>305</v>
      </c>
      <c r="E34" s="21" t="s">
        <v>156</v>
      </c>
      <c r="F34" s="21" t="s">
        <v>157</v>
      </c>
      <c r="G34" s="26" t="s">
        <v>21</v>
      </c>
      <c r="H34" s="47"/>
      <c r="I34" s="51"/>
      <c r="J34" s="51"/>
      <c r="K34" s="47"/>
      <c r="L34" s="51"/>
      <c r="M34" s="51"/>
      <c r="N34" s="56"/>
      <c r="O34" s="47">
        <v>8</v>
      </c>
      <c r="P34" s="51">
        <v>8</v>
      </c>
      <c r="Q34" s="51">
        <v>4</v>
      </c>
      <c r="R34" s="47"/>
      <c r="S34" s="51"/>
      <c r="T34" s="51"/>
      <c r="U34" s="56"/>
      <c r="V34" s="47"/>
      <c r="W34" s="51"/>
      <c r="X34" s="99"/>
      <c r="Y34" s="76"/>
      <c r="Z34" s="47"/>
      <c r="AA34" s="51"/>
      <c r="AB34" s="76"/>
      <c r="AC34" s="47"/>
      <c r="AD34" s="51"/>
      <c r="AE34" s="76"/>
      <c r="AF34" s="115"/>
      <c r="AG34" s="47"/>
      <c r="AH34" s="51"/>
      <c r="AI34" s="51"/>
      <c r="AJ34" s="76"/>
      <c r="AK34" s="37">
        <f t="shared" si="0"/>
        <v>20</v>
      </c>
    </row>
    <row r="35" spans="1:37" ht="15" hidden="1" customHeight="1" thickBot="1" x14ac:dyDescent="0.3">
      <c r="A35" s="36">
        <v>30</v>
      </c>
      <c r="B35" s="59">
        <v>1611</v>
      </c>
      <c r="C35" s="26" t="s">
        <v>123</v>
      </c>
      <c r="D35" s="29">
        <v>45</v>
      </c>
      <c r="E35" s="25" t="s">
        <v>114</v>
      </c>
      <c r="F35" s="25" t="s">
        <v>107</v>
      </c>
      <c r="G35" s="20" t="s">
        <v>21</v>
      </c>
      <c r="H35" s="91">
        <v>9</v>
      </c>
      <c r="I35" s="52" t="s">
        <v>116</v>
      </c>
      <c r="J35" s="51">
        <v>4</v>
      </c>
      <c r="K35" s="48"/>
      <c r="L35" s="51"/>
      <c r="M35" s="51"/>
      <c r="N35" s="56"/>
      <c r="O35" s="47"/>
      <c r="P35" s="51"/>
      <c r="Q35" s="51"/>
      <c r="R35" s="47"/>
      <c r="S35" s="51"/>
      <c r="T35" s="51"/>
      <c r="U35" s="56"/>
      <c r="V35" s="47"/>
      <c r="W35" s="51"/>
      <c r="X35" s="99"/>
      <c r="Y35" s="76"/>
      <c r="Z35" s="47"/>
      <c r="AA35" s="51"/>
      <c r="AB35" s="76"/>
      <c r="AC35" s="47"/>
      <c r="AD35" s="51"/>
      <c r="AE35" s="76"/>
      <c r="AF35" s="115"/>
      <c r="AG35" s="47"/>
      <c r="AH35" s="51"/>
      <c r="AI35" s="51"/>
      <c r="AJ35" s="76"/>
      <c r="AK35" s="37">
        <f t="shared" si="0"/>
        <v>13</v>
      </c>
    </row>
    <row r="36" spans="1:37" ht="15" customHeight="1" thickBot="1" x14ac:dyDescent="0.3">
      <c r="A36" s="36">
        <v>12</v>
      </c>
      <c r="B36" s="26">
        <v>7666</v>
      </c>
      <c r="C36" s="26" t="s">
        <v>36</v>
      </c>
      <c r="D36" s="28">
        <v>371</v>
      </c>
      <c r="E36" s="12" t="s">
        <v>10</v>
      </c>
      <c r="F36" s="12" t="s">
        <v>125</v>
      </c>
      <c r="G36" s="20" t="s">
        <v>20</v>
      </c>
      <c r="H36" s="47"/>
      <c r="I36" s="51"/>
      <c r="J36" s="51"/>
      <c r="K36" s="48" t="s">
        <v>116</v>
      </c>
      <c r="L36" s="52" t="s">
        <v>117</v>
      </c>
      <c r="M36" s="51">
        <v>2</v>
      </c>
      <c r="N36" s="56">
        <v>10</v>
      </c>
      <c r="O36" s="47"/>
      <c r="P36" s="51"/>
      <c r="Q36" s="51"/>
      <c r="R36" s="47"/>
      <c r="S36" s="51"/>
      <c r="T36" s="51"/>
      <c r="U36" s="56"/>
      <c r="V36" s="47"/>
      <c r="W36" s="51"/>
      <c r="X36" s="99"/>
      <c r="Y36" s="76"/>
      <c r="Z36" s="47"/>
      <c r="AA36" s="51"/>
      <c r="AB36" s="76"/>
      <c r="AC36" s="47"/>
      <c r="AD36" s="51"/>
      <c r="AE36" s="76"/>
      <c r="AF36" s="115"/>
      <c r="AG36" s="47"/>
      <c r="AH36" s="51"/>
      <c r="AI36" s="51"/>
      <c r="AJ36" s="76"/>
      <c r="AK36" s="37">
        <f t="shared" si="0"/>
        <v>12</v>
      </c>
    </row>
    <row r="37" spans="1:37" ht="15" hidden="1" customHeight="1" thickBot="1" x14ac:dyDescent="0.3">
      <c r="A37" s="36">
        <v>32</v>
      </c>
      <c r="B37" s="26">
        <v>2342</v>
      </c>
      <c r="C37" s="26" t="s">
        <v>128</v>
      </c>
      <c r="D37" s="20">
        <v>287</v>
      </c>
      <c r="E37" s="21" t="s">
        <v>126</v>
      </c>
      <c r="F37" s="22" t="s">
        <v>127</v>
      </c>
      <c r="G37" s="20" t="s">
        <v>21</v>
      </c>
      <c r="H37" s="47"/>
      <c r="I37" s="51"/>
      <c r="J37" s="51"/>
      <c r="K37" s="48" t="s">
        <v>116</v>
      </c>
      <c r="L37" s="52" t="s">
        <v>117</v>
      </c>
      <c r="M37" s="51">
        <v>2</v>
      </c>
      <c r="N37" s="56">
        <v>10</v>
      </c>
      <c r="O37" s="47"/>
      <c r="P37" s="51"/>
      <c r="Q37" s="51"/>
      <c r="R37" s="47"/>
      <c r="S37" s="51"/>
      <c r="T37" s="51"/>
      <c r="U37" s="56"/>
      <c r="V37" s="47"/>
      <c r="W37" s="51"/>
      <c r="X37" s="99"/>
      <c r="Y37" s="76"/>
      <c r="Z37" s="47"/>
      <c r="AA37" s="51"/>
      <c r="AB37" s="76"/>
      <c r="AC37" s="47"/>
      <c r="AD37" s="51"/>
      <c r="AE37" s="76"/>
      <c r="AF37" s="115"/>
      <c r="AG37" s="47"/>
      <c r="AH37" s="51"/>
      <c r="AI37" s="51"/>
      <c r="AJ37" s="76"/>
      <c r="AK37" s="37">
        <f t="shared" si="0"/>
        <v>12</v>
      </c>
    </row>
    <row r="38" spans="1:37" ht="15" hidden="1" customHeight="1" thickBot="1" x14ac:dyDescent="0.3">
      <c r="A38" s="36">
        <v>34</v>
      </c>
      <c r="B38" s="26">
        <v>3258</v>
      </c>
      <c r="C38" s="103" t="s">
        <v>144</v>
      </c>
      <c r="D38" s="29">
        <v>39</v>
      </c>
      <c r="E38" s="12" t="s">
        <v>141</v>
      </c>
      <c r="F38" s="25" t="s">
        <v>142</v>
      </c>
      <c r="G38" s="20" t="s">
        <v>21</v>
      </c>
      <c r="H38" s="91"/>
      <c r="I38" s="52"/>
      <c r="J38" s="51"/>
      <c r="K38" s="47"/>
      <c r="L38" s="51"/>
      <c r="M38" s="51"/>
      <c r="N38" s="56"/>
      <c r="O38" s="47"/>
      <c r="P38" s="51"/>
      <c r="Q38" s="51"/>
      <c r="R38" s="47"/>
      <c r="S38" s="51"/>
      <c r="T38" s="51"/>
      <c r="U38" s="56"/>
      <c r="V38" s="47"/>
      <c r="W38" s="51"/>
      <c r="X38" s="99"/>
      <c r="Y38" s="76"/>
      <c r="Z38" s="47">
        <v>3</v>
      </c>
      <c r="AA38" s="52" t="s">
        <v>117</v>
      </c>
      <c r="AB38" s="76">
        <v>2</v>
      </c>
      <c r="AC38" s="47"/>
      <c r="AD38" s="51"/>
      <c r="AE38" s="76"/>
      <c r="AF38" s="115"/>
      <c r="AG38" s="47"/>
      <c r="AH38" s="51"/>
      <c r="AI38" s="51"/>
      <c r="AJ38" s="76"/>
      <c r="AK38" s="37">
        <f t="shared" si="0"/>
        <v>5</v>
      </c>
    </row>
    <row r="39" spans="1:37" ht="15" hidden="1" customHeight="1" thickBot="1" x14ac:dyDescent="0.3">
      <c r="A39" s="36">
        <v>35</v>
      </c>
      <c r="B39" s="26">
        <v>1230</v>
      </c>
      <c r="C39" s="26" t="s">
        <v>33</v>
      </c>
      <c r="D39" s="20">
        <v>244</v>
      </c>
      <c r="E39" s="21" t="s">
        <v>7</v>
      </c>
      <c r="F39" s="22" t="s">
        <v>112</v>
      </c>
      <c r="G39" s="19" t="s">
        <v>21</v>
      </c>
      <c r="H39" s="48" t="s">
        <v>116</v>
      </c>
      <c r="I39" s="52" t="s">
        <v>117</v>
      </c>
      <c r="J39" s="51">
        <v>2</v>
      </c>
      <c r="K39" s="47"/>
      <c r="L39" s="52"/>
      <c r="M39" s="51"/>
      <c r="N39" s="56"/>
      <c r="O39" s="48"/>
      <c r="P39" s="51"/>
      <c r="Q39" s="51"/>
      <c r="R39" s="47"/>
      <c r="S39" s="51"/>
      <c r="T39" s="51"/>
      <c r="U39" s="56"/>
      <c r="V39" s="47"/>
      <c r="W39" s="51"/>
      <c r="X39" s="99"/>
      <c r="Y39" s="76"/>
      <c r="Z39" s="47"/>
      <c r="AA39" s="51"/>
      <c r="AB39" s="76"/>
      <c r="AC39" s="47"/>
      <c r="AD39" s="51"/>
      <c r="AE39" s="76"/>
      <c r="AF39" s="115"/>
      <c r="AG39" s="47"/>
      <c r="AH39" s="51"/>
      <c r="AI39" s="51"/>
      <c r="AJ39" s="76"/>
      <c r="AK39" s="37">
        <f t="shared" si="0"/>
        <v>2</v>
      </c>
    </row>
    <row r="40" spans="1:37" ht="15" customHeight="1" thickBot="1" x14ac:dyDescent="0.3">
      <c r="A40" s="36"/>
      <c r="B40" s="26">
        <v>4833</v>
      </c>
      <c r="C40" s="26" t="s">
        <v>64</v>
      </c>
      <c r="D40" s="19">
        <v>46</v>
      </c>
      <c r="E40" s="21" t="s">
        <v>65</v>
      </c>
      <c r="F40" s="23" t="s">
        <v>66</v>
      </c>
      <c r="G40" s="19" t="s">
        <v>20</v>
      </c>
      <c r="H40" s="47"/>
      <c r="I40" s="51"/>
      <c r="J40" s="51"/>
      <c r="K40" s="47"/>
      <c r="L40" s="51"/>
      <c r="M40" s="51"/>
      <c r="N40" s="56"/>
      <c r="O40" s="47"/>
      <c r="P40" s="51"/>
      <c r="Q40" s="51"/>
      <c r="R40" s="47"/>
      <c r="S40" s="51"/>
      <c r="T40" s="51"/>
      <c r="U40" s="56"/>
      <c r="V40" s="48"/>
      <c r="W40" s="52"/>
      <c r="X40" s="99"/>
      <c r="Y40" s="76"/>
      <c r="Z40" s="47"/>
      <c r="AA40" s="51"/>
      <c r="AB40" s="76"/>
      <c r="AC40" s="47"/>
      <c r="AD40" s="51"/>
      <c r="AE40" s="76"/>
      <c r="AF40" s="115"/>
      <c r="AG40" s="47"/>
      <c r="AH40" s="51"/>
      <c r="AI40" s="51"/>
      <c r="AJ40" s="76"/>
      <c r="AK40" s="37">
        <f t="shared" si="0"/>
        <v>0</v>
      </c>
    </row>
    <row r="41" spans="1:37" ht="15" customHeight="1" thickBot="1" x14ac:dyDescent="0.3">
      <c r="A41" s="36"/>
      <c r="B41" s="26">
        <v>6431</v>
      </c>
      <c r="C41" s="59" t="s">
        <v>35</v>
      </c>
      <c r="D41" s="19">
        <v>177</v>
      </c>
      <c r="E41" s="21" t="s">
        <v>9</v>
      </c>
      <c r="F41" s="23" t="s">
        <v>24</v>
      </c>
      <c r="G41" s="19" t="s">
        <v>20</v>
      </c>
      <c r="H41" s="47"/>
      <c r="I41" s="51"/>
      <c r="J41" s="51"/>
      <c r="K41" s="47"/>
      <c r="L41" s="51"/>
      <c r="M41" s="51"/>
      <c r="N41" s="56"/>
      <c r="O41" s="47"/>
      <c r="P41" s="52"/>
      <c r="Q41" s="51"/>
      <c r="R41" s="47"/>
      <c r="S41" s="51"/>
      <c r="T41" s="51"/>
      <c r="U41" s="56"/>
      <c r="V41" s="47"/>
      <c r="W41" s="52"/>
      <c r="X41" s="99"/>
      <c r="Y41" s="76"/>
      <c r="Z41" s="47"/>
      <c r="AA41" s="51"/>
      <c r="AB41" s="76"/>
      <c r="AC41" s="47"/>
      <c r="AD41" s="51"/>
      <c r="AE41" s="76"/>
      <c r="AF41" s="115"/>
      <c r="AG41" s="47"/>
      <c r="AH41" s="51"/>
      <c r="AI41" s="51"/>
      <c r="AJ41" s="76"/>
      <c r="AK41" s="37">
        <f t="shared" si="0"/>
        <v>0</v>
      </c>
    </row>
    <row r="42" spans="1:37" ht="15" customHeight="1" thickBot="1" x14ac:dyDescent="0.3">
      <c r="A42" s="36"/>
      <c r="B42" s="26">
        <v>3234</v>
      </c>
      <c r="C42" s="26" t="s">
        <v>52</v>
      </c>
      <c r="D42" s="28">
        <v>115</v>
      </c>
      <c r="E42" s="12" t="s">
        <v>53</v>
      </c>
      <c r="F42" s="12" t="s">
        <v>54</v>
      </c>
      <c r="G42" s="19" t="s">
        <v>20</v>
      </c>
      <c r="H42" s="48"/>
      <c r="I42" s="52"/>
      <c r="J42" s="51"/>
      <c r="K42" s="47"/>
      <c r="L42" s="51"/>
      <c r="M42" s="51"/>
      <c r="N42" s="56"/>
      <c r="O42" s="47"/>
      <c r="P42" s="51"/>
      <c r="Q42" s="51"/>
      <c r="R42" s="47"/>
      <c r="S42" s="51"/>
      <c r="T42" s="51"/>
      <c r="U42" s="56"/>
      <c r="V42" s="47"/>
      <c r="W42" s="51"/>
      <c r="X42" s="99"/>
      <c r="Y42" s="76"/>
      <c r="Z42" s="47"/>
      <c r="AA42" s="51"/>
      <c r="AB42" s="76"/>
      <c r="AC42" s="47"/>
      <c r="AD42" s="51"/>
      <c r="AE42" s="76"/>
      <c r="AF42" s="115"/>
      <c r="AG42" s="47"/>
      <c r="AH42" s="51"/>
      <c r="AI42" s="51"/>
      <c r="AJ42" s="76"/>
      <c r="AK42" s="37">
        <f t="shared" si="0"/>
        <v>0</v>
      </c>
    </row>
    <row r="43" spans="1:37" ht="15" hidden="1" customHeight="1" thickBot="1" x14ac:dyDescent="0.3">
      <c r="A43" s="36">
        <v>39</v>
      </c>
      <c r="B43" s="26">
        <v>2309</v>
      </c>
      <c r="C43" s="26" t="s">
        <v>77</v>
      </c>
      <c r="D43" s="19">
        <v>144</v>
      </c>
      <c r="E43" s="34" t="s">
        <v>55</v>
      </c>
      <c r="F43" s="23" t="s">
        <v>56</v>
      </c>
      <c r="G43" s="19" t="s">
        <v>21</v>
      </c>
      <c r="H43" s="47"/>
      <c r="I43" s="51"/>
      <c r="J43" s="51"/>
      <c r="K43" s="48"/>
      <c r="L43" s="51"/>
      <c r="M43" s="51"/>
      <c r="N43" s="56"/>
      <c r="O43" s="47"/>
      <c r="P43" s="51"/>
      <c r="Q43" s="51"/>
      <c r="R43" s="47"/>
      <c r="S43" s="51"/>
      <c r="T43" s="51"/>
      <c r="U43" s="56"/>
      <c r="V43" s="47"/>
      <c r="W43" s="51"/>
      <c r="X43" s="99"/>
      <c r="Y43" s="76"/>
      <c r="Z43" s="47"/>
      <c r="AA43" s="51"/>
      <c r="AB43" s="76"/>
      <c r="AC43" s="47"/>
      <c r="AD43" s="51"/>
      <c r="AE43" s="76"/>
      <c r="AF43" s="115"/>
      <c r="AG43" s="47"/>
      <c r="AH43" s="51"/>
      <c r="AI43" s="51"/>
      <c r="AJ43" s="76"/>
      <c r="AK43" s="37">
        <f t="shared" si="0"/>
        <v>0</v>
      </c>
    </row>
    <row r="44" spans="1:37" ht="15" hidden="1" customHeight="1" thickBot="1" x14ac:dyDescent="0.3">
      <c r="A44" s="36">
        <v>40</v>
      </c>
      <c r="B44" s="26">
        <v>2371</v>
      </c>
      <c r="C44" s="39" t="s">
        <v>50</v>
      </c>
      <c r="D44" s="28" t="s">
        <v>92</v>
      </c>
      <c r="E44" s="12" t="s">
        <v>51</v>
      </c>
      <c r="F44" s="12" t="s">
        <v>91</v>
      </c>
      <c r="G44" s="30" t="s">
        <v>21</v>
      </c>
      <c r="H44" s="47"/>
      <c r="I44" s="51"/>
      <c r="J44" s="51"/>
      <c r="K44" s="47"/>
      <c r="L44" s="51"/>
      <c r="M44" s="51"/>
      <c r="N44" s="56"/>
      <c r="O44" s="47"/>
      <c r="P44" s="51"/>
      <c r="Q44" s="51"/>
      <c r="R44" s="47"/>
      <c r="S44" s="51"/>
      <c r="T44" s="51"/>
      <c r="U44" s="56"/>
      <c r="V44" s="47"/>
      <c r="W44" s="51"/>
      <c r="X44" s="99"/>
      <c r="Y44" s="76"/>
      <c r="Z44" s="47"/>
      <c r="AA44" s="51"/>
      <c r="AB44" s="76"/>
      <c r="AC44" s="47"/>
      <c r="AD44" s="51"/>
      <c r="AE44" s="76"/>
      <c r="AF44" s="115"/>
      <c r="AG44" s="47"/>
      <c r="AH44" s="51"/>
      <c r="AI44" s="51"/>
      <c r="AJ44" s="76"/>
      <c r="AK44" s="37">
        <f t="shared" si="0"/>
        <v>0</v>
      </c>
    </row>
    <row r="45" spans="1:37" ht="15" hidden="1" customHeight="1" thickBot="1" x14ac:dyDescent="0.3">
      <c r="A45" s="36">
        <v>41</v>
      </c>
      <c r="B45" s="26" t="s">
        <v>45</v>
      </c>
      <c r="C45" s="26" t="s">
        <v>77</v>
      </c>
      <c r="D45" s="31">
        <v>144</v>
      </c>
      <c r="E45" s="32" t="s">
        <v>57</v>
      </c>
      <c r="F45" s="33" t="s">
        <v>56</v>
      </c>
      <c r="G45" s="27" t="s">
        <v>21</v>
      </c>
      <c r="H45" s="47"/>
      <c r="I45" s="51"/>
      <c r="J45" s="51"/>
      <c r="K45" s="48"/>
      <c r="L45" s="52"/>
      <c r="M45" s="51"/>
      <c r="N45" s="56"/>
      <c r="O45" s="47"/>
      <c r="P45" s="51"/>
      <c r="Q45" s="51"/>
      <c r="R45" s="47"/>
      <c r="S45" s="51"/>
      <c r="T45" s="51"/>
      <c r="U45" s="56"/>
      <c r="V45" s="47"/>
      <c r="W45" s="51"/>
      <c r="X45" s="99"/>
      <c r="Y45" s="76"/>
      <c r="Z45" s="47"/>
      <c r="AA45" s="51"/>
      <c r="AB45" s="76"/>
      <c r="AC45" s="47"/>
      <c r="AD45" s="51"/>
      <c r="AE45" s="76"/>
      <c r="AF45" s="115"/>
      <c r="AG45" s="47"/>
      <c r="AH45" s="51"/>
      <c r="AI45" s="51"/>
      <c r="AJ45" s="76"/>
      <c r="AK45" s="37">
        <f t="shared" ref="AK45:AK50" si="1">SUM(H45:AJ45)</f>
        <v>0</v>
      </c>
    </row>
    <row r="46" spans="1:37" ht="15" hidden="1" customHeight="1" thickBot="1" x14ac:dyDescent="0.3">
      <c r="A46" s="61">
        <v>42</v>
      </c>
      <c r="B46" s="14">
        <v>2806</v>
      </c>
      <c r="C46" s="14" t="s">
        <v>106</v>
      </c>
      <c r="D46" s="14">
        <v>225</v>
      </c>
      <c r="E46" s="12" t="s">
        <v>101</v>
      </c>
      <c r="F46" s="12" t="s">
        <v>102</v>
      </c>
      <c r="G46" s="14" t="s">
        <v>21</v>
      </c>
      <c r="H46" s="47"/>
      <c r="I46" s="51"/>
      <c r="J46" s="51"/>
      <c r="K46" s="47"/>
      <c r="L46" s="51"/>
      <c r="M46" s="51"/>
      <c r="N46" s="56"/>
      <c r="O46" s="47"/>
      <c r="P46" s="51"/>
      <c r="Q46" s="51"/>
      <c r="R46" s="47"/>
      <c r="S46" s="51"/>
      <c r="T46" s="51"/>
      <c r="U46" s="56"/>
      <c r="V46" s="47"/>
      <c r="W46" s="51"/>
      <c r="X46" s="99"/>
      <c r="Y46" s="76"/>
      <c r="Z46" s="47"/>
      <c r="AA46" s="51"/>
      <c r="AB46" s="76"/>
      <c r="AC46" s="47"/>
      <c r="AD46" s="51"/>
      <c r="AE46" s="76"/>
      <c r="AF46" s="115"/>
      <c r="AG46" s="47"/>
      <c r="AH46" s="51"/>
      <c r="AI46" s="51"/>
      <c r="AJ46" s="76"/>
      <c r="AK46" s="37">
        <f t="shared" si="1"/>
        <v>0</v>
      </c>
    </row>
    <row r="47" spans="1:37" ht="15" hidden="1" customHeight="1" thickBot="1" x14ac:dyDescent="0.3">
      <c r="A47" s="61">
        <v>43</v>
      </c>
      <c r="B47" s="14">
        <v>16805</v>
      </c>
      <c r="C47" s="14" t="s">
        <v>98</v>
      </c>
      <c r="D47" s="14">
        <v>60</v>
      </c>
      <c r="E47" s="12" t="s">
        <v>96</v>
      </c>
      <c r="F47" s="12" t="s">
        <v>97</v>
      </c>
      <c r="G47" s="14" t="s">
        <v>21</v>
      </c>
      <c r="H47" s="48"/>
      <c r="I47" s="52"/>
      <c r="J47" s="51"/>
      <c r="K47" s="48"/>
      <c r="L47" s="52"/>
      <c r="M47" s="51"/>
      <c r="N47" s="56"/>
      <c r="O47" s="47"/>
      <c r="P47" s="51"/>
      <c r="Q47" s="51"/>
      <c r="R47" s="47"/>
      <c r="S47" s="51"/>
      <c r="T47" s="51"/>
      <c r="U47" s="56"/>
      <c r="V47" s="47"/>
      <c r="W47" s="51"/>
      <c r="X47" s="99"/>
      <c r="Y47" s="76"/>
      <c r="Z47" s="47"/>
      <c r="AA47" s="51"/>
      <c r="AB47" s="76"/>
      <c r="AC47" s="47"/>
      <c r="AD47" s="51"/>
      <c r="AE47" s="76"/>
      <c r="AF47" s="115"/>
      <c r="AG47" s="47"/>
      <c r="AH47" s="51"/>
      <c r="AI47" s="51"/>
      <c r="AJ47" s="76"/>
      <c r="AK47" s="37">
        <f t="shared" si="1"/>
        <v>0</v>
      </c>
    </row>
    <row r="48" spans="1:37" ht="15" customHeight="1" x14ac:dyDescent="0.25">
      <c r="A48" s="61"/>
      <c r="B48" s="26" t="s">
        <v>45</v>
      </c>
      <c r="C48" s="26" t="s">
        <v>74</v>
      </c>
      <c r="D48" s="104">
        <v>28</v>
      </c>
      <c r="E48" s="25" t="s">
        <v>75</v>
      </c>
      <c r="F48" s="25" t="s">
        <v>76</v>
      </c>
      <c r="G48" s="26" t="s">
        <v>20</v>
      </c>
      <c r="H48" s="47"/>
      <c r="I48" s="51"/>
      <c r="J48" s="51"/>
      <c r="K48" s="47"/>
      <c r="L48" s="51"/>
      <c r="M48" s="51"/>
      <c r="N48" s="56"/>
      <c r="O48" s="48"/>
      <c r="P48" s="52"/>
      <c r="Q48" s="51"/>
      <c r="R48" s="47"/>
      <c r="S48" s="52"/>
      <c r="T48" s="51"/>
      <c r="U48" s="56"/>
      <c r="V48" s="48"/>
      <c r="W48" s="51"/>
      <c r="X48" s="99"/>
      <c r="Y48" s="76"/>
      <c r="Z48" s="48"/>
      <c r="AA48" s="52"/>
      <c r="AB48" s="76"/>
      <c r="AC48" s="47"/>
      <c r="AD48" s="51"/>
      <c r="AE48" s="76"/>
      <c r="AF48" s="115"/>
      <c r="AG48" s="47"/>
      <c r="AH48" s="51"/>
      <c r="AI48" s="51"/>
      <c r="AJ48" s="76"/>
      <c r="AK48" s="37">
        <f t="shared" si="1"/>
        <v>0</v>
      </c>
    </row>
    <row r="49" spans="1:37" ht="15" hidden="1" customHeight="1" thickBot="1" x14ac:dyDescent="0.25">
      <c r="A49" s="61">
        <v>45</v>
      </c>
      <c r="B49" s="26">
        <v>6963</v>
      </c>
      <c r="C49" s="26" t="s">
        <v>41</v>
      </c>
      <c r="D49" s="105">
        <v>140</v>
      </c>
      <c r="E49" s="12" t="s">
        <v>15</v>
      </c>
      <c r="F49" s="25" t="s">
        <v>28</v>
      </c>
      <c r="G49" s="19" t="s">
        <v>21</v>
      </c>
      <c r="H49" s="48"/>
      <c r="I49" s="51"/>
      <c r="J49" s="51"/>
      <c r="K49" s="48"/>
      <c r="L49" s="52"/>
      <c r="M49" s="51"/>
      <c r="N49" s="56"/>
      <c r="O49" s="47"/>
      <c r="P49" s="51"/>
      <c r="Q49" s="51"/>
      <c r="R49" s="47"/>
      <c r="S49" s="51"/>
      <c r="T49" s="51"/>
      <c r="U49" s="56"/>
      <c r="V49" s="47"/>
      <c r="W49" s="51"/>
      <c r="X49" s="99"/>
      <c r="Y49" s="76"/>
      <c r="Z49" s="47"/>
      <c r="AA49" s="51"/>
      <c r="AB49" s="76"/>
      <c r="AC49" s="47"/>
      <c r="AD49" s="51"/>
      <c r="AE49" s="76"/>
      <c r="AF49" s="115"/>
      <c r="AG49" s="47"/>
      <c r="AH49" s="51"/>
      <c r="AI49" s="51"/>
      <c r="AJ49" s="76"/>
      <c r="AK49" s="37">
        <f t="shared" si="1"/>
        <v>0</v>
      </c>
    </row>
    <row r="50" spans="1:37" ht="15" hidden="1" customHeight="1" thickBot="1" x14ac:dyDescent="0.3">
      <c r="A50" s="74">
        <v>46</v>
      </c>
      <c r="B50" s="72">
        <v>2039</v>
      </c>
      <c r="C50" s="72" t="s">
        <v>40</v>
      </c>
      <c r="D50" s="106">
        <v>944</v>
      </c>
      <c r="E50" s="107" t="s">
        <v>14</v>
      </c>
      <c r="F50" s="107" t="s">
        <v>27</v>
      </c>
      <c r="G50" s="72" t="s">
        <v>21</v>
      </c>
      <c r="H50" s="109"/>
      <c r="I50" s="92"/>
      <c r="J50" s="92"/>
      <c r="K50" s="49"/>
      <c r="L50" s="50"/>
      <c r="M50" s="50"/>
      <c r="N50" s="57"/>
      <c r="O50" s="49"/>
      <c r="P50" s="50"/>
      <c r="Q50" s="50"/>
      <c r="R50" s="109"/>
      <c r="S50" s="92"/>
      <c r="T50" s="50"/>
      <c r="U50" s="57"/>
      <c r="V50" s="49"/>
      <c r="W50" s="50"/>
      <c r="X50" s="100"/>
      <c r="Y50" s="77"/>
      <c r="Z50" s="49"/>
      <c r="AA50" s="50"/>
      <c r="AB50" s="77"/>
      <c r="AC50" s="49"/>
      <c r="AD50" s="50"/>
      <c r="AE50" s="77"/>
      <c r="AF50" s="116"/>
      <c r="AG50" s="49"/>
      <c r="AH50" s="50"/>
      <c r="AI50" s="50"/>
      <c r="AJ50" s="77"/>
      <c r="AK50" s="37">
        <f t="shared" si="1"/>
        <v>0</v>
      </c>
    </row>
    <row r="51" spans="1:37" s="3" customFormat="1" x14ac:dyDescent="0.25">
      <c r="H51" s="131"/>
      <c r="I51" s="131"/>
      <c r="J51" s="131"/>
      <c r="K51" s="131"/>
      <c r="L51" s="131"/>
      <c r="M51" s="131"/>
      <c r="N51" s="122"/>
      <c r="O51" s="131"/>
      <c r="P51" s="131"/>
      <c r="Q51" s="131"/>
      <c r="R51" s="131"/>
      <c r="S51" s="131"/>
      <c r="T51" s="131"/>
      <c r="U51" s="122"/>
      <c r="V51" s="130"/>
      <c r="W51" s="130"/>
      <c r="X51" s="130"/>
      <c r="Y51" s="121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4"/>
    </row>
    <row r="52" spans="1:37" x14ac:dyDescent="0.25">
      <c r="E52" s="125" t="s">
        <v>2</v>
      </c>
      <c r="F52" s="125"/>
      <c r="G52" s="125"/>
      <c r="H52" s="125"/>
      <c r="I52" s="125"/>
      <c r="J52" s="125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68"/>
      <c r="W52" s="68"/>
      <c r="X52" s="68"/>
      <c r="Y52" s="68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</row>
    <row r="53" spans="1:37" x14ac:dyDescent="0.25">
      <c r="E53" s="125"/>
      <c r="F53" s="125"/>
      <c r="G53" s="125"/>
      <c r="H53" s="125"/>
      <c r="I53" s="125"/>
      <c r="J53" s="125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68"/>
      <c r="W53" s="68"/>
      <c r="X53" s="68"/>
      <c r="Y53" s="68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</row>
  </sheetData>
  <autoFilter ref="G5:G50">
    <filterColumn colId="0">
      <filters>
        <filter val="F"/>
      </filters>
    </filterColumn>
  </autoFilter>
  <mergeCells count="24">
    <mergeCell ref="E52:J53"/>
    <mergeCell ref="AC4:AE4"/>
    <mergeCell ref="H51:J51"/>
    <mergeCell ref="K51:M51"/>
    <mergeCell ref="O51:Q51"/>
    <mergeCell ref="R51:T51"/>
    <mergeCell ref="V51:X51"/>
    <mergeCell ref="H4:J4"/>
    <mergeCell ref="K4:M4"/>
    <mergeCell ref="O4:Q4"/>
    <mergeCell ref="R4:T4"/>
    <mergeCell ref="V4:X4"/>
    <mergeCell ref="Z4:AB4"/>
    <mergeCell ref="Z3:AB3"/>
    <mergeCell ref="AC3:AE3"/>
    <mergeCell ref="H1:AK1"/>
    <mergeCell ref="AG3:AI3"/>
    <mergeCell ref="AK3:AK4"/>
    <mergeCell ref="AG4:AI4"/>
    <mergeCell ref="H3:J3"/>
    <mergeCell ref="K3:M3"/>
    <mergeCell ref="O3:Q3"/>
    <mergeCell ref="R3:T3"/>
    <mergeCell ref="V3:X3"/>
  </mergeCells>
  <pageMargins left="0.7" right="0.7" top="0.75" bottom="0.75" header="0.3" footer="0.3"/>
  <pageSetup paperSize="9" scale="5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M53"/>
  <sheetViews>
    <sheetView topLeftCell="A6" workbookViewId="0">
      <selection activeCell="A39" sqref="A39"/>
    </sheetView>
  </sheetViews>
  <sheetFormatPr defaultRowHeight="15" x14ac:dyDescent="0.25"/>
  <cols>
    <col min="1" max="1" width="5.140625" style="18" customWidth="1"/>
    <col min="2" max="2" width="9" style="18" bestFit="1" customWidth="1"/>
    <col min="3" max="3" width="10.85546875" style="18" bestFit="1" customWidth="1"/>
    <col min="4" max="4" width="9" style="18" bestFit="1" customWidth="1"/>
    <col min="5" max="5" width="21.42578125" style="18" customWidth="1"/>
    <col min="6" max="6" width="24.28515625" style="18" customWidth="1"/>
    <col min="7" max="7" width="6.28515625" style="18" bestFit="1" customWidth="1"/>
    <col min="8" max="9" width="5.7109375" style="1" customWidth="1"/>
    <col min="10" max="10" width="5.7109375" style="10" customWidth="1"/>
    <col min="11" max="21" width="5.7109375" style="1" customWidth="1"/>
    <col min="22" max="25" width="5.7109375" style="69" customWidth="1"/>
    <col min="26" max="36" width="5.7109375" style="1" customWidth="1"/>
    <col min="37" max="16384" width="9.140625" style="18"/>
  </cols>
  <sheetData>
    <row r="1" spans="1:39" ht="27" customHeight="1" x14ac:dyDescent="0.25">
      <c r="C1" s="5"/>
      <c r="D1" s="5"/>
      <c r="E1" s="5"/>
      <c r="F1" s="5"/>
      <c r="G1" s="5"/>
      <c r="H1" s="136" t="s">
        <v>120</v>
      </c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5"/>
      <c r="AM1" s="5"/>
    </row>
    <row r="2" spans="1:39" ht="20.2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67"/>
      <c r="W2" s="67"/>
      <c r="X2" s="67"/>
      <c r="Y2" s="67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1:39" x14ac:dyDescent="0.25">
      <c r="H3" s="132" t="s">
        <v>108</v>
      </c>
      <c r="I3" s="133"/>
      <c r="J3" s="133"/>
      <c r="K3" s="132" t="s">
        <v>109</v>
      </c>
      <c r="L3" s="133"/>
      <c r="M3" s="133"/>
      <c r="N3" s="123"/>
      <c r="O3" s="132" t="s">
        <v>110</v>
      </c>
      <c r="P3" s="133"/>
      <c r="Q3" s="133"/>
      <c r="R3" s="132" t="s">
        <v>118</v>
      </c>
      <c r="S3" s="133"/>
      <c r="T3" s="133"/>
      <c r="U3" s="123"/>
      <c r="V3" s="126" t="s">
        <v>119</v>
      </c>
      <c r="W3" s="127"/>
      <c r="X3" s="127"/>
      <c r="Y3" s="85"/>
      <c r="Z3" s="132" t="s">
        <v>83</v>
      </c>
      <c r="AA3" s="133"/>
      <c r="AB3" s="139"/>
      <c r="AC3" s="132" t="s">
        <v>154</v>
      </c>
      <c r="AD3" s="133"/>
      <c r="AE3" s="139"/>
      <c r="AF3" s="123"/>
      <c r="AG3" s="132" t="s">
        <v>155</v>
      </c>
      <c r="AH3" s="133"/>
      <c r="AI3" s="133"/>
      <c r="AJ3" s="123"/>
      <c r="AK3" s="137" t="s">
        <v>1</v>
      </c>
    </row>
    <row r="4" spans="1:39" ht="15.75" thickBot="1" x14ac:dyDescent="0.3">
      <c r="H4" s="134">
        <v>43547</v>
      </c>
      <c r="I4" s="135"/>
      <c r="J4" s="135"/>
      <c r="K4" s="134">
        <v>43582</v>
      </c>
      <c r="L4" s="135"/>
      <c r="M4" s="135"/>
      <c r="N4" s="124"/>
      <c r="O4" s="134">
        <v>43238</v>
      </c>
      <c r="P4" s="135"/>
      <c r="Q4" s="135"/>
      <c r="R4" s="134">
        <v>43638</v>
      </c>
      <c r="S4" s="135"/>
      <c r="T4" s="135"/>
      <c r="U4" s="124"/>
      <c r="V4" s="128">
        <v>43680</v>
      </c>
      <c r="W4" s="129"/>
      <c r="X4" s="129"/>
      <c r="Y4" s="86"/>
      <c r="Z4" s="134">
        <v>43715</v>
      </c>
      <c r="AA4" s="135"/>
      <c r="AB4" s="140"/>
      <c r="AC4" s="134">
        <v>43750</v>
      </c>
      <c r="AD4" s="135"/>
      <c r="AE4" s="140"/>
      <c r="AF4" s="124"/>
      <c r="AG4" s="134">
        <v>43785</v>
      </c>
      <c r="AH4" s="135"/>
      <c r="AI4" s="135"/>
      <c r="AJ4" s="124"/>
      <c r="AK4" s="138"/>
    </row>
    <row r="5" spans="1:39" s="2" customFormat="1" ht="30.75" thickBot="1" x14ac:dyDescent="0.3">
      <c r="A5" s="16" t="s">
        <v>0</v>
      </c>
      <c r="B5" s="41" t="s">
        <v>48</v>
      </c>
      <c r="C5" s="41" t="s">
        <v>47</v>
      </c>
      <c r="D5" s="41" t="s">
        <v>46</v>
      </c>
      <c r="E5" s="41" t="s">
        <v>3</v>
      </c>
      <c r="F5" s="41" t="s">
        <v>22</v>
      </c>
      <c r="G5" s="41" t="s">
        <v>19</v>
      </c>
      <c r="H5" s="13">
        <v>1</v>
      </c>
      <c r="I5" s="9">
        <v>2</v>
      </c>
      <c r="J5" s="11" t="s">
        <v>4</v>
      </c>
      <c r="K5" s="13">
        <v>1</v>
      </c>
      <c r="L5" s="9">
        <v>2</v>
      </c>
      <c r="M5" s="9" t="s">
        <v>4</v>
      </c>
      <c r="N5" s="9" t="s">
        <v>5</v>
      </c>
      <c r="O5" s="13">
        <v>1</v>
      </c>
      <c r="P5" s="9">
        <v>2</v>
      </c>
      <c r="Q5" s="9" t="s">
        <v>4</v>
      </c>
      <c r="R5" s="13">
        <v>1</v>
      </c>
      <c r="S5" s="9">
        <v>2</v>
      </c>
      <c r="T5" s="15" t="s">
        <v>4</v>
      </c>
      <c r="U5" s="94" t="s">
        <v>5</v>
      </c>
      <c r="V5" s="70">
        <v>1</v>
      </c>
      <c r="W5" s="71">
        <v>2</v>
      </c>
      <c r="X5" s="95" t="s">
        <v>4</v>
      </c>
      <c r="Y5" s="96" t="s">
        <v>5</v>
      </c>
      <c r="Z5" s="97">
        <v>1</v>
      </c>
      <c r="AA5" s="15">
        <v>2</v>
      </c>
      <c r="AB5" s="94" t="s">
        <v>4</v>
      </c>
      <c r="AC5" s="97">
        <v>1</v>
      </c>
      <c r="AD5" s="15">
        <v>2</v>
      </c>
      <c r="AE5" s="94" t="s">
        <v>4</v>
      </c>
      <c r="AF5" s="94" t="s">
        <v>5</v>
      </c>
      <c r="AG5" s="13">
        <v>1</v>
      </c>
      <c r="AH5" s="9">
        <v>2</v>
      </c>
      <c r="AI5" s="15" t="s">
        <v>4</v>
      </c>
      <c r="AJ5" s="94" t="s">
        <v>5</v>
      </c>
      <c r="AK5" s="17"/>
    </row>
    <row r="6" spans="1:39" ht="15" customHeight="1" thickBot="1" x14ac:dyDescent="0.3">
      <c r="A6" s="35">
        <v>1</v>
      </c>
      <c r="B6" s="40">
        <v>7712</v>
      </c>
      <c r="C6" s="40" t="s">
        <v>39</v>
      </c>
      <c r="D6" s="62">
        <v>139</v>
      </c>
      <c r="E6" s="63" t="s">
        <v>13</v>
      </c>
      <c r="F6" s="64" t="s">
        <v>111</v>
      </c>
      <c r="G6" s="65" t="s">
        <v>21</v>
      </c>
      <c r="H6" s="44">
        <v>16</v>
      </c>
      <c r="I6" s="45">
        <v>20</v>
      </c>
      <c r="J6" s="45">
        <v>4</v>
      </c>
      <c r="K6" s="44">
        <v>20</v>
      </c>
      <c r="L6" s="45">
        <v>19</v>
      </c>
      <c r="M6" s="45">
        <v>4</v>
      </c>
      <c r="N6" s="55">
        <v>10</v>
      </c>
      <c r="O6" s="44">
        <v>17</v>
      </c>
      <c r="P6" s="45">
        <v>17</v>
      </c>
      <c r="Q6" s="45">
        <v>4</v>
      </c>
      <c r="R6" s="44">
        <v>20</v>
      </c>
      <c r="S6" s="45">
        <v>14</v>
      </c>
      <c r="T6" s="46">
        <v>4</v>
      </c>
      <c r="U6" s="93">
        <v>10</v>
      </c>
      <c r="V6" s="44">
        <v>17</v>
      </c>
      <c r="W6" s="45">
        <v>19</v>
      </c>
      <c r="X6" s="98">
        <v>4</v>
      </c>
      <c r="Y6" s="75">
        <v>10</v>
      </c>
      <c r="Z6" s="44">
        <v>13</v>
      </c>
      <c r="AA6" s="45">
        <v>12</v>
      </c>
      <c r="AB6" s="75">
        <v>4</v>
      </c>
      <c r="AC6" s="44">
        <v>20</v>
      </c>
      <c r="AD6" s="45">
        <v>19</v>
      </c>
      <c r="AE6" s="75">
        <v>4</v>
      </c>
      <c r="AF6" s="114">
        <v>10</v>
      </c>
      <c r="AG6" s="44">
        <v>17</v>
      </c>
      <c r="AH6" s="45">
        <v>20</v>
      </c>
      <c r="AI6" s="45">
        <v>4</v>
      </c>
      <c r="AJ6" s="75">
        <v>10</v>
      </c>
      <c r="AK6" s="37">
        <f t="shared" ref="AK6:AK44" si="0">SUM(H6:AJ6)</f>
        <v>362</v>
      </c>
    </row>
    <row r="7" spans="1:39" ht="15" customHeight="1" thickBot="1" x14ac:dyDescent="0.3">
      <c r="A7" s="36">
        <v>2</v>
      </c>
      <c r="B7" s="26">
        <v>1625</v>
      </c>
      <c r="C7" s="26" t="s">
        <v>67</v>
      </c>
      <c r="D7" s="24">
        <v>300</v>
      </c>
      <c r="E7" s="12" t="s">
        <v>68</v>
      </c>
      <c r="F7" s="25" t="s">
        <v>31</v>
      </c>
      <c r="G7" s="19" t="s">
        <v>21</v>
      </c>
      <c r="H7" s="47">
        <v>10</v>
      </c>
      <c r="I7" s="51">
        <v>18</v>
      </c>
      <c r="J7" s="51">
        <v>4</v>
      </c>
      <c r="K7" s="47">
        <v>16</v>
      </c>
      <c r="L7" s="51">
        <v>14</v>
      </c>
      <c r="M7" s="51">
        <v>4</v>
      </c>
      <c r="N7" s="56">
        <v>10</v>
      </c>
      <c r="O7" s="47">
        <v>5</v>
      </c>
      <c r="P7" s="52" t="s">
        <v>117</v>
      </c>
      <c r="Q7" s="51">
        <v>2</v>
      </c>
      <c r="R7" s="48" t="s">
        <v>116</v>
      </c>
      <c r="S7" s="51">
        <v>11</v>
      </c>
      <c r="T7" s="51">
        <v>4</v>
      </c>
      <c r="U7" s="56">
        <v>10</v>
      </c>
      <c r="V7" s="47">
        <v>19</v>
      </c>
      <c r="W7" s="51">
        <v>20</v>
      </c>
      <c r="X7" s="99">
        <v>4</v>
      </c>
      <c r="Y7" s="76">
        <v>10</v>
      </c>
      <c r="Z7" s="47">
        <v>15</v>
      </c>
      <c r="AA7" s="51">
        <v>19</v>
      </c>
      <c r="AB7" s="76">
        <v>4</v>
      </c>
      <c r="AC7" s="47">
        <v>19</v>
      </c>
      <c r="AD7" s="52" t="s">
        <v>116</v>
      </c>
      <c r="AE7" s="76">
        <v>4</v>
      </c>
      <c r="AF7" s="115">
        <v>10</v>
      </c>
      <c r="AG7" s="47">
        <v>18</v>
      </c>
      <c r="AH7" s="51">
        <v>17</v>
      </c>
      <c r="AI7" s="51">
        <v>4</v>
      </c>
      <c r="AJ7" s="76">
        <v>10</v>
      </c>
      <c r="AK7" s="37">
        <f t="shared" si="0"/>
        <v>281</v>
      </c>
    </row>
    <row r="8" spans="1:39" ht="15" hidden="1" customHeight="1" thickBot="1" x14ac:dyDescent="0.3">
      <c r="A8" s="36">
        <v>3</v>
      </c>
      <c r="B8" s="26">
        <v>4247</v>
      </c>
      <c r="C8" s="26" t="s">
        <v>58</v>
      </c>
      <c r="D8" s="19">
        <v>50</v>
      </c>
      <c r="E8" s="21" t="s">
        <v>59</v>
      </c>
      <c r="F8" s="23" t="s">
        <v>60</v>
      </c>
      <c r="G8" s="19" t="s">
        <v>20</v>
      </c>
      <c r="H8" s="47">
        <v>12</v>
      </c>
      <c r="I8" s="51">
        <v>11</v>
      </c>
      <c r="J8" s="51">
        <v>4</v>
      </c>
      <c r="K8" s="47"/>
      <c r="L8" s="51"/>
      <c r="M8" s="51"/>
      <c r="N8" s="56"/>
      <c r="O8" s="47">
        <v>7</v>
      </c>
      <c r="P8" s="51">
        <v>11</v>
      </c>
      <c r="Q8" s="51">
        <v>4</v>
      </c>
      <c r="R8" s="47">
        <v>15</v>
      </c>
      <c r="S8" s="51">
        <v>20</v>
      </c>
      <c r="T8" s="51">
        <v>4</v>
      </c>
      <c r="U8" s="56">
        <v>10</v>
      </c>
      <c r="V8" s="47"/>
      <c r="W8" s="51"/>
      <c r="X8" s="99"/>
      <c r="Y8" s="76"/>
      <c r="Z8" s="47">
        <v>16</v>
      </c>
      <c r="AA8" s="51">
        <v>17</v>
      </c>
      <c r="AB8" s="76">
        <v>4</v>
      </c>
      <c r="AC8" s="47">
        <v>17</v>
      </c>
      <c r="AD8" s="51">
        <v>18</v>
      </c>
      <c r="AE8" s="76">
        <v>4</v>
      </c>
      <c r="AF8" s="115">
        <v>10</v>
      </c>
      <c r="AG8" s="47">
        <v>20</v>
      </c>
      <c r="AH8" s="51">
        <v>16</v>
      </c>
      <c r="AI8" s="51">
        <v>4</v>
      </c>
      <c r="AJ8" s="76">
        <v>10</v>
      </c>
      <c r="AK8" s="37">
        <f t="shared" si="0"/>
        <v>234</v>
      </c>
    </row>
    <row r="9" spans="1:39" ht="15" hidden="1" customHeight="1" thickBot="1" x14ac:dyDescent="0.3">
      <c r="A9" s="36">
        <v>4</v>
      </c>
      <c r="B9" s="26">
        <v>1208</v>
      </c>
      <c r="C9" s="26" t="s">
        <v>44</v>
      </c>
      <c r="D9" s="38">
        <v>66</v>
      </c>
      <c r="E9" s="42" t="s">
        <v>17</v>
      </c>
      <c r="F9" s="58" t="s">
        <v>82</v>
      </c>
      <c r="G9" s="19" t="s">
        <v>20</v>
      </c>
      <c r="H9" s="47">
        <v>11</v>
      </c>
      <c r="I9" s="51">
        <v>17</v>
      </c>
      <c r="J9" s="51">
        <v>4</v>
      </c>
      <c r="K9" s="47">
        <v>18</v>
      </c>
      <c r="L9" s="51">
        <v>15</v>
      </c>
      <c r="M9" s="51">
        <v>4</v>
      </c>
      <c r="N9" s="56">
        <v>10</v>
      </c>
      <c r="O9" s="47">
        <v>16</v>
      </c>
      <c r="P9" s="51">
        <v>13</v>
      </c>
      <c r="Q9" s="51">
        <v>4</v>
      </c>
      <c r="R9" s="48" t="s">
        <v>117</v>
      </c>
      <c r="S9" s="51">
        <v>9</v>
      </c>
      <c r="T9" s="51">
        <v>2</v>
      </c>
      <c r="U9" s="56">
        <v>10</v>
      </c>
      <c r="V9" s="47">
        <v>20</v>
      </c>
      <c r="W9" s="52" t="s">
        <v>117</v>
      </c>
      <c r="X9" s="99">
        <v>2</v>
      </c>
      <c r="Y9" s="76">
        <v>10</v>
      </c>
      <c r="Z9" s="47">
        <v>6</v>
      </c>
      <c r="AA9" s="51">
        <v>18</v>
      </c>
      <c r="AB9" s="76">
        <v>4</v>
      </c>
      <c r="AC9" s="47">
        <v>10</v>
      </c>
      <c r="AD9" s="52" t="s">
        <v>117</v>
      </c>
      <c r="AE9" s="76">
        <v>2</v>
      </c>
      <c r="AF9" s="115">
        <v>10</v>
      </c>
      <c r="AG9" s="48" t="s">
        <v>140</v>
      </c>
      <c r="AH9" s="52" t="s">
        <v>117</v>
      </c>
      <c r="AI9" s="51">
        <v>2</v>
      </c>
      <c r="AJ9" s="76">
        <v>10</v>
      </c>
      <c r="AK9" s="37">
        <f t="shared" si="0"/>
        <v>227</v>
      </c>
    </row>
    <row r="10" spans="1:39" ht="15" customHeight="1" thickBot="1" x14ac:dyDescent="0.3">
      <c r="A10" s="36">
        <v>3</v>
      </c>
      <c r="B10" s="24">
        <v>13617</v>
      </c>
      <c r="C10" s="19" t="s">
        <v>95</v>
      </c>
      <c r="D10" s="29">
        <v>924</v>
      </c>
      <c r="E10" s="12" t="s">
        <v>93</v>
      </c>
      <c r="F10" s="25" t="s">
        <v>94</v>
      </c>
      <c r="G10" s="20" t="s">
        <v>21</v>
      </c>
      <c r="H10" s="47">
        <v>18</v>
      </c>
      <c r="I10" s="52" t="s">
        <v>116</v>
      </c>
      <c r="J10" s="51">
        <v>4</v>
      </c>
      <c r="K10" s="47">
        <v>15</v>
      </c>
      <c r="L10" s="51">
        <v>20</v>
      </c>
      <c r="M10" s="51">
        <v>4</v>
      </c>
      <c r="N10" s="56">
        <v>10</v>
      </c>
      <c r="O10" s="47">
        <v>12</v>
      </c>
      <c r="P10" s="51">
        <v>12</v>
      </c>
      <c r="Q10" s="51">
        <v>4</v>
      </c>
      <c r="R10" s="47">
        <v>19</v>
      </c>
      <c r="S10" s="51">
        <v>7</v>
      </c>
      <c r="T10" s="51">
        <v>4</v>
      </c>
      <c r="U10" s="56">
        <v>10</v>
      </c>
      <c r="V10" s="47"/>
      <c r="W10" s="51"/>
      <c r="X10" s="99"/>
      <c r="Y10" s="76"/>
      <c r="Z10" s="47">
        <v>8</v>
      </c>
      <c r="AA10" s="51">
        <v>10</v>
      </c>
      <c r="AB10" s="76">
        <v>4</v>
      </c>
      <c r="AC10" s="48" t="s">
        <v>116</v>
      </c>
      <c r="AD10" s="51">
        <v>16</v>
      </c>
      <c r="AE10" s="76">
        <v>4</v>
      </c>
      <c r="AF10" s="115">
        <v>10</v>
      </c>
      <c r="AG10" s="48" t="s">
        <v>116</v>
      </c>
      <c r="AH10" s="51">
        <v>15</v>
      </c>
      <c r="AI10" s="51">
        <v>4</v>
      </c>
      <c r="AJ10" s="76">
        <v>10</v>
      </c>
      <c r="AK10" s="37">
        <f t="shared" si="0"/>
        <v>220</v>
      </c>
    </row>
    <row r="11" spans="1:39" ht="15" customHeight="1" thickBot="1" x14ac:dyDescent="0.3">
      <c r="A11" s="36">
        <v>4</v>
      </c>
      <c r="B11" s="26">
        <v>2464</v>
      </c>
      <c r="C11" s="26" t="s">
        <v>43</v>
      </c>
      <c r="D11" s="20">
        <v>20</v>
      </c>
      <c r="E11" s="21" t="s">
        <v>130</v>
      </c>
      <c r="F11" s="33" t="s">
        <v>30</v>
      </c>
      <c r="G11" s="19" t="s">
        <v>21</v>
      </c>
      <c r="H11" s="47"/>
      <c r="I11" s="52"/>
      <c r="J11" s="51"/>
      <c r="K11" s="47"/>
      <c r="L11" s="51"/>
      <c r="M11" s="51"/>
      <c r="N11" s="56"/>
      <c r="O11" s="47">
        <v>11</v>
      </c>
      <c r="P11" s="51">
        <v>16</v>
      </c>
      <c r="Q11" s="51">
        <v>4</v>
      </c>
      <c r="R11" s="47">
        <v>14</v>
      </c>
      <c r="S11" s="51">
        <v>17</v>
      </c>
      <c r="T11" s="51">
        <v>4</v>
      </c>
      <c r="U11" s="56">
        <v>10</v>
      </c>
      <c r="V11" s="47">
        <v>16</v>
      </c>
      <c r="W11" s="51">
        <v>17</v>
      </c>
      <c r="X11" s="99">
        <v>4</v>
      </c>
      <c r="Y11" s="76">
        <v>10</v>
      </c>
      <c r="Z11" s="47">
        <v>7</v>
      </c>
      <c r="AA11" s="51">
        <v>7</v>
      </c>
      <c r="AB11" s="76">
        <v>4</v>
      </c>
      <c r="AC11" s="47">
        <v>15</v>
      </c>
      <c r="AD11" s="52" t="s">
        <v>117</v>
      </c>
      <c r="AE11" s="76">
        <v>2</v>
      </c>
      <c r="AF11" s="115">
        <v>10</v>
      </c>
      <c r="AG11" s="47">
        <v>15</v>
      </c>
      <c r="AH11" s="52" t="s">
        <v>117</v>
      </c>
      <c r="AI11" s="51">
        <v>2</v>
      </c>
      <c r="AJ11" s="76">
        <v>10</v>
      </c>
      <c r="AK11" s="37">
        <f t="shared" si="0"/>
        <v>195</v>
      </c>
    </row>
    <row r="12" spans="1:39" ht="15" hidden="1" customHeight="1" thickBot="1" x14ac:dyDescent="0.3">
      <c r="A12" s="36">
        <v>7</v>
      </c>
      <c r="B12" s="26">
        <v>7173</v>
      </c>
      <c r="C12" s="26" t="s">
        <v>61</v>
      </c>
      <c r="D12" s="27">
        <v>16</v>
      </c>
      <c r="E12" s="12" t="s">
        <v>62</v>
      </c>
      <c r="F12" s="12" t="s">
        <v>63</v>
      </c>
      <c r="G12" s="20" t="s">
        <v>20</v>
      </c>
      <c r="H12" s="47"/>
      <c r="I12" s="51"/>
      <c r="J12" s="51"/>
      <c r="K12" s="47"/>
      <c r="L12" s="51"/>
      <c r="M12" s="51"/>
      <c r="N12" s="56"/>
      <c r="O12" s="47">
        <v>19</v>
      </c>
      <c r="P12" s="51">
        <v>20</v>
      </c>
      <c r="Q12" s="51">
        <v>4</v>
      </c>
      <c r="R12" s="47">
        <v>12</v>
      </c>
      <c r="S12" s="51">
        <v>10</v>
      </c>
      <c r="T12" s="51">
        <v>4</v>
      </c>
      <c r="U12" s="56">
        <v>10</v>
      </c>
      <c r="V12" s="47">
        <v>18</v>
      </c>
      <c r="W12" s="51">
        <v>18</v>
      </c>
      <c r="X12" s="99">
        <v>4</v>
      </c>
      <c r="Y12" s="76">
        <v>10</v>
      </c>
      <c r="Z12" s="47">
        <v>5</v>
      </c>
      <c r="AA12" s="51">
        <v>8</v>
      </c>
      <c r="AB12" s="76">
        <v>4</v>
      </c>
      <c r="AC12" s="47">
        <v>16</v>
      </c>
      <c r="AD12" s="51">
        <v>15</v>
      </c>
      <c r="AE12" s="76">
        <v>4</v>
      </c>
      <c r="AF12" s="115">
        <v>10</v>
      </c>
      <c r="AG12" s="47"/>
      <c r="AH12" s="51"/>
      <c r="AI12" s="51"/>
      <c r="AJ12" s="76"/>
      <c r="AK12" s="37">
        <f t="shared" si="0"/>
        <v>191</v>
      </c>
    </row>
    <row r="13" spans="1:39" ht="15" hidden="1" customHeight="1" thickBot="1" x14ac:dyDescent="0.3">
      <c r="A13" s="36">
        <v>8</v>
      </c>
      <c r="B13" s="26">
        <v>1841</v>
      </c>
      <c r="C13" s="26" t="s">
        <v>32</v>
      </c>
      <c r="D13" s="19">
        <v>8</v>
      </c>
      <c r="E13" s="21" t="s">
        <v>6</v>
      </c>
      <c r="F13" s="23" t="s">
        <v>147</v>
      </c>
      <c r="G13" s="19" t="s">
        <v>20</v>
      </c>
      <c r="H13" s="47">
        <v>15</v>
      </c>
      <c r="I13" s="51">
        <v>8</v>
      </c>
      <c r="J13" s="51">
        <v>4</v>
      </c>
      <c r="K13" s="48" t="s">
        <v>116</v>
      </c>
      <c r="L13" s="51">
        <v>16</v>
      </c>
      <c r="M13" s="51">
        <v>4</v>
      </c>
      <c r="N13" s="56">
        <v>10</v>
      </c>
      <c r="O13" s="48"/>
      <c r="P13" s="52"/>
      <c r="Q13" s="51"/>
      <c r="R13" s="47">
        <v>18</v>
      </c>
      <c r="S13" s="51">
        <v>18</v>
      </c>
      <c r="T13" s="51">
        <v>4</v>
      </c>
      <c r="U13" s="56">
        <v>10</v>
      </c>
      <c r="V13" s="47"/>
      <c r="W13" s="51"/>
      <c r="X13" s="99"/>
      <c r="Y13" s="76"/>
      <c r="Z13" s="48" t="s">
        <v>116</v>
      </c>
      <c r="AA13" s="52" t="s">
        <v>116</v>
      </c>
      <c r="AB13" s="76">
        <v>4</v>
      </c>
      <c r="AC13" s="48" t="s">
        <v>116</v>
      </c>
      <c r="AD13" s="51">
        <v>11</v>
      </c>
      <c r="AE13" s="76">
        <v>4</v>
      </c>
      <c r="AF13" s="115">
        <v>10</v>
      </c>
      <c r="AG13" s="47">
        <v>16</v>
      </c>
      <c r="AH13" s="51">
        <v>19</v>
      </c>
      <c r="AI13" s="51">
        <v>4</v>
      </c>
      <c r="AJ13" s="76">
        <v>10</v>
      </c>
      <c r="AK13" s="37">
        <f t="shared" si="0"/>
        <v>185</v>
      </c>
    </row>
    <row r="14" spans="1:39" ht="15" hidden="1" customHeight="1" thickBot="1" x14ac:dyDescent="0.3">
      <c r="A14" s="36">
        <v>9</v>
      </c>
      <c r="B14" s="26">
        <v>12254</v>
      </c>
      <c r="C14" s="26" t="s">
        <v>78</v>
      </c>
      <c r="D14" s="38">
        <v>111</v>
      </c>
      <c r="E14" s="12" t="s">
        <v>79</v>
      </c>
      <c r="F14" s="33" t="s">
        <v>80</v>
      </c>
      <c r="G14" s="24" t="s">
        <v>20</v>
      </c>
      <c r="H14" s="47">
        <v>8</v>
      </c>
      <c r="I14" s="52" t="s">
        <v>116</v>
      </c>
      <c r="J14" s="51">
        <v>4</v>
      </c>
      <c r="K14" s="47">
        <v>13</v>
      </c>
      <c r="L14" s="52" t="s">
        <v>116</v>
      </c>
      <c r="M14" s="51">
        <v>4</v>
      </c>
      <c r="N14" s="56">
        <v>10</v>
      </c>
      <c r="O14" s="47">
        <v>13</v>
      </c>
      <c r="P14" s="51">
        <v>18</v>
      </c>
      <c r="Q14" s="51">
        <v>4</v>
      </c>
      <c r="R14" s="47"/>
      <c r="S14" s="51"/>
      <c r="T14" s="51"/>
      <c r="U14" s="56"/>
      <c r="V14" s="48"/>
      <c r="W14" s="52"/>
      <c r="X14" s="99"/>
      <c r="Y14" s="76"/>
      <c r="Z14" s="47">
        <v>20</v>
      </c>
      <c r="AA14" s="51">
        <v>15</v>
      </c>
      <c r="AB14" s="76">
        <v>4</v>
      </c>
      <c r="AC14" s="48" t="s">
        <v>116</v>
      </c>
      <c r="AD14" s="51">
        <v>17</v>
      </c>
      <c r="AE14" s="76">
        <v>4</v>
      </c>
      <c r="AF14" s="115">
        <v>10</v>
      </c>
      <c r="AG14" s="47">
        <v>13</v>
      </c>
      <c r="AH14" s="52" t="s">
        <v>116</v>
      </c>
      <c r="AI14" s="51">
        <v>4</v>
      </c>
      <c r="AJ14" s="76">
        <v>10</v>
      </c>
      <c r="AK14" s="37">
        <f t="shared" si="0"/>
        <v>171</v>
      </c>
    </row>
    <row r="15" spans="1:39" ht="15" hidden="1" customHeight="1" thickBot="1" x14ac:dyDescent="0.3">
      <c r="A15" s="36">
        <v>10</v>
      </c>
      <c r="B15" s="26">
        <v>4753</v>
      </c>
      <c r="C15" s="26" t="s">
        <v>38</v>
      </c>
      <c r="D15" s="24">
        <v>4</v>
      </c>
      <c r="E15" s="25" t="s">
        <v>12</v>
      </c>
      <c r="F15" s="25" t="s">
        <v>26</v>
      </c>
      <c r="G15" s="20" t="s">
        <v>20</v>
      </c>
      <c r="H15" s="47">
        <v>17</v>
      </c>
      <c r="I15" s="51">
        <v>19</v>
      </c>
      <c r="J15" s="51">
        <v>4</v>
      </c>
      <c r="K15" s="47">
        <v>14</v>
      </c>
      <c r="L15" s="51">
        <v>17</v>
      </c>
      <c r="M15" s="51">
        <v>4</v>
      </c>
      <c r="N15" s="56">
        <v>10</v>
      </c>
      <c r="O15" s="47">
        <v>14</v>
      </c>
      <c r="P15" s="51">
        <v>9</v>
      </c>
      <c r="Q15" s="51">
        <v>4</v>
      </c>
      <c r="R15" s="48"/>
      <c r="S15" s="51"/>
      <c r="T15" s="51"/>
      <c r="U15" s="56"/>
      <c r="V15" s="47"/>
      <c r="W15" s="51"/>
      <c r="X15" s="99"/>
      <c r="Y15" s="76"/>
      <c r="Z15" s="47">
        <v>18</v>
      </c>
      <c r="AA15" s="52" t="s">
        <v>116</v>
      </c>
      <c r="AB15" s="76">
        <v>4</v>
      </c>
      <c r="AC15" s="47">
        <v>13</v>
      </c>
      <c r="AD15" s="52" t="s">
        <v>140</v>
      </c>
      <c r="AE15" s="76">
        <v>4</v>
      </c>
      <c r="AF15" s="115">
        <v>10</v>
      </c>
      <c r="AG15" s="47"/>
      <c r="AH15" s="51"/>
      <c r="AI15" s="51"/>
      <c r="AJ15" s="76"/>
      <c r="AK15" s="37">
        <f t="shared" si="0"/>
        <v>161</v>
      </c>
    </row>
    <row r="16" spans="1:39" ht="15" hidden="1" customHeight="1" thickBot="1" x14ac:dyDescent="0.3">
      <c r="A16" s="36">
        <v>11</v>
      </c>
      <c r="B16" s="26">
        <v>1913</v>
      </c>
      <c r="C16" s="26" t="s">
        <v>34</v>
      </c>
      <c r="D16" s="19">
        <v>21</v>
      </c>
      <c r="E16" s="21" t="s">
        <v>8</v>
      </c>
      <c r="F16" s="23" t="s">
        <v>23</v>
      </c>
      <c r="G16" s="19" t="s">
        <v>20</v>
      </c>
      <c r="H16" s="48" t="s">
        <v>116</v>
      </c>
      <c r="I16" s="52" t="s">
        <v>116</v>
      </c>
      <c r="J16" s="51">
        <v>4</v>
      </c>
      <c r="K16" s="47"/>
      <c r="L16" s="51"/>
      <c r="M16" s="51"/>
      <c r="N16" s="56"/>
      <c r="O16" s="47">
        <v>20</v>
      </c>
      <c r="P16" s="51">
        <v>10</v>
      </c>
      <c r="Q16" s="51">
        <v>4</v>
      </c>
      <c r="R16" s="48" t="s">
        <v>116</v>
      </c>
      <c r="S16" s="51">
        <v>16</v>
      </c>
      <c r="T16" s="51">
        <v>4</v>
      </c>
      <c r="U16" s="56">
        <v>10</v>
      </c>
      <c r="V16" s="48"/>
      <c r="W16" s="51"/>
      <c r="X16" s="99"/>
      <c r="Y16" s="76"/>
      <c r="Z16" s="47">
        <v>17</v>
      </c>
      <c r="AA16" s="51">
        <v>20</v>
      </c>
      <c r="AB16" s="76">
        <v>4</v>
      </c>
      <c r="AC16" s="47"/>
      <c r="AD16" s="51"/>
      <c r="AE16" s="76"/>
      <c r="AF16" s="115"/>
      <c r="AG16" s="47">
        <v>19</v>
      </c>
      <c r="AH16" s="51">
        <v>18</v>
      </c>
      <c r="AI16" s="51">
        <v>4</v>
      </c>
      <c r="AJ16" s="76">
        <v>10</v>
      </c>
      <c r="AK16" s="37">
        <f t="shared" si="0"/>
        <v>160</v>
      </c>
    </row>
    <row r="17" spans="1:37" ht="15" hidden="1" customHeight="1" thickBot="1" x14ac:dyDescent="0.3">
      <c r="A17" s="36">
        <v>12</v>
      </c>
      <c r="B17" s="26">
        <v>10781</v>
      </c>
      <c r="C17" s="26" t="s">
        <v>34</v>
      </c>
      <c r="D17" s="20">
        <v>91</v>
      </c>
      <c r="E17" s="21" t="s">
        <v>84</v>
      </c>
      <c r="F17" s="22" t="s">
        <v>23</v>
      </c>
      <c r="G17" s="20" t="s">
        <v>20</v>
      </c>
      <c r="H17" s="47">
        <v>19</v>
      </c>
      <c r="I17" s="51">
        <v>13</v>
      </c>
      <c r="J17" s="51">
        <v>4</v>
      </c>
      <c r="K17" s="47"/>
      <c r="L17" s="51"/>
      <c r="M17" s="51"/>
      <c r="N17" s="56"/>
      <c r="O17" s="47">
        <v>10</v>
      </c>
      <c r="P17" s="51">
        <v>15</v>
      </c>
      <c r="Q17" s="51">
        <v>4</v>
      </c>
      <c r="R17" s="47">
        <v>17</v>
      </c>
      <c r="S17" s="51">
        <v>15</v>
      </c>
      <c r="T17" s="51">
        <v>4</v>
      </c>
      <c r="U17" s="56">
        <v>10</v>
      </c>
      <c r="V17" s="47"/>
      <c r="W17" s="51"/>
      <c r="X17" s="99"/>
      <c r="Y17" s="76"/>
      <c r="Z17" s="47">
        <v>14</v>
      </c>
      <c r="AA17" s="51">
        <v>13</v>
      </c>
      <c r="AB17" s="76">
        <v>4</v>
      </c>
      <c r="AC17" s="47"/>
      <c r="AD17" s="51"/>
      <c r="AE17" s="76"/>
      <c r="AF17" s="115"/>
      <c r="AG17" s="47"/>
      <c r="AH17" s="51"/>
      <c r="AI17" s="51"/>
      <c r="AJ17" s="76"/>
      <c r="AK17" s="37">
        <f t="shared" si="0"/>
        <v>142</v>
      </c>
    </row>
    <row r="18" spans="1:37" ht="15" customHeight="1" thickBot="1" x14ac:dyDescent="0.3">
      <c r="A18" s="36">
        <v>5</v>
      </c>
      <c r="B18" s="26">
        <v>18139</v>
      </c>
      <c r="C18" s="26" t="s">
        <v>122</v>
      </c>
      <c r="D18" s="19">
        <v>70</v>
      </c>
      <c r="E18" s="12" t="s">
        <v>158</v>
      </c>
      <c r="F18" s="25" t="s">
        <v>115</v>
      </c>
      <c r="G18" s="19" t="s">
        <v>21</v>
      </c>
      <c r="H18" s="48" t="s">
        <v>116</v>
      </c>
      <c r="I18" s="51">
        <v>10</v>
      </c>
      <c r="J18" s="51">
        <v>4</v>
      </c>
      <c r="K18" s="47">
        <v>17</v>
      </c>
      <c r="L18" s="51">
        <v>11</v>
      </c>
      <c r="M18" s="51">
        <v>4</v>
      </c>
      <c r="N18" s="56">
        <v>10</v>
      </c>
      <c r="O18" s="47"/>
      <c r="P18" s="51"/>
      <c r="Q18" s="51"/>
      <c r="R18" s="47"/>
      <c r="S18" s="52"/>
      <c r="T18" s="51"/>
      <c r="U18" s="56"/>
      <c r="V18" s="48" t="s">
        <v>117</v>
      </c>
      <c r="W18" s="51">
        <v>16</v>
      </c>
      <c r="X18" s="99">
        <v>2</v>
      </c>
      <c r="Y18" s="76">
        <v>10</v>
      </c>
      <c r="Z18" s="47">
        <v>4</v>
      </c>
      <c r="AA18" s="51">
        <v>6</v>
      </c>
      <c r="AB18" s="76">
        <v>4</v>
      </c>
      <c r="AC18" s="47">
        <v>14</v>
      </c>
      <c r="AD18" s="51">
        <v>14</v>
      </c>
      <c r="AE18" s="76">
        <v>4</v>
      </c>
      <c r="AF18" s="115">
        <v>10</v>
      </c>
      <c r="AG18" s="47"/>
      <c r="AH18" s="51"/>
      <c r="AI18" s="51"/>
      <c r="AJ18" s="76"/>
      <c r="AK18" s="37">
        <f t="shared" si="0"/>
        <v>140</v>
      </c>
    </row>
    <row r="19" spans="1:37" ht="15" customHeight="1" thickBot="1" x14ac:dyDescent="0.3">
      <c r="A19" s="36">
        <v>6</v>
      </c>
      <c r="B19" s="26">
        <v>2335</v>
      </c>
      <c r="C19" s="26" t="s">
        <v>71</v>
      </c>
      <c r="D19" s="20">
        <v>71</v>
      </c>
      <c r="E19" s="21" t="s">
        <v>72</v>
      </c>
      <c r="F19" s="66" t="s">
        <v>49</v>
      </c>
      <c r="G19" s="20" t="s">
        <v>21</v>
      </c>
      <c r="H19" s="47">
        <v>14</v>
      </c>
      <c r="I19" s="51">
        <v>15</v>
      </c>
      <c r="J19" s="51">
        <v>4</v>
      </c>
      <c r="K19" s="47">
        <v>19</v>
      </c>
      <c r="L19" s="51">
        <v>12</v>
      </c>
      <c r="M19" s="51">
        <v>4</v>
      </c>
      <c r="N19" s="56">
        <v>10</v>
      </c>
      <c r="O19" s="48"/>
      <c r="P19" s="52"/>
      <c r="Q19" s="51"/>
      <c r="R19" s="48" t="s">
        <v>117</v>
      </c>
      <c r="S19" s="52" t="s">
        <v>116</v>
      </c>
      <c r="T19" s="51">
        <v>2</v>
      </c>
      <c r="U19" s="56">
        <v>10</v>
      </c>
      <c r="V19" s="47"/>
      <c r="W19" s="52"/>
      <c r="X19" s="99"/>
      <c r="Y19" s="76"/>
      <c r="Z19" s="48"/>
      <c r="AA19" s="52"/>
      <c r="AB19" s="76"/>
      <c r="AC19" s="47">
        <v>11</v>
      </c>
      <c r="AD19" s="52" t="s">
        <v>117</v>
      </c>
      <c r="AE19" s="76">
        <v>2</v>
      </c>
      <c r="AF19" s="115">
        <v>10</v>
      </c>
      <c r="AG19" s="47"/>
      <c r="AH19" s="51"/>
      <c r="AI19" s="51"/>
      <c r="AJ19" s="76"/>
      <c r="AK19" s="37">
        <f t="shared" si="0"/>
        <v>113</v>
      </c>
    </row>
    <row r="20" spans="1:37" ht="15" hidden="1" customHeight="1" thickBot="1" x14ac:dyDescent="0.3">
      <c r="A20" s="36">
        <v>15</v>
      </c>
      <c r="B20" s="14">
        <v>19795</v>
      </c>
      <c r="C20" s="14" t="s">
        <v>105</v>
      </c>
      <c r="D20" s="14">
        <v>85</v>
      </c>
      <c r="E20" s="12" t="s">
        <v>99</v>
      </c>
      <c r="F20" s="12" t="s">
        <v>100</v>
      </c>
      <c r="G20" s="14" t="s">
        <v>20</v>
      </c>
      <c r="H20" s="47">
        <v>6</v>
      </c>
      <c r="I20" s="51">
        <v>9</v>
      </c>
      <c r="J20" s="51">
        <v>4</v>
      </c>
      <c r="K20" s="47"/>
      <c r="L20" s="51"/>
      <c r="M20" s="51"/>
      <c r="N20" s="56"/>
      <c r="O20" s="47">
        <v>6</v>
      </c>
      <c r="P20" s="51">
        <v>7</v>
      </c>
      <c r="Q20" s="51">
        <v>4</v>
      </c>
      <c r="R20" s="48" t="s">
        <v>116</v>
      </c>
      <c r="S20" s="51">
        <v>8</v>
      </c>
      <c r="T20" s="51">
        <v>4</v>
      </c>
      <c r="U20" s="51">
        <v>10</v>
      </c>
      <c r="V20" s="52"/>
      <c r="W20" s="51"/>
      <c r="X20" s="99"/>
      <c r="Y20" s="76"/>
      <c r="Z20" s="47">
        <v>10</v>
      </c>
      <c r="AA20" s="51">
        <v>5</v>
      </c>
      <c r="AB20" s="76">
        <v>4</v>
      </c>
      <c r="AC20" s="48" t="s">
        <v>116</v>
      </c>
      <c r="AD20" s="51">
        <v>10</v>
      </c>
      <c r="AE20" s="76">
        <v>4</v>
      </c>
      <c r="AF20" s="115">
        <v>10</v>
      </c>
      <c r="AG20" s="52" t="s">
        <v>117</v>
      </c>
      <c r="AH20" s="52" t="s">
        <v>117</v>
      </c>
      <c r="AI20" s="51"/>
      <c r="AJ20" s="76">
        <v>10</v>
      </c>
      <c r="AK20" s="37">
        <f t="shared" si="0"/>
        <v>111</v>
      </c>
    </row>
    <row r="21" spans="1:37" ht="15" customHeight="1" thickBot="1" x14ac:dyDescent="0.3">
      <c r="A21" s="36">
        <v>7</v>
      </c>
      <c r="B21" s="59">
        <v>1765</v>
      </c>
      <c r="C21" s="26" t="s">
        <v>90</v>
      </c>
      <c r="D21" s="29">
        <v>912</v>
      </c>
      <c r="E21" s="12" t="s">
        <v>87</v>
      </c>
      <c r="F21" s="25" t="s">
        <v>88</v>
      </c>
      <c r="G21" s="20" t="s">
        <v>21</v>
      </c>
      <c r="H21" s="48"/>
      <c r="I21" s="52"/>
      <c r="J21" s="51"/>
      <c r="K21" s="47">
        <v>12</v>
      </c>
      <c r="L21" s="51">
        <v>18</v>
      </c>
      <c r="M21" s="51">
        <v>4</v>
      </c>
      <c r="N21" s="56">
        <v>10</v>
      </c>
      <c r="O21" s="47"/>
      <c r="P21" s="51"/>
      <c r="Q21" s="51"/>
      <c r="R21" s="47">
        <v>13</v>
      </c>
      <c r="S21" s="51">
        <v>12</v>
      </c>
      <c r="T21" s="51">
        <v>4</v>
      </c>
      <c r="U21" s="56">
        <v>10</v>
      </c>
      <c r="V21" s="47"/>
      <c r="W21" s="51"/>
      <c r="X21" s="99"/>
      <c r="Y21" s="76"/>
      <c r="Z21" s="48"/>
      <c r="AA21" s="52"/>
      <c r="AB21" s="76"/>
      <c r="AC21" s="47"/>
      <c r="AD21" s="51"/>
      <c r="AE21" s="76"/>
      <c r="AF21" s="115"/>
      <c r="AG21" s="47">
        <v>14</v>
      </c>
      <c r="AH21" s="52" t="s">
        <v>117</v>
      </c>
      <c r="AI21" s="51">
        <v>2</v>
      </c>
      <c r="AJ21" s="76">
        <v>10</v>
      </c>
      <c r="AK21" s="37">
        <f t="shared" si="0"/>
        <v>109</v>
      </c>
    </row>
    <row r="22" spans="1:37" ht="15" hidden="1" customHeight="1" thickBot="1" x14ac:dyDescent="0.3">
      <c r="A22" s="36">
        <v>17</v>
      </c>
      <c r="B22" s="26">
        <v>23662</v>
      </c>
      <c r="C22" s="26" t="s">
        <v>135</v>
      </c>
      <c r="D22" s="19">
        <v>45</v>
      </c>
      <c r="E22" s="21" t="s">
        <v>133</v>
      </c>
      <c r="F22" s="21" t="s">
        <v>134</v>
      </c>
      <c r="G22" s="26" t="s">
        <v>20</v>
      </c>
      <c r="H22" s="47"/>
      <c r="I22" s="51"/>
      <c r="J22" s="51"/>
      <c r="K22" s="47"/>
      <c r="L22" s="51"/>
      <c r="M22" s="51"/>
      <c r="N22" s="56"/>
      <c r="O22" s="47"/>
      <c r="P22" s="51"/>
      <c r="Q22" s="51"/>
      <c r="R22" s="48" t="s">
        <v>116</v>
      </c>
      <c r="S22" s="51">
        <v>13</v>
      </c>
      <c r="T22" s="51">
        <v>4</v>
      </c>
      <c r="U22" s="56">
        <v>10</v>
      </c>
      <c r="V22" s="47"/>
      <c r="W22" s="51"/>
      <c r="X22" s="99"/>
      <c r="Y22" s="76"/>
      <c r="Z22" s="48" t="s">
        <v>116</v>
      </c>
      <c r="AA22" s="51">
        <v>14</v>
      </c>
      <c r="AB22" s="76">
        <v>4</v>
      </c>
      <c r="AC22" s="48" t="s">
        <v>116</v>
      </c>
      <c r="AD22" s="51">
        <v>13</v>
      </c>
      <c r="AE22" s="76">
        <v>4</v>
      </c>
      <c r="AF22" s="115">
        <v>10</v>
      </c>
      <c r="AG22" s="47">
        <v>12</v>
      </c>
      <c r="AH22" s="52" t="s">
        <v>116</v>
      </c>
      <c r="AI22" s="51">
        <v>4</v>
      </c>
      <c r="AJ22" s="76">
        <v>10</v>
      </c>
      <c r="AK22" s="37">
        <f t="shared" si="0"/>
        <v>98</v>
      </c>
    </row>
    <row r="23" spans="1:37" ht="15" customHeight="1" thickBot="1" x14ac:dyDescent="0.3">
      <c r="A23" s="36">
        <v>8</v>
      </c>
      <c r="B23" s="118">
        <v>4517</v>
      </c>
      <c r="C23" s="101" t="s">
        <v>132</v>
      </c>
      <c r="D23" s="20">
        <v>70</v>
      </c>
      <c r="E23" s="21" t="s">
        <v>131</v>
      </c>
      <c r="F23" s="25" t="s">
        <v>115</v>
      </c>
      <c r="G23" s="19" t="s">
        <v>21</v>
      </c>
      <c r="H23" s="48"/>
      <c r="I23" s="51"/>
      <c r="J23" s="51"/>
      <c r="K23" s="47"/>
      <c r="L23" s="51"/>
      <c r="M23" s="51"/>
      <c r="N23" s="56"/>
      <c r="O23" s="47">
        <v>18</v>
      </c>
      <c r="P23" s="51">
        <v>19</v>
      </c>
      <c r="Q23" s="51">
        <v>4</v>
      </c>
      <c r="R23" s="47">
        <v>16</v>
      </c>
      <c r="S23" s="51">
        <v>19</v>
      </c>
      <c r="T23" s="51">
        <v>4</v>
      </c>
      <c r="U23" s="56">
        <v>10</v>
      </c>
      <c r="V23" s="47"/>
      <c r="W23" s="51"/>
      <c r="X23" s="99"/>
      <c r="Y23" s="76"/>
      <c r="Z23" s="47"/>
      <c r="AA23" s="51"/>
      <c r="AB23" s="76"/>
      <c r="AC23" s="47"/>
      <c r="AD23" s="51"/>
      <c r="AE23" s="76"/>
      <c r="AF23" s="115"/>
      <c r="AG23" s="47"/>
      <c r="AH23" s="51"/>
      <c r="AI23" s="51"/>
      <c r="AJ23" s="76"/>
      <c r="AK23" s="37">
        <f t="shared" si="0"/>
        <v>90</v>
      </c>
    </row>
    <row r="24" spans="1:37" s="79" customFormat="1" ht="15" customHeight="1" thickBot="1" x14ac:dyDescent="0.3">
      <c r="A24" s="36">
        <v>9</v>
      </c>
      <c r="B24" s="26">
        <v>11607</v>
      </c>
      <c r="C24" s="26" t="s">
        <v>89</v>
      </c>
      <c r="D24" s="24">
        <v>230</v>
      </c>
      <c r="E24" s="12" t="s">
        <v>85</v>
      </c>
      <c r="F24" s="25" t="s">
        <v>86</v>
      </c>
      <c r="G24" s="19" t="s">
        <v>21</v>
      </c>
      <c r="H24" s="47"/>
      <c r="I24" s="52"/>
      <c r="J24" s="51"/>
      <c r="K24" s="47">
        <v>11</v>
      </c>
      <c r="L24" s="51">
        <v>13</v>
      </c>
      <c r="M24" s="51">
        <v>4</v>
      </c>
      <c r="N24" s="56">
        <v>10</v>
      </c>
      <c r="O24" s="47">
        <v>15</v>
      </c>
      <c r="P24" s="51">
        <v>14</v>
      </c>
      <c r="Q24" s="51">
        <v>4</v>
      </c>
      <c r="R24" s="48" t="s">
        <v>117</v>
      </c>
      <c r="S24" s="52" t="s">
        <v>117</v>
      </c>
      <c r="T24" s="51"/>
      <c r="U24" s="56">
        <v>10</v>
      </c>
      <c r="V24" s="47"/>
      <c r="W24" s="51"/>
      <c r="X24" s="99"/>
      <c r="Y24" s="76"/>
      <c r="Z24" s="47"/>
      <c r="AA24" s="51"/>
      <c r="AB24" s="76"/>
      <c r="AC24" s="47"/>
      <c r="AD24" s="51"/>
      <c r="AE24" s="76"/>
      <c r="AF24" s="115"/>
      <c r="AG24" s="47"/>
      <c r="AH24" s="51"/>
      <c r="AI24" s="51"/>
      <c r="AJ24" s="76"/>
      <c r="AK24" s="37">
        <f t="shared" si="0"/>
        <v>81</v>
      </c>
    </row>
    <row r="25" spans="1:37" ht="15" customHeight="1" thickBot="1" x14ac:dyDescent="0.3">
      <c r="A25" s="36">
        <v>10</v>
      </c>
      <c r="B25" s="26"/>
      <c r="C25" s="60"/>
      <c r="D25" s="29">
        <v>65</v>
      </c>
      <c r="E25" s="12" t="s">
        <v>152</v>
      </c>
      <c r="F25" s="25" t="s">
        <v>153</v>
      </c>
      <c r="G25" s="20" t="s">
        <v>21</v>
      </c>
      <c r="H25" s="48"/>
      <c r="I25" s="52"/>
      <c r="J25" s="51"/>
      <c r="K25" s="47"/>
      <c r="L25" s="51"/>
      <c r="M25" s="51"/>
      <c r="N25" s="56"/>
      <c r="O25" s="47"/>
      <c r="P25" s="51"/>
      <c r="Q25" s="51"/>
      <c r="R25" s="47"/>
      <c r="S25" s="51"/>
      <c r="T25" s="51"/>
      <c r="U25" s="56"/>
      <c r="V25" s="47"/>
      <c r="W25" s="51"/>
      <c r="X25" s="99"/>
      <c r="Y25" s="76"/>
      <c r="Z25" s="47"/>
      <c r="AA25" s="51"/>
      <c r="AB25" s="76"/>
      <c r="AC25" s="47">
        <v>18</v>
      </c>
      <c r="AD25" s="51">
        <v>20</v>
      </c>
      <c r="AE25" s="76">
        <v>4</v>
      </c>
      <c r="AF25" s="115">
        <v>10</v>
      </c>
      <c r="AG25" s="47">
        <v>11</v>
      </c>
      <c r="AH25" s="52" t="s">
        <v>140</v>
      </c>
      <c r="AI25" s="51">
        <v>4</v>
      </c>
      <c r="AJ25" s="76">
        <v>10</v>
      </c>
      <c r="AK25" s="37">
        <f t="shared" si="0"/>
        <v>77</v>
      </c>
    </row>
    <row r="26" spans="1:37" ht="15" customHeight="1" thickBot="1" x14ac:dyDescent="0.3">
      <c r="A26" s="36">
        <v>11</v>
      </c>
      <c r="B26" s="73">
        <v>7181</v>
      </c>
      <c r="C26" s="26" t="s">
        <v>69</v>
      </c>
      <c r="D26" s="27" t="s">
        <v>104</v>
      </c>
      <c r="E26" s="21" t="s">
        <v>70</v>
      </c>
      <c r="F26" s="119" t="s">
        <v>103</v>
      </c>
      <c r="G26" s="20" t="s">
        <v>21</v>
      </c>
      <c r="H26" s="47"/>
      <c r="I26" s="52"/>
      <c r="J26" s="51"/>
      <c r="K26" s="48"/>
      <c r="L26" s="52"/>
      <c r="M26" s="51"/>
      <c r="N26" s="56"/>
      <c r="O26" s="47"/>
      <c r="P26" s="52"/>
      <c r="Q26" s="51"/>
      <c r="R26" s="47"/>
      <c r="S26" s="52"/>
      <c r="T26" s="51"/>
      <c r="U26" s="56"/>
      <c r="V26" s="47"/>
      <c r="W26" s="51"/>
      <c r="X26" s="99"/>
      <c r="Y26" s="76"/>
      <c r="Z26" s="47">
        <v>9</v>
      </c>
      <c r="AA26" s="51">
        <v>11</v>
      </c>
      <c r="AB26" s="76">
        <v>4</v>
      </c>
      <c r="AC26" s="47">
        <v>12</v>
      </c>
      <c r="AD26" s="51">
        <v>12</v>
      </c>
      <c r="AE26" s="76">
        <v>4</v>
      </c>
      <c r="AF26" s="115">
        <v>10</v>
      </c>
      <c r="AG26" s="47"/>
      <c r="AH26" s="51"/>
      <c r="AI26" s="51"/>
      <c r="AJ26" s="76"/>
      <c r="AK26" s="37">
        <f t="shared" si="0"/>
        <v>62</v>
      </c>
    </row>
    <row r="27" spans="1:37" ht="15" customHeight="1" thickBot="1" x14ac:dyDescent="0.3">
      <c r="A27" s="36">
        <v>12</v>
      </c>
      <c r="B27" s="26">
        <v>2345</v>
      </c>
      <c r="C27" s="103" t="s">
        <v>143</v>
      </c>
      <c r="D27" s="26">
        <v>12</v>
      </c>
      <c r="E27" s="21" t="s">
        <v>136</v>
      </c>
      <c r="F27" s="21" t="s">
        <v>137</v>
      </c>
      <c r="G27" s="26" t="s">
        <v>21</v>
      </c>
      <c r="H27" s="47"/>
      <c r="I27" s="51"/>
      <c r="J27" s="51"/>
      <c r="K27" s="47"/>
      <c r="L27" s="51"/>
      <c r="M27" s="51"/>
      <c r="N27" s="56"/>
      <c r="O27" s="47"/>
      <c r="P27" s="51"/>
      <c r="Q27" s="51"/>
      <c r="R27" s="47"/>
      <c r="S27" s="51"/>
      <c r="T27" s="51"/>
      <c r="U27" s="56"/>
      <c r="V27" s="47"/>
      <c r="W27" s="51"/>
      <c r="X27" s="99"/>
      <c r="Y27" s="76"/>
      <c r="Z27" s="47">
        <v>19</v>
      </c>
      <c r="AA27" s="51">
        <v>16</v>
      </c>
      <c r="AB27" s="76">
        <v>4</v>
      </c>
      <c r="AC27" s="47"/>
      <c r="AD27" s="51"/>
      <c r="AE27" s="76"/>
      <c r="AF27" s="115"/>
      <c r="AG27" s="47"/>
      <c r="AH27" s="51"/>
      <c r="AI27" s="51"/>
      <c r="AJ27" s="76"/>
      <c r="AK27" s="37">
        <f t="shared" si="0"/>
        <v>39</v>
      </c>
    </row>
    <row r="28" spans="1:37" ht="15" customHeight="1" thickBot="1" x14ac:dyDescent="0.3">
      <c r="A28" s="36">
        <v>13</v>
      </c>
      <c r="B28" s="26">
        <v>1137</v>
      </c>
      <c r="C28" s="26" t="s">
        <v>73</v>
      </c>
      <c r="D28" s="31">
        <v>735</v>
      </c>
      <c r="E28" s="78" t="s">
        <v>81</v>
      </c>
      <c r="F28" s="117" t="s">
        <v>129</v>
      </c>
      <c r="G28" s="20" t="s">
        <v>21</v>
      </c>
      <c r="H28" s="47">
        <v>20</v>
      </c>
      <c r="I28" s="51">
        <v>14</v>
      </c>
      <c r="J28" s="51">
        <v>4</v>
      </c>
      <c r="K28" s="47"/>
      <c r="L28" s="51"/>
      <c r="M28" s="51"/>
      <c r="N28" s="56"/>
      <c r="O28" s="47"/>
      <c r="P28" s="51"/>
      <c r="Q28" s="51"/>
      <c r="R28" s="48"/>
      <c r="S28" s="51"/>
      <c r="T28" s="51"/>
      <c r="U28" s="56"/>
      <c r="V28" s="47"/>
      <c r="W28" s="51"/>
      <c r="X28" s="99"/>
      <c r="Y28" s="76"/>
      <c r="Z28" s="47"/>
      <c r="AA28" s="51"/>
      <c r="AB28" s="76"/>
      <c r="AC28" s="47"/>
      <c r="AD28" s="51"/>
      <c r="AE28" s="76"/>
      <c r="AF28" s="115"/>
      <c r="AG28" s="47"/>
      <c r="AH28" s="51"/>
      <c r="AI28" s="51"/>
      <c r="AJ28" s="76"/>
      <c r="AK28" s="37">
        <f t="shared" si="0"/>
        <v>38</v>
      </c>
    </row>
    <row r="29" spans="1:37" ht="15" hidden="1" customHeight="1" thickBot="1" x14ac:dyDescent="0.3">
      <c r="A29" s="36">
        <v>24</v>
      </c>
      <c r="B29" s="14">
        <v>2518</v>
      </c>
      <c r="C29" s="14" t="s">
        <v>121</v>
      </c>
      <c r="D29" s="14">
        <v>51</v>
      </c>
      <c r="E29" s="12" t="s">
        <v>124</v>
      </c>
      <c r="F29" s="12" t="s">
        <v>113</v>
      </c>
      <c r="G29" s="14" t="s">
        <v>20</v>
      </c>
      <c r="H29" s="47">
        <v>13</v>
      </c>
      <c r="I29" s="51">
        <v>16</v>
      </c>
      <c r="J29" s="51">
        <v>4</v>
      </c>
      <c r="K29" s="48"/>
      <c r="L29" s="51"/>
      <c r="M29" s="51"/>
      <c r="N29" s="56"/>
      <c r="O29" s="47"/>
      <c r="P29" s="51"/>
      <c r="Q29" s="51"/>
      <c r="R29" s="47"/>
      <c r="S29" s="51"/>
      <c r="T29" s="51"/>
      <c r="U29" s="56"/>
      <c r="V29" s="47"/>
      <c r="W29" s="51"/>
      <c r="X29" s="99"/>
      <c r="Y29" s="76"/>
      <c r="Z29" s="47"/>
      <c r="AA29" s="51"/>
      <c r="AB29" s="76"/>
      <c r="AC29" s="47"/>
      <c r="AD29" s="51"/>
      <c r="AE29" s="76"/>
      <c r="AF29" s="115"/>
      <c r="AG29" s="47"/>
      <c r="AH29" s="51"/>
      <c r="AI29" s="51"/>
      <c r="AJ29" s="76"/>
      <c r="AK29" s="37">
        <f t="shared" si="0"/>
        <v>33</v>
      </c>
    </row>
    <row r="30" spans="1:37" ht="15" customHeight="1" thickBot="1" x14ac:dyDescent="0.3">
      <c r="A30" s="36">
        <v>14</v>
      </c>
      <c r="B30" s="26" t="s">
        <v>149</v>
      </c>
      <c r="C30" s="24" t="s">
        <v>148</v>
      </c>
      <c r="D30" s="28">
        <v>38</v>
      </c>
      <c r="E30" s="12" t="s">
        <v>150</v>
      </c>
      <c r="F30" s="12" t="s">
        <v>151</v>
      </c>
      <c r="G30" s="20" t="s">
        <v>21</v>
      </c>
      <c r="H30" s="48"/>
      <c r="I30" s="51"/>
      <c r="J30" s="51"/>
      <c r="K30" s="48"/>
      <c r="L30" s="51"/>
      <c r="M30" s="51"/>
      <c r="N30" s="56"/>
      <c r="O30" s="47"/>
      <c r="P30" s="51"/>
      <c r="Q30" s="51"/>
      <c r="R30" s="47"/>
      <c r="S30" s="51"/>
      <c r="T30" s="51"/>
      <c r="U30" s="56"/>
      <c r="V30" s="47"/>
      <c r="W30" s="51"/>
      <c r="X30" s="99"/>
      <c r="Y30" s="76"/>
      <c r="Z30" s="48" t="s">
        <v>116</v>
      </c>
      <c r="AA30" s="52" t="s">
        <v>116</v>
      </c>
      <c r="AB30" s="76">
        <v>4</v>
      </c>
      <c r="AC30" s="47"/>
      <c r="AD30" s="51"/>
      <c r="AE30" s="76"/>
      <c r="AF30" s="115"/>
      <c r="AG30" s="48" t="s">
        <v>116</v>
      </c>
      <c r="AH30" s="51">
        <v>14</v>
      </c>
      <c r="AI30" s="51">
        <v>4</v>
      </c>
      <c r="AJ30" s="76">
        <v>10</v>
      </c>
      <c r="AK30" s="37">
        <f t="shared" si="0"/>
        <v>32</v>
      </c>
    </row>
    <row r="31" spans="1:37" ht="15" customHeight="1" thickBot="1" x14ac:dyDescent="0.3">
      <c r="A31" s="36">
        <v>15</v>
      </c>
      <c r="B31" s="26" t="s">
        <v>146</v>
      </c>
      <c r="C31" s="102" t="s">
        <v>145</v>
      </c>
      <c r="D31" s="28">
        <v>142</v>
      </c>
      <c r="E31" s="12" t="s">
        <v>138</v>
      </c>
      <c r="F31" s="12" t="s">
        <v>139</v>
      </c>
      <c r="G31" s="19" t="s">
        <v>21</v>
      </c>
      <c r="H31" s="47"/>
      <c r="I31" s="51"/>
      <c r="J31" s="51"/>
      <c r="K31" s="48"/>
      <c r="L31" s="51"/>
      <c r="M31" s="51"/>
      <c r="N31" s="56"/>
      <c r="O31" s="47"/>
      <c r="P31" s="51"/>
      <c r="Q31" s="51"/>
      <c r="R31" s="47"/>
      <c r="S31" s="51"/>
      <c r="T31" s="51"/>
      <c r="U31" s="56"/>
      <c r="V31" s="47"/>
      <c r="W31" s="51"/>
      <c r="X31" s="99"/>
      <c r="Y31" s="76"/>
      <c r="Z31" s="47">
        <v>12</v>
      </c>
      <c r="AA31" s="52" t="s">
        <v>140</v>
      </c>
      <c r="AB31" s="76">
        <v>4</v>
      </c>
      <c r="AC31" s="47"/>
      <c r="AD31" s="51"/>
      <c r="AE31" s="76"/>
      <c r="AF31" s="115"/>
      <c r="AG31" s="48" t="s">
        <v>116</v>
      </c>
      <c r="AH31" s="52" t="s">
        <v>116</v>
      </c>
      <c r="AI31" s="51">
        <v>4</v>
      </c>
      <c r="AJ31" s="76">
        <v>10</v>
      </c>
      <c r="AK31" s="37">
        <f t="shared" si="0"/>
        <v>30</v>
      </c>
    </row>
    <row r="32" spans="1:37" ht="15" customHeight="1" thickBot="1" x14ac:dyDescent="0.3">
      <c r="A32" s="36">
        <v>16</v>
      </c>
      <c r="B32" s="26">
        <v>4991</v>
      </c>
      <c r="C32" s="26" t="s">
        <v>37</v>
      </c>
      <c r="D32" s="29" t="s">
        <v>18</v>
      </c>
      <c r="E32" s="12" t="s">
        <v>11</v>
      </c>
      <c r="F32" s="108" t="s">
        <v>25</v>
      </c>
      <c r="G32" s="19" t="s">
        <v>21</v>
      </c>
      <c r="H32" s="47"/>
      <c r="I32" s="51"/>
      <c r="J32" s="51"/>
      <c r="K32" s="47"/>
      <c r="L32" s="51"/>
      <c r="M32" s="51"/>
      <c r="N32" s="56"/>
      <c r="O32" s="47">
        <v>9</v>
      </c>
      <c r="P32" s="52" t="s">
        <v>117</v>
      </c>
      <c r="Q32" s="51">
        <v>2</v>
      </c>
      <c r="R32" s="47"/>
      <c r="S32" s="51"/>
      <c r="T32" s="51"/>
      <c r="U32" s="56"/>
      <c r="V32" s="48"/>
      <c r="W32" s="51"/>
      <c r="X32" s="99"/>
      <c r="Y32" s="76"/>
      <c r="Z32" s="48" t="s">
        <v>116</v>
      </c>
      <c r="AA32" s="51">
        <v>9</v>
      </c>
      <c r="AB32" s="76">
        <v>4</v>
      </c>
      <c r="AC32" s="47"/>
      <c r="AD32" s="51"/>
      <c r="AE32" s="76"/>
      <c r="AF32" s="115"/>
      <c r="AG32" s="47"/>
      <c r="AH32" s="51"/>
      <c r="AI32" s="51"/>
      <c r="AJ32" s="76"/>
      <c r="AK32" s="37">
        <f t="shared" si="0"/>
        <v>24</v>
      </c>
    </row>
    <row r="33" spans="1:37" ht="15" customHeight="1" thickBot="1" x14ac:dyDescent="0.3">
      <c r="A33" s="36">
        <v>17</v>
      </c>
      <c r="B33" s="26">
        <v>6084</v>
      </c>
      <c r="C33" s="26" t="s">
        <v>42</v>
      </c>
      <c r="D33" s="19">
        <v>927</v>
      </c>
      <c r="E33" s="21" t="s">
        <v>16</v>
      </c>
      <c r="F33" s="23" t="s">
        <v>29</v>
      </c>
      <c r="G33" s="19" t="s">
        <v>21</v>
      </c>
      <c r="H33" s="47">
        <v>7</v>
      </c>
      <c r="I33" s="51">
        <v>12</v>
      </c>
      <c r="J33" s="51">
        <v>4</v>
      </c>
      <c r="K33" s="48"/>
      <c r="L33" s="52"/>
      <c r="M33" s="51"/>
      <c r="N33" s="56"/>
      <c r="O33" s="47"/>
      <c r="P33" s="51"/>
      <c r="Q33" s="51"/>
      <c r="R33" s="47"/>
      <c r="S33" s="51"/>
      <c r="T33" s="51"/>
      <c r="U33" s="56"/>
      <c r="V33" s="47"/>
      <c r="W33" s="51"/>
      <c r="X33" s="99"/>
      <c r="Y33" s="76"/>
      <c r="Z33" s="47"/>
      <c r="AA33" s="51"/>
      <c r="AB33" s="76"/>
      <c r="AC33" s="47"/>
      <c r="AD33" s="51"/>
      <c r="AE33" s="76"/>
      <c r="AF33" s="115"/>
      <c r="AG33" s="47"/>
      <c r="AH33" s="51"/>
      <c r="AI33" s="51"/>
      <c r="AJ33" s="76"/>
      <c r="AK33" s="37">
        <f t="shared" si="0"/>
        <v>23</v>
      </c>
    </row>
    <row r="34" spans="1:37" ht="15" customHeight="1" thickBot="1" x14ac:dyDescent="0.3">
      <c r="A34" s="36">
        <v>18</v>
      </c>
      <c r="B34" s="26" t="s">
        <v>123</v>
      </c>
      <c r="C34" s="26" t="s">
        <v>123</v>
      </c>
      <c r="D34" s="19">
        <v>305</v>
      </c>
      <c r="E34" s="21" t="s">
        <v>156</v>
      </c>
      <c r="F34" s="21" t="s">
        <v>157</v>
      </c>
      <c r="G34" s="26" t="s">
        <v>21</v>
      </c>
      <c r="H34" s="47"/>
      <c r="I34" s="51"/>
      <c r="J34" s="51"/>
      <c r="K34" s="47"/>
      <c r="L34" s="51"/>
      <c r="M34" s="51"/>
      <c r="N34" s="56"/>
      <c r="O34" s="47">
        <v>8</v>
      </c>
      <c r="P34" s="51">
        <v>8</v>
      </c>
      <c r="Q34" s="51">
        <v>4</v>
      </c>
      <c r="R34" s="47"/>
      <c r="S34" s="51"/>
      <c r="T34" s="51"/>
      <c r="U34" s="56"/>
      <c r="V34" s="47"/>
      <c r="W34" s="51"/>
      <c r="X34" s="99"/>
      <c r="Y34" s="76"/>
      <c r="Z34" s="47"/>
      <c r="AA34" s="51"/>
      <c r="AB34" s="76"/>
      <c r="AC34" s="47"/>
      <c r="AD34" s="51"/>
      <c r="AE34" s="76"/>
      <c r="AF34" s="115"/>
      <c r="AG34" s="47"/>
      <c r="AH34" s="51"/>
      <c r="AI34" s="51"/>
      <c r="AJ34" s="76"/>
      <c r="AK34" s="37">
        <f t="shared" si="0"/>
        <v>20</v>
      </c>
    </row>
    <row r="35" spans="1:37" ht="15" customHeight="1" thickBot="1" x14ac:dyDescent="0.3">
      <c r="A35" s="36">
        <v>19</v>
      </c>
      <c r="B35" s="59">
        <v>1611</v>
      </c>
      <c r="C35" s="26" t="s">
        <v>123</v>
      </c>
      <c r="D35" s="29">
        <v>45</v>
      </c>
      <c r="E35" s="25" t="s">
        <v>114</v>
      </c>
      <c r="F35" s="25" t="s">
        <v>107</v>
      </c>
      <c r="G35" s="20" t="s">
        <v>21</v>
      </c>
      <c r="H35" s="91">
        <v>9</v>
      </c>
      <c r="I35" s="52" t="s">
        <v>116</v>
      </c>
      <c r="J35" s="51">
        <v>4</v>
      </c>
      <c r="K35" s="48"/>
      <c r="L35" s="51"/>
      <c r="M35" s="51"/>
      <c r="N35" s="56"/>
      <c r="O35" s="47"/>
      <c r="P35" s="51"/>
      <c r="Q35" s="51"/>
      <c r="R35" s="47"/>
      <c r="S35" s="51"/>
      <c r="T35" s="51"/>
      <c r="U35" s="56"/>
      <c r="V35" s="47"/>
      <c r="W35" s="51"/>
      <c r="X35" s="99"/>
      <c r="Y35" s="76"/>
      <c r="Z35" s="47"/>
      <c r="AA35" s="51"/>
      <c r="AB35" s="76"/>
      <c r="AC35" s="47"/>
      <c r="AD35" s="51"/>
      <c r="AE35" s="76"/>
      <c r="AF35" s="115"/>
      <c r="AG35" s="47"/>
      <c r="AH35" s="51"/>
      <c r="AI35" s="51"/>
      <c r="AJ35" s="76"/>
      <c r="AK35" s="37">
        <f t="shared" si="0"/>
        <v>13</v>
      </c>
    </row>
    <row r="36" spans="1:37" ht="15" hidden="1" customHeight="1" thickBot="1" x14ac:dyDescent="0.3">
      <c r="A36" s="36">
        <v>31</v>
      </c>
      <c r="B36" s="26">
        <v>7666</v>
      </c>
      <c r="C36" s="26" t="s">
        <v>36</v>
      </c>
      <c r="D36" s="28">
        <v>371</v>
      </c>
      <c r="E36" s="12" t="s">
        <v>10</v>
      </c>
      <c r="F36" s="12" t="s">
        <v>125</v>
      </c>
      <c r="G36" s="20" t="s">
        <v>20</v>
      </c>
      <c r="H36" s="47"/>
      <c r="I36" s="51"/>
      <c r="J36" s="51"/>
      <c r="K36" s="48" t="s">
        <v>116</v>
      </c>
      <c r="L36" s="52" t="s">
        <v>117</v>
      </c>
      <c r="M36" s="51">
        <v>2</v>
      </c>
      <c r="N36" s="56">
        <v>10</v>
      </c>
      <c r="O36" s="47"/>
      <c r="P36" s="51"/>
      <c r="Q36" s="51"/>
      <c r="R36" s="47"/>
      <c r="S36" s="51"/>
      <c r="T36" s="51"/>
      <c r="U36" s="56"/>
      <c r="V36" s="47"/>
      <c r="W36" s="51"/>
      <c r="X36" s="99"/>
      <c r="Y36" s="76"/>
      <c r="Z36" s="47"/>
      <c r="AA36" s="51"/>
      <c r="AB36" s="76"/>
      <c r="AC36" s="47"/>
      <c r="AD36" s="51"/>
      <c r="AE36" s="76"/>
      <c r="AF36" s="115"/>
      <c r="AG36" s="47"/>
      <c r="AH36" s="51"/>
      <c r="AI36" s="51"/>
      <c r="AJ36" s="76"/>
      <c r="AK36" s="37">
        <f t="shared" si="0"/>
        <v>12</v>
      </c>
    </row>
    <row r="37" spans="1:37" ht="15" customHeight="1" thickBot="1" x14ac:dyDescent="0.3">
      <c r="A37" s="36">
        <v>20</v>
      </c>
      <c r="B37" s="26">
        <v>2342</v>
      </c>
      <c r="C37" s="26" t="s">
        <v>128</v>
      </c>
      <c r="D37" s="20">
        <v>287</v>
      </c>
      <c r="E37" s="21" t="s">
        <v>126</v>
      </c>
      <c r="F37" s="22" t="s">
        <v>127</v>
      </c>
      <c r="G37" s="20" t="s">
        <v>21</v>
      </c>
      <c r="H37" s="47"/>
      <c r="I37" s="51"/>
      <c r="J37" s="51"/>
      <c r="K37" s="48" t="s">
        <v>116</v>
      </c>
      <c r="L37" s="52" t="s">
        <v>117</v>
      </c>
      <c r="M37" s="51">
        <v>2</v>
      </c>
      <c r="N37" s="56">
        <v>10</v>
      </c>
      <c r="O37" s="47"/>
      <c r="P37" s="51"/>
      <c r="Q37" s="51"/>
      <c r="R37" s="47"/>
      <c r="S37" s="51"/>
      <c r="T37" s="51"/>
      <c r="U37" s="56"/>
      <c r="V37" s="47"/>
      <c r="W37" s="51"/>
      <c r="X37" s="99"/>
      <c r="Y37" s="76"/>
      <c r="Z37" s="47"/>
      <c r="AA37" s="51"/>
      <c r="AB37" s="76"/>
      <c r="AC37" s="47"/>
      <c r="AD37" s="51"/>
      <c r="AE37" s="76"/>
      <c r="AF37" s="115"/>
      <c r="AG37" s="47"/>
      <c r="AH37" s="51"/>
      <c r="AI37" s="51"/>
      <c r="AJ37" s="76"/>
      <c r="AK37" s="37">
        <f t="shared" si="0"/>
        <v>12</v>
      </c>
    </row>
    <row r="38" spans="1:37" ht="15" customHeight="1" thickBot="1" x14ac:dyDescent="0.3">
      <c r="A38" s="36">
        <v>21</v>
      </c>
      <c r="B38" s="26">
        <v>3258</v>
      </c>
      <c r="C38" s="103" t="s">
        <v>144</v>
      </c>
      <c r="D38" s="29">
        <v>39</v>
      </c>
      <c r="E38" s="12" t="s">
        <v>141</v>
      </c>
      <c r="F38" s="25" t="s">
        <v>142</v>
      </c>
      <c r="G38" s="20" t="s">
        <v>21</v>
      </c>
      <c r="H38" s="91"/>
      <c r="I38" s="52"/>
      <c r="J38" s="51"/>
      <c r="K38" s="47"/>
      <c r="L38" s="51"/>
      <c r="M38" s="51"/>
      <c r="N38" s="56"/>
      <c r="O38" s="47"/>
      <c r="P38" s="51"/>
      <c r="Q38" s="51"/>
      <c r="R38" s="47"/>
      <c r="S38" s="51"/>
      <c r="T38" s="51"/>
      <c r="U38" s="56"/>
      <c r="V38" s="47"/>
      <c r="W38" s="51"/>
      <c r="X38" s="99"/>
      <c r="Y38" s="76"/>
      <c r="Z38" s="47">
        <v>3</v>
      </c>
      <c r="AA38" s="52" t="s">
        <v>117</v>
      </c>
      <c r="AB38" s="76">
        <v>2</v>
      </c>
      <c r="AC38" s="47"/>
      <c r="AD38" s="51"/>
      <c r="AE38" s="76"/>
      <c r="AF38" s="115"/>
      <c r="AG38" s="47"/>
      <c r="AH38" s="51"/>
      <c r="AI38" s="51"/>
      <c r="AJ38" s="76"/>
      <c r="AK38" s="37">
        <f t="shared" si="0"/>
        <v>5</v>
      </c>
    </row>
    <row r="39" spans="1:37" ht="15" customHeight="1" thickBot="1" x14ac:dyDescent="0.3">
      <c r="A39" s="36">
        <v>22</v>
      </c>
      <c r="B39" s="26">
        <v>1230</v>
      </c>
      <c r="C39" s="26" t="s">
        <v>33</v>
      </c>
      <c r="D39" s="20">
        <v>244</v>
      </c>
      <c r="E39" s="21" t="s">
        <v>7</v>
      </c>
      <c r="F39" s="22" t="s">
        <v>112</v>
      </c>
      <c r="G39" s="19" t="s">
        <v>21</v>
      </c>
      <c r="H39" s="48" t="s">
        <v>116</v>
      </c>
      <c r="I39" s="52" t="s">
        <v>117</v>
      </c>
      <c r="J39" s="51">
        <v>2</v>
      </c>
      <c r="K39" s="47"/>
      <c r="L39" s="52"/>
      <c r="M39" s="51"/>
      <c r="N39" s="56"/>
      <c r="O39" s="48"/>
      <c r="P39" s="51"/>
      <c r="Q39" s="51"/>
      <c r="R39" s="47"/>
      <c r="S39" s="51"/>
      <c r="T39" s="51"/>
      <c r="U39" s="56"/>
      <c r="V39" s="47"/>
      <c r="W39" s="51"/>
      <c r="X39" s="99"/>
      <c r="Y39" s="76"/>
      <c r="Z39" s="47"/>
      <c r="AA39" s="51"/>
      <c r="AB39" s="76"/>
      <c r="AC39" s="47"/>
      <c r="AD39" s="51"/>
      <c r="AE39" s="76"/>
      <c r="AF39" s="115"/>
      <c r="AG39" s="47"/>
      <c r="AH39" s="51"/>
      <c r="AI39" s="51"/>
      <c r="AJ39" s="76"/>
      <c r="AK39" s="37">
        <f t="shared" si="0"/>
        <v>2</v>
      </c>
    </row>
    <row r="40" spans="1:37" ht="15" hidden="1" customHeight="1" thickBot="1" x14ac:dyDescent="0.3">
      <c r="A40" s="36">
        <v>36</v>
      </c>
      <c r="B40" s="26">
        <v>4833</v>
      </c>
      <c r="C40" s="26" t="s">
        <v>64</v>
      </c>
      <c r="D40" s="19">
        <v>46</v>
      </c>
      <c r="E40" s="21" t="s">
        <v>65</v>
      </c>
      <c r="F40" s="23" t="s">
        <v>66</v>
      </c>
      <c r="G40" s="19" t="s">
        <v>20</v>
      </c>
      <c r="H40" s="47"/>
      <c r="I40" s="51"/>
      <c r="J40" s="51"/>
      <c r="K40" s="47"/>
      <c r="L40" s="51"/>
      <c r="M40" s="51"/>
      <c r="N40" s="56"/>
      <c r="O40" s="47"/>
      <c r="P40" s="51"/>
      <c r="Q40" s="51"/>
      <c r="R40" s="47"/>
      <c r="S40" s="51"/>
      <c r="T40" s="51"/>
      <c r="U40" s="56"/>
      <c r="V40" s="48"/>
      <c r="W40" s="52"/>
      <c r="X40" s="99"/>
      <c r="Y40" s="76"/>
      <c r="Z40" s="47"/>
      <c r="AA40" s="51"/>
      <c r="AB40" s="76"/>
      <c r="AC40" s="47"/>
      <c r="AD40" s="51"/>
      <c r="AE40" s="76"/>
      <c r="AF40" s="115"/>
      <c r="AG40" s="47"/>
      <c r="AH40" s="51"/>
      <c r="AI40" s="51"/>
      <c r="AJ40" s="76"/>
      <c r="AK40" s="37">
        <f t="shared" si="0"/>
        <v>0</v>
      </c>
    </row>
    <row r="41" spans="1:37" ht="15" hidden="1" customHeight="1" thickBot="1" x14ac:dyDescent="0.3">
      <c r="A41" s="36">
        <v>37</v>
      </c>
      <c r="B41" s="26">
        <v>6431</v>
      </c>
      <c r="C41" s="59" t="s">
        <v>35</v>
      </c>
      <c r="D41" s="19">
        <v>177</v>
      </c>
      <c r="E41" s="21" t="s">
        <v>9</v>
      </c>
      <c r="F41" s="23" t="s">
        <v>24</v>
      </c>
      <c r="G41" s="19" t="s">
        <v>20</v>
      </c>
      <c r="H41" s="47"/>
      <c r="I41" s="51"/>
      <c r="J41" s="51"/>
      <c r="K41" s="47"/>
      <c r="L41" s="51"/>
      <c r="M41" s="51"/>
      <c r="N41" s="56"/>
      <c r="O41" s="47"/>
      <c r="P41" s="52"/>
      <c r="Q41" s="51"/>
      <c r="R41" s="47"/>
      <c r="S41" s="51"/>
      <c r="T41" s="51"/>
      <c r="U41" s="56"/>
      <c r="V41" s="47"/>
      <c r="W41" s="52"/>
      <c r="X41" s="99"/>
      <c r="Y41" s="76"/>
      <c r="Z41" s="47"/>
      <c r="AA41" s="51"/>
      <c r="AB41" s="76"/>
      <c r="AC41" s="47"/>
      <c r="AD41" s="51"/>
      <c r="AE41" s="76"/>
      <c r="AF41" s="115"/>
      <c r="AG41" s="47"/>
      <c r="AH41" s="51"/>
      <c r="AI41" s="51"/>
      <c r="AJ41" s="76"/>
      <c r="AK41" s="37">
        <f t="shared" si="0"/>
        <v>0</v>
      </c>
    </row>
    <row r="42" spans="1:37" ht="15" hidden="1" customHeight="1" thickBot="1" x14ac:dyDescent="0.3">
      <c r="A42" s="36">
        <v>38</v>
      </c>
      <c r="B42" s="26">
        <v>3234</v>
      </c>
      <c r="C42" s="26" t="s">
        <v>52</v>
      </c>
      <c r="D42" s="28">
        <v>115</v>
      </c>
      <c r="E42" s="12" t="s">
        <v>53</v>
      </c>
      <c r="F42" s="12" t="s">
        <v>54</v>
      </c>
      <c r="G42" s="19" t="s">
        <v>20</v>
      </c>
      <c r="H42" s="48"/>
      <c r="I42" s="52"/>
      <c r="J42" s="51"/>
      <c r="K42" s="47"/>
      <c r="L42" s="51"/>
      <c r="M42" s="51"/>
      <c r="N42" s="56"/>
      <c r="O42" s="47"/>
      <c r="P42" s="51"/>
      <c r="Q42" s="51"/>
      <c r="R42" s="47"/>
      <c r="S42" s="51"/>
      <c r="T42" s="51"/>
      <c r="U42" s="56"/>
      <c r="V42" s="47"/>
      <c r="W42" s="51"/>
      <c r="X42" s="99"/>
      <c r="Y42" s="76"/>
      <c r="Z42" s="47"/>
      <c r="AA42" s="51"/>
      <c r="AB42" s="76"/>
      <c r="AC42" s="47"/>
      <c r="AD42" s="51"/>
      <c r="AE42" s="76"/>
      <c r="AF42" s="115"/>
      <c r="AG42" s="47"/>
      <c r="AH42" s="51"/>
      <c r="AI42" s="51"/>
      <c r="AJ42" s="76"/>
      <c r="AK42" s="37">
        <f t="shared" si="0"/>
        <v>0</v>
      </c>
    </row>
    <row r="43" spans="1:37" ht="15" customHeight="1" thickBot="1" x14ac:dyDescent="0.3">
      <c r="A43" s="36"/>
      <c r="B43" s="26">
        <v>2309</v>
      </c>
      <c r="C43" s="26" t="s">
        <v>77</v>
      </c>
      <c r="D43" s="19">
        <v>144</v>
      </c>
      <c r="E43" s="34" t="s">
        <v>55</v>
      </c>
      <c r="F43" s="23" t="s">
        <v>56</v>
      </c>
      <c r="G43" s="19" t="s">
        <v>21</v>
      </c>
      <c r="H43" s="47"/>
      <c r="I43" s="51"/>
      <c r="J43" s="51"/>
      <c r="K43" s="48"/>
      <c r="L43" s="51"/>
      <c r="M43" s="51"/>
      <c r="N43" s="56"/>
      <c r="O43" s="47"/>
      <c r="P43" s="51"/>
      <c r="Q43" s="51"/>
      <c r="R43" s="47"/>
      <c r="S43" s="51"/>
      <c r="T43" s="51"/>
      <c r="U43" s="56"/>
      <c r="V43" s="47"/>
      <c r="W43" s="51"/>
      <c r="X43" s="99"/>
      <c r="Y43" s="76"/>
      <c r="Z43" s="47"/>
      <c r="AA43" s="51"/>
      <c r="AB43" s="76"/>
      <c r="AC43" s="47"/>
      <c r="AD43" s="51"/>
      <c r="AE43" s="76"/>
      <c r="AF43" s="115"/>
      <c r="AG43" s="47"/>
      <c r="AH43" s="51"/>
      <c r="AI43" s="51"/>
      <c r="AJ43" s="76"/>
      <c r="AK43" s="37">
        <f t="shared" si="0"/>
        <v>0</v>
      </c>
    </row>
    <row r="44" spans="1:37" ht="15" customHeight="1" thickBot="1" x14ac:dyDescent="0.3">
      <c r="A44" s="36"/>
      <c r="B44" s="26">
        <v>2371</v>
      </c>
      <c r="C44" s="39" t="s">
        <v>50</v>
      </c>
      <c r="D44" s="28" t="s">
        <v>92</v>
      </c>
      <c r="E44" s="12" t="s">
        <v>51</v>
      </c>
      <c r="F44" s="12" t="s">
        <v>91</v>
      </c>
      <c r="G44" s="30" t="s">
        <v>21</v>
      </c>
      <c r="H44" s="47"/>
      <c r="I44" s="51"/>
      <c r="J44" s="51"/>
      <c r="K44" s="47"/>
      <c r="L44" s="51"/>
      <c r="M44" s="51"/>
      <c r="N44" s="56"/>
      <c r="O44" s="47"/>
      <c r="P44" s="51"/>
      <c r="Q44" s="51"/>
      <c r="R44" s="47"/>
      <c r="S44" s="51"/>
      <c r="T44" s="51"/>
      <c r="U44" s="56"/>
      <c r="V44" s="47"/>
      <c r="W44" s="51"/>
      <c r="X44" s="99"/>
      <c r="Y44" s="76"/>
      <c r="Z44" s="47"/>
      <c r="AA44" s="51"/>
      <c r="AB44" s="76"/>
      <c r="AC44" s="47"/>
      <c r="AD44" s="51"/>
      <c r="AE44" s="76"/>
      <c r="AF44" s="115"/>
      <c r="AG44" s="47"/>
      <c r="AH44" s="51"/>
      <c r="AI44" s="51"/>
      <c r="AJ44" s="76"/>
      <c r="AK44" s="37">
        <f t="shared" si="0"/>
        <v>0</v>
      </c>
    </row>
    <row r="45" spans="1:37" ht="15" customHeight="1" thickBot="1" x14ac:dyDescent="0.3">
      <c r="A45" s="36"/>
      <c r="B45" s="26" t="s">
        <v>45</v>
      </c>
      <c r="C45" s="26" t="s">
        <v>77</v>
      </c>
      <c r="D45" s="31">
        <v>144</v>
      </c>
      <c r="E45" s="32" t="s">
        <v>57</v>
      </c>
      <c r="F45" s="33" t="s">
        <v>56</v>
      </c>
      <c r="G45" s="27" t="s">
        <v>21</v>
      </c>
      <c r="H45" s="47"/>
      <c r="I45" s="51"/>
      <c r="J45" s="51"/>
      <c r="K45" s="48"/>
      <c r="L45" s="52"/>
      <c r="M45" s="51"/>
      <c r="N45" s="56"/>
      <c r="O45" s="47"/>
      <c r="P45" s="51"/>
      <c r="Q45" s="51"/>
      <c r="R45" s="47"/>
      <c r="S45" s="51"/>
      <c r="T45" s="51"/>
      <c r="U45" s="56"/>
      <c r="V45" s="47"/>
      <c r="W45" s="51"/>
      <c r="X45" s="99"/>
      <c r="Y45" s="76"/>
      <c r="Z45" s="47"/>
      <c r="AA45" s="51"/>
      <c r="AB45" s="76"/>
      <c r="AC45" s="47"/>
      <c r="AD45" s="51"/>
      <c r="AE45" s="76"/>
      <c r="AF45" s="115"/>
      <c r="AG45" s="47"/>
      <c r="AH45" s="51"/>
      <c r="AI45" s="51"/>
      <c r="AJ45" s="76"/>
      <c r="AK45" s="37">
        <f t="shared" ref="AK45:AK50" si="1">SUM(H45:AJ45)</f>
        <v>0</v>
      </c>
    </row>
    <row r="46" spans="1:37" ht="15" customHeight="1" thickBot="1" x14ac:dyDescent="0.3">
      <c r="A46" s="61"/>
      <c r="B46" s="14">
        <v>2806</v>
      </c>
      <c r="C46" s="14" t="s">
        <v>106</v>
      </c>
      <c r="D46" s="14">
        <v>225</v>
      </c>
      <c r="E46" s="12" t="s">
        <v>101</v>
      </c>
      <c r="F46" s="12" t="s">
        <v>102</v>
      </c>
      <c r="G46" s="14" t="s">
        <v>21</v>
      </c>
      <c r="H46" s="47"/>
      <c r="I46" s="51"/>
      <c r="J46" s="51"/>
      <c r="K46" s="47"/>
      <c r="L46" s="51"/>
      <c r="M46" s="51"/>
      <c r="N46" s="56"/>
      <c r="O46" s="47"/>
      <c r="P46" s="51"/>
      <c r="Q46" s="51"/>
      <c r="R46" s="47"/>
      <c r="S46" s="51"/>
      <c r="T46" s="51"/>
      <c r="U46" s="56"/>
      <c r="V46" s="47"/>
      <c r="W46" s="51"/>
      <c r="X46" s="99"/>
      <c r="Y46" s="76"/>
      <c r="Z46" s="47"/>
      <c r="AA46" s="51"/>
      <c r="AB46" s="76"/>
      <c r="AC46" s="47"/>
      <c r="AD46" s="51"/>
      <c r="AE46" s="76"/>
      <c r="AF46" s="115"/>
      <c r="AG46" s="47"/>
      <c r="AH46" s="51"/>
      <c r="AI46" s="51"/>
      <c r="AJ46" s="76"/>
      <c r="AK46" s="37">
        <f t="shared" si="1"/>
        <v>0</v>
      </c>
    </row>
    <row r="47" spans="1:37" ht="15" customHeight="1" thickBot="1" x14ac:dyDescent="0.3">
      <c r="A47" s="61"/>
      <c r="B47" s="14">
        <v>16805</v>
      </c>
      <c r="C47" s="14" t="s">
        <v>98</v>
      </c>
      <c r="D47" s="14">
        <v>60</v>
      </c>
      <c r="E47" s="12" t="s">
        <v>96</v>
      </c>
      <c r="F47" s="12" t="s">
        <v>97</v>
      </c>
      <c r="G47" s="14" t="s">
        <v>21</v>
      </c>
      <c r="H47" s="48"/>
      <c r="I47" s="52"/>
      <c r="J47" s="51"/>
      <c r="K47" s="48"/>
      <c r="L47" s="52"/>
      <c r="M47" s="51"/>
      <c r="N47" s="56"/>
      <c r="O47" s="47"/>
      <c r="P47" s="51"/>
      <c r="Q47" s="51"/>
      <c r="R47" s="47"/>
      <c r="S47" s="51"/>
      <c r="T47" s="51"/>
      <c r="U47" s="56"/>
      <c r="V47" s="47"/>
      <c r="W47" s="51"/>
      <c r="X47" s="99"/>
      <c r="Y47" s="76"/>
      <c r="Z47" s="47"/>
      <c r="AA47" s="51"/>
      <c r="AB47" s="76"/>
      <c r="AC47" s="47"/>
      <c r="AD47" s="51"/>
      <c r="AE47" s="76"/>
      <c r="AF47" s="115"/>
      <c r="AG47" s="47"/>
      <c r="AH47" s="51"/>
      <c r="AI47" s="51"/>
      <c r="AJ47" s="76"/>
      <c r="AK47" s="37">
        <f t="shared" si="1"/>
        <v>0</v>
      </c>
    </row>
    <row r="48" spans="1:37" ht="15" hidden="1" customHeight="1" thickBot="1" x14ac:dyDescent="0.3">
      <c r="A48" s="61">
        <v>44</v>
      </c>
      <c r="B48" s="26" t="s">
        <v>45</v>
      </c>
      <c r="C48" s="26" t="s">
        <v>74</v>
      </c>
      <c r="D48" s="104">
        <v>28</v>
      </c>
      <c r="E48" s="25" t="s">
        <v>75</v>
      </c>
      <c r="F48" s="25" t="s">
        <v>76</v>
      </c>
      <c r="G48" s="26" t="s">
        <v>20</v>
      </c>
      <c r="H48" s="47"/>
      <c r="I48" s="51"/>
      <c r="J48" s="51"/>
      <c r="K48" s="47"/>
      <c r="L48" s="51"/>
      <c r="M48" s="51"/>
      <c r="N48" s="56"/>
      <c r="O48" s="48"/>
      <c r="P48" s="52"/>
      <c r="Q48" s="51"/>
      <c r="R48" s="47"/>
      <c r="S48" s="52"/>
      <c r="T48" s="51"/>
      <c r="U48" s="56"/>
      <c r="V48" s="48"/>
      <c r="W48" s="51"/>
      <c r="X48" s="99"/>
      <c r="Y48" s="76"/>
      <c r="Z48" s="48"/>
      <c r="AA48" s="52"/>
      <c r="AB48" s="76"/>
      <c r="AC48" s="47"/>
      <c r="AD48" s="51"/>
      <c r="AE48" s="76"/>
      <c r="AF48" s="115"/>
      <c r="AG48" s="47"/>
      <c r="AH48" s="51"/>
      <c r="AI48" s="51"/>
      <c r="AJ48" s="76"/>
      <c r="AK48" s="37">
        <f t="shared" si="1"/>
        <v>0</v>
      </c>
    </row>
    <row r="49" spans="1:37" ht="15" customHeight="1" thickBot="1" x14ac:dyDescent="0.3">
      <c r="A49" s="61"/>
      <c r="B49" s="26">
        <v>6963</v>
      </c>
      <c r="C49" s="26" t="s">
        <v>41</v>
      </c>
      <c r="D49" s="105">
        <v>140</v>
      </c>
      <c r="E49" s="12" t="s">
        <v>15</v>
      </c>
      <c r="F49" s="25" t="s">
        <v>28</v>
      </c>
      <c r="G49" s="19" t="s">
        <v>21</v>
      </c>
      <c r="H49" s="48"/>
      <c r="I49" s="51"/>
      <c r="J49" s="51"/>
      <c r="K49" s="48"/>
      <c r="L49" s="52"/>
      <c r="M49" s="51"/>
      <c r="N49" s="56"/>
      <c r="O49" s="47"/>
      <c r="P49" s="51"/>
      <c r="Q49" s="51"/>
      <c r="R49" s="47"/>
      <c r="S49" s="51"/>
      <c r="T49" s="51"/>
      <c r="U49" s="56"/>
      <c r="V49" s="47"/>
      <c r="W49" s="51"/>
      <c r="X49" s="99"/>
      <c r="Y49" s="76"/>
      <c r="Z49" s="47"/>
      <c r="AA49" s="51"/>
      <c r="AB49" s="76"/>
      <c r="AC49" s="47"/>
      <c r="AD49" s="51"/>
      <c r="AE49" s="76"/>
      <c r="AF49" s="115"/>
      <c r="AG49" s="47"/>
      <c r="AH49" s="51"/>
      <c r="AI49" s="51"/>
      <c r="AJ49" s="76"/>
      <c r="AK49" s="37">
        <f t="shared" si="1"/>
        <v>0</v>
      </c>
    </row>
    <row r="50" spans="1:37" ht="15" customHeight="1" thickBot="1" x14ac:dyDescent="0.3">
      <c r="A50" s="74"/>
      <c r="B50" s="72">
        <v>2039</v>
      </c>
      <c r="C50" s="72" t="s">
        <v>40</v>
      </c>
      <c r="D50" s="106">
        <v>944</v>
      </c>
      <c r="E50" s="107" t="s">
        <v>14</v>
      </c>
      <c r="F50" s="107" t="s">
        <v>27</v>
      </c>
      <c r="G50" s="72" t="s">
        <v>21</v>
      </c>
      <c r="H50" s="109"/>
      <c r="I50" s="92"/>
      <c r="J50" s="92"/>
      <c r="K50" s="49"/>
      <c r="L50" s="50"/>
      <c r="M50" s="50"/>
      <c r="N50" s="57"/>
      <c r="O50" s="49"/>
      <c r="P50" s="50"/>
      <c r="Q50" s="50"/>
      <c r="R50" s="109"/>
      <c r="S50" s="92"/>
      <c r="T50" s="50"/>
      <c r="U50" s="57"/>
      <c r="V50" s="49"/>
      <c r="W50" s="50"/>
      <c r="X50" s="100"/>
      <c r="Y50" s="77"/>
      <c r="Z50" s="49"/>
      <c r="AA50" s="50"/>
      <c r="AB50" s="77"/>
      <c r="AC50" s="49"/>
      <c r="AD50" s="50"/>
      <c r="AE50" s="77"/>
      <c r="AF50" s="116"/>
      <c r="AG50" s="49"/>
      <c r="AH50" s="50"/>
      <c r="AI50" s="50"/>
      <c r="AJ50" s="77"/>
      <c r="AK50" s="37">
        <f t="shared" si="1"/>
        <v>0</v>
      </c>
    </row>
    <row r="51" spans="1:37" s="3" customFormat="1" x14ac:dyDescent="0.25">
      <c r="H51" s="131"/>
      <c r="I51" s="131"/>
      <c r="J51" s="131"/>
      <c r="K51" s="131"/>
      <c r="L51" s="131"/>
      <c r="M51" s="131"/>
      <c r="N51" s="122"/>
      <c r="O51" s="131"/>
      <c r="P51" s="131"/>
      <c r="Q51" s="131"/>
      <c r="R51" s="131"/>
      <c r="S51" s="131"/>
      <c r="T51" s="131"/>
      <c r="U51" s="122"/>
      <c r="V51" s="130"/>
      <c r="W51" s="130"/>
      <c r="X51" s="130"/>
      <c r="Y51" s="121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4"/>
    </row>
    <row r="52" spans="1:37" x14ac:dyDescent="0.25">
      <c r="E52" s="125" t="s">
        <v>2</v>
      </c>
      <c r="F52" s="125"/>
      <c r="G52" s="125"/>
      <c r="H52" s="125"/>
      <c r="I52" s="125"/>
      <c r="J52" s="125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68"/>
      <c r="W52" s="68"/>
      <c r="X52" s="68"/>
      <c r="Y52" s="68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</row>
    <row r="53" spans="1:37" x14ac:dyDescent="0.25">
      <c r="E53" s="125"/>
      <c r="F53" s="125"/>
      <c r="G53" s="125"/>
      <c r="H53" s="125"/>
      <c r="I53" s="125"/>
      <c r="J53" s="125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68"/>
      <c r="W53" s="68"/>
      <c r="X53" s="68"/>
      <c r="Y53" s="68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</row>
  </sheetData>
  <autoFilter ref="G5:G50">
    <filterColumn colId="0">
      <filters>
        <filter val="T"/>
      </filters>
    </filterColumn>
  </autoFilter>
  <mergeCells count="24">
    <mergeCell ref="E52:J53"/>
    <mergeCell ref="AC4:AE4"/>
    <mergeCell ref="H51:J51"/>
    <mergeCell ref="K51:M51"/>
    <mergeCell ref="O51:Q51"/>
    <mergeCell ref="R51:T51"/>
    <mergeCell ref="V51:X51"/>
    <mergeCell ref="H4:J4"/>
    <mergeCell ref="K4:M4"/>
    <mergeCell ref="O4:Q4"/>
    <mergeCell ref="R4:T4"/>
    <mergeCell ref="V4:X4"/>
    <mergeCell ref="Z4:AB4"/>
    <mergeCell ref="Z3:AB3"/>
    <mergeCell ref="AC3:AE3"/>
    <mergeCell ref="H1:AK1"/>
    <mergeCell ref="AG3:AI3"/>
    <mergeCell ref="AK3:AK4"/>
    <mergeCell ref="AG4:AI4"/>
    <mergeCell ref="H3:J3"/>
    <mergeCell ref="K3:M3"/>
    <mergeCell ref="O3:Q3"/>
    <mergeCell ref="R3:T3"/>
    <mergeCell ref="V3:X3"/>
  </mergeCells>
  <pageMargins left="0.7" right="0.7" top="0.75" bottom="0.75" header="0.3" footer="0.3"/>
  <pageSetup paperSize="9" scale="5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6" sqref="I1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Overall</vt:lpstr>
      <vt:lpstr>Fine Cars</vt:lpstr>
      <vt:lpstr>Tropht Cars</vt:lpstr>
      <vt:lpstr>Manufact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Atkinson Allison</cp:lastModifiedBy>
  <cp:lastPrinted>2019-11-20T14:24:28Z</cp:lastPrinted>
  <dcterms:created xsi:type="dcterms:W3CDTF">2012-03-03T08:29:38Z</dcterms:created>
  <dcterms:modified xsi:type="dcterms:W3CDTF">2019-11-21T08:12:21Z</dcterms:modified>
</cp:coreProperties>
</file>