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20490" windowHeight="7620" tabRatio="822"/>
  </bookViews>
  <sheets>
    <sheet name="overall " sheetId="3" r:id="rId1"/>
    <sheet name="class" sheetId="4" r:id="rId2"/>
  </sheets>
  <definedNames>
    <definedName name="_xlnm._FilterDatabase" localSheetId="1" hidden="1">class!$B$18:$P$20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7" i="3" l="1"/>
  <c r="P9" i="3"/>
  <c r="P8" i="3"/>
  <c r="P10" i="3"/>
  <c r="P14" i="3"/>
  <c r="P11" i="3"/>
  <c r="P12" i="3"/>
  <c r="P13" i="3"/>
  <c r="P15" i="3"/>
  <c r="P18" i="3"/>
  <c r="P16" i="3"/>
  <c r="P14" i="4"/>
  <c r="P15" i="4"/>
  <c r="P16" i="4"/>
  <c r="P17" i="4"/>
  <c r="P19" i="4"/>
  <c r="P20" i="4"/>
  <c r="P18" i="4"/>
  <c r="P21" i="4"/>
  <c r="P22" i="4"/>
  <c r="P25" i="4"/>
  <c r="P23" i="4"/>
  <c r="P24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13" i="4"/>
</calcChain>
</file>

<file path=xl/sharedStrings.xml><?xml version="1.0" encoding="utf-8"?>
<sst xmlns="http://schemas.openxmlformats.org/spreadsheetml/2006/main" count="112" uniqueCount="53">
  <si>
    <t>Pos</t>
  </si>
  <si>
    <t>PROVISIONAL RESULTS SUBJECT TO CHANGE</t>
  </si>
  <si>
    <t>MSA LICENCE NUMBER</t>
  </si>
  <si>
    <t>COMPETITOR NAME &amp; SURNAME</t>
  </si>
  <si>
    <t>RACE NUMBER</t>
  </si>
  <si>
    <t xml:space="preserve">Class </t>
  </si>
  <si>
    <t>A</t>
  </si>
  <si>
    <t>Class A</t>
  </si>
  <si>
    <t>Class C</t>
  </si>
  <si>
    <t xml:space="preserve">Class F </t>
  </si>
  <si>
    <t>Away</t>
  </si>
  <si>
    <t>Fritz Kleynhans</t>
  </si>
  <si>
    <t>E</t>
  </si>
  <si>
    <t>Class E</t>
  </si>
  <si>
    <t>Class D</t>
  </si>
  <si>
    <t>Class G</t>
  </si>
  <si>
    <t>Class B</t>
  </si>
  <si>
    <t>Class H</t>
  </si>
  <si>
    <t>William Kelly</t>
  </si>
  <si>
    <t>H</t>
  </si>
  <si>
    <t>B</t>
  </si>
  <si>
    <t>Red Star</t>
  </si>
  <si>
    <t>F</t>
  </si>
  <si>
    <t>C</t>
  </si>
  <si>
    <t>Dugald McLeod</t>
  </si>
  <si>
    <t>Stefan Snyders</t>
  </si>
  <si>
    <t>Kobus Brits</t>
  </si>
  <si>
    <t>Willem Brits</t>
  </si>
  <si>
    <t>Douw Raimondo</t>
  </si>
  <si>
    <t>G</t>
  </si>
  <si>
    <t>Luigi Raimondo</t>
  </si>
  <si>
    <t>Roy Obery</t>
  </si>
  <si>
    <t>D</t>
  </si>
  <si>
    <t xml:space="preserve"> </t>
  </si>
  <si>
    <t>Mark Saunders</t>
  </si>
  <si>
    <t>Stefan Puschavez</t>
  </si>
  <si>
    <t>Ricard Schuhardt</t>
  </si>
  <si>
    <t xml:space="preserve">                                                                             2019 Sports &amp; GT Pre 90 - Endurance Series</t>
  </si>
  <si>
    <t>Midvaal</t>
  </si>
  <si>
    <t>East London</t>
  </si>
  <si>
    <t>C/B</t>
  </si>
  <si>
    <t>DNS</t>
  </si>
  <si>
    <t xml:space="preserve">                                                                             2019 Sports &amp; GT Pre 90 - Endurance Series </t>
  </si>
  <si>
    <t>Peter Jenkins</t>
  </si>
  <si>
    <t>DNF</t>
  </si>
  <si>
    <t>Richard Pott</t>
  </si>
  <si>
    <t>Richard de Roos</t>
  </si>
  <si>
    <t>Andre van der Marwe</t>
  </si>
  <si>
    <t>Richard De Roos</t>
  </si>
  <si>
    <t>Andre van der Merwe</t>
  </si>
  <si>
    <t>C/D</t>
  </si>
  <si>
    <t>Res Star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</si>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</sst>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6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3" xfId="0" applyFont="1" applyBorder="1"/>
    <xf numFmtId="0" fontId="8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3" borderId="3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/>
    <xf numFmtId="0" fontId="3" fillId="0" borderId="33" xfId="0" applyFont="1" applyBorder="1"/>
    <xf numFmtId="0" fontId="1" fillId="0" borderId="34" xfId="0" applyFont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3" borderId="17" xfId="0" applyFont="1" applyFill="1" applyBorder="1"/>
    <xf numFmtId="0" fontId="0" fillId="0" borderId="34" xfId="0" applyBorder="1"/>
    <xf numFmtId="0" fontId="1" fillId="2" borderId="4" xfId="0" applyFont="1" applyFill="1" applyBorder="1" applyAlignment="1">
      <alignment horizontal="center"/>
    </xf>
    <xf numFmtId="0" fontId="3" fillId="0" borderId="1" xfId="0" applyFont="1" applyBorder="1"/>
    <xf numFmtId="0" fontId="1" fillId="2" borderId="6" xfId="0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6" fontId="1" fillId="2" borderId="21" xfId="0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6" fontId="1" fillId="2" borderId="41" xfId="0" applyNumberFormat="1" applyFont="1" applyFill="1" applyBorder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42" xfId="0" applyNumberFormat="1" applyFont="1" applyFill="1" applyBorder="1" applyAlignment="1">
      <alignment horizontal="center"/>
    </xf>
    <xf numFmtId="0" fontId="3" fillId="0" borderId="18" xfId="0" applyFont="1" applyBorder="1"/>
    <xf numFmtId="0" fontId="0" fillId="0" borderId="40" xfId="0" applyBorder="1"/>
    <xf numFmtId="0" fontId="0" fillId="0" borderId="31" xfId="0" applyBorder="1"/>
    <xf numFmtId="0" fontId="0" fillId="0" borderId="14" xfId="0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11" fillId="3" borderId="0" xfId="0" applyFont="1" applyFill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4" fillId="2" borderId="43" xfId="0" applyFont="1" applyFill="1" applyBorder="1"/>
    <xf numFmtId="0" fontId="1" fillId="2" borderId="44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wrapText="1"/>
    </xf>
    <xf numFmtId="0" fontId="4" fillId="3" borderId="31" xfId="0" applyFont="1" applyFill="1" applyBorder="1"/>
    <xf numFmtId="0" fontId="1" fillId="0" borderId="46" xfId="0" applyFont="1" applyBorder="1"/>
    <xf numFmtId="6" fontId="1" fillId="2" borderId="47" xfId="0" applyNumberFormat="1" applyFont="1" applyFill="1" applyBorder="1" applyAlignment="1">
      <alignment horizontal="center"/>
    </xf>
    <xf numFmtId="6" fontId="1" fillId="2" borderId="48" xfId="0" applyNumberFormat="1" applyFont="1" applyFill="1" applyBorder="1" applyAlignment="1">
      <alignment horizontal="center"/>
    </xf>
    <xf numFmtId="6" fontId="11" fillId="3" borderId="1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23" xfId="0" applyBorder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4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6" fontId="1" fillId="2" borderId="39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6" xfId="0" applyFont="1" applyFill="1" applyBorder="1"/>
    <xf numFmtId="0" fontId="1" fillId="2" borderId="43" xfId="0" applyFont="1" applyFill="1" applyBorder="1"/>
    <xf numFmtId="0" fontId="0" fillId="0" borderId="17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2" xfId="0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220133</xdr:colOff>
      <xdr:row>0</xdr:row>
      <xdr:rowOff>92075</xdr:rowOff>
    </xdr:from>
    <xdr:to>
      <xdr:col>2</xdr:col>
      <xdr:colOff>626533</xdr:colOff>
      <xdr:row>5</xdr:row>
      <xdr:rowOff>49741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133" y="92075"/>
          <a:ext cx="2330450" cy="1129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0</xdr:row>
      <xdr:rowOff>168275</xdr:rowOff>
    </xdr:from>
    <xdr:to>
      <xdr:col>1</xdr:col>
      <xdr:colOff>1864783</xdr:colOff>
      <xdr:row>6</xdr:row>
      <xdr:rowOff>164041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33" y="168275"/>
          <a:ext cx="2330450" cy="1148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zoomScaleSheetLayoutView="100" workbookViewId="0">
      <selection activeCell="S7" sqref="S7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9" customWidth="1"/>
    <col min="5" max="5" width="15.42578125" customWidth="1"/>
    <col min="6" max="6" width="7.28515625" style="1" bestFit="1" customWidth="1"/>
    <col min="7" max="7" width="5.85546875" style="1" bestFit="1" customWidth="1"/>
    <col min="8" max="8" width="6.140625" style="1" customWidth="1"/>
    <col min="9" max="9" width="6.85546875" style="1" customWidth="1"/>
    <col min="10" max="10" width="7.140625" style="1" bestFit="1" customWidth="1"/>
    <col min="11" max="11" width="6.28515625" style="1" customWidth="1"/>
    <col min="12" max="12" width="7.140625" style="1" bestFit="1" customWidth="1"/>
    <col min="13" max="13" width="7.85546875" style="72" customWidth="1"/>
    <col min="14" max="14" width="7.28515625" style="1" bestFit="1" customWidth="1"/>
    <col min="15" max="15" width="7.28515625" style="1" customWidth="1"/>
    <col min="16" max="16" width="10.42578125" style="1" customWidth="1"/>
  </cols>
  <sheetData>
    <row r="1" spans="1:18" ht="27" customHeight="1" x14ac:dyDescent="0.25">
      <c r="A1" s="95" t="s">
        <v>42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5"/>
      <c r="R1" s="5"/>
    </row>
    <row r="2" spans="1:18" ht="20.25" customHeight="1" thickBo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5"/>
      <c r="R2" s="5"/>
    </row>
    <row r="3" spans="1:18" ht="15" customHeight="1" x14ac:dyDescent="0.25">
      <c r="A3" s="93"/>
      <c r="B3" s="93"/>
      <c r="C3" s="93"/>
      <c r="D3" s="93"/>
      <c r="E3" s="93"/>
      <c r="F3" s="96" t="s">
        <v>38</v>
      </c>
      <c r="G3" s="97"/>
      <c r="H3" s="96" t="s">
        <v>21</v>
      </c>
      <c r="I3" s="100"/>
      <c r="J3" s="96" t="s">
        <v>39</v>
      </c>
      <c r="K3" s="97"/>
      <c r="L3" s="96" t="s">
        <v>39</v>
      </c>
      <c r="M3" s="97"/>
      <c r="N3" s="96" t="s">
        <v>21</v>
      </c>
      <c r="O3" s="97"/>
      <c r="P3" s="111" t="s">
        <v>52</v>
      </c>
    </row>
    <row r="4" spans="1:18" x14ac:dyDescent="0.25">
      <c r="A4" s="93"/>
      <c r="B4" s="93"/>
      <c r="C4" s="93"/>
      <c r="D4" s="93"/>
      <c r="E4" s="93"/>
      <c r="F4" s="98">
        <v>43547</v>
      </c>
      <c r="G4" s="99"/>
      <c r="H4" s="98">
        <v>43638</v>
      </c>
      <c r="I4" s="99"/>
      <c r="J4" s="98">
        <v>43680</v>
      </c>
      <c r="K4" s="99"/>
      <c r="L4" s="98">
        <v>43750</v>
      </c>
      <c r="M4" s="99"/>
      <c r="N4" s="98">
        <v>43785</v>
      </c>
      <c r="O4" s="99"/>
      <c r="P4" s="104"/>
    </row>
    <row r="5" spans="1:18" x14ac:dyDescent="0.25">
      <c r="A5" s="93"/>
      <c r="B5" s="93"/>
      <c r="C5" s="93"/>
      <c r="D5" s="93"/>
      <c r="E5" s="93"/>
      <c r="F5" s="22"/>
      <c r="G5" s="23"/>
      <c r="H5" s="22"/>
      <c r="I5" s="108"/>
      <c r="J5" s="22"/>
      <c r="K5" s="23"/>
      <c r="L5" s="22"/>
      <c r="M5" s="23"/>
      <c r="N5" s="22"/>
      <c r="O5" s="108"/>
      <c r="P5" s="104"/>
    </row>
    <row r="6" spans="1:18" ht="15.75" thickBot="1" x14ac:dyDescent="0.3">
      <c r="A6" s="94"/>
      <c r="B6" s="94"/>
      <c r="C6" s="94"/>
      <c r="D6" s="93"/>
      <c r="E6" s="94"/>
      <c r="F6" s="98"/>
      <c r="G6" s="99"/>
      <c r="H6" s="98"/>
      <c r="I6" s="124"/>
      <c r="J6" s="98"/>
      <c r="K6" s="99"/>
      <c r="L6" s="89"/>
      <c r="M6" s="90"/>
      <c r="N6" s="88"/>
      <c r="O6" s="109"/>
      <c r="P6" s="104"/>
    </row>
    <row r="7" spans="1:18" s="2" customFormat="1" ht="30.75" thickBot="1" x14ac:dyDescent="0.3">
      <c r="A7" s="9" t="s">
        <v>0</v>
      </c>
      <c r="B7" s="13" t="s">
        <v>3</v>
      </c>
      <c r="C7" s="13" t="s">
        <v>2</v>
      </c>
      <c r="D7" s="116" t="s">
        <v>5</v>
      </c>
      <c r="E7" s="119" t="s">
        <v>4</v>
      </c>
      <c r="F7" s="27">
        <v>1</v>
      </c>
      <c r="G7" s="29" t="s">
        <v>10</v>
      </c>
      <c r="H7" s="27">
        <v>1</v>
      </c>
      <c r="I7" s="28" t="s">
        <v>10</v>
      </c>
      <c r="J7" s="27">
        <v>1</v>
      </c>
      <c r="K7" s="29" t="s">
        <v>10</v>
      </c>
      <c r="L7" s="63">
        <v>1</v>
      </c>
      <c r="M7" s="63" t="s">
        <v>10</v>
      </c>
      <c r="N7" s="63">
        <v>1</v>
      </c>
      <c r="O7" s="110" t="s">
        <v>10</v>
      </c>
      <c r="P7" s="103"/>
    </row>
    <row r="8" spans="1:18" ht="15.75" thickBot="1" x14ac:dyDescent="0.3">
      <c r="A8" s="10">
        <v>1</v>
      </c>
      <c r="B8" s="14" t="s">
        <v>35</v>
      </c>
      <c r="C8" s="105">
        <v>6502</v>
      </c>
      <c r="D8" s="117" t="s">
        <v>50</v>
      </c>
      <c r="E8" s="115">
        <v>911</v>
      </c>
      <c r="F8" s="16"/>
      <c r="G8" s="7"/>
      <c r="H8" s="24" t="s">
        <v>41</v>
      </c>
      <c r="I8" s="25">
        <v>10</v>
      </c>
      <c r="J8" s="24">
        <v>8</v>
      </c>
      <c r="K8" s="26">
        <v>10</v>
      </c>
      <c r="L8" s="24" t="s">
        <v>41</v>
      </c>
      <c r="M8" s="24"/>
      <c r="N8" s="24"/>
      <c r="O8" s="25"/>
      <c r="P8" s="112">
        <f t="shared" ref="P8:P17" si="0">SUM(F8:O8)</f>
        <v>28</v>
      </c>
    </row>
    <row r="9" spans="1:18" ht="15.75" thickBot="1" x14ac:dyDescent="0.3">
      <c r="A9" s="10">
        <v>2</v>
      </c>
      <c r="B9" s="55" t="s">
        <v>25</v>
      </c>
      <c r="C9" s="106">
        <v>3382</v>
      </c>
      <c r="D9" s="117" t="s">
        <v>40</v>
      </c>
      <c r="E9" s="120">
        <v>101</v>
      </c>
      <c r="F9" s="16">
        <v>7</v>
      </c>
      <c r="G9" s="7"/>
      <c r="H9" s="24">
        <v>7</v>
      </c>
      <c r="I9" s="25">
        <v>10</v>
      </c>
      <c r="J9" s="24"/>
      <c r="K9" s="26"/>
      <c r="L9" s="24" t="s">
        <v>41</v>
      </c>
      <c r="M9" s="24"/>
      <c r="N9" s="24"/>
      <c r="O9" s="25"/>
      <c r="P9" s="112">
        <f t="shared" si="0"/>
        <v>24</v>
      </c>
    </row>
    <row r="10" spans="1:18" ht="16.5" thickBot="1" x14ac:dyDescent="0.3">
      <c r="A10" s="10">
        <v>3</v>
      </c>
      <c r="B10" s="46" t="s">
        <v>36</v>
      </c>
      <c r="C10" s="107">
        <v>1815</v>
      </c>
      <c r="D10" s="117" t="s">
        <v>6</v>
      </c>
      <c r="E10" s="115">
        <v>88</v>
      </c>
      <c r="F10" s="51"/>
      <c r="G10" s="52"/>
      <c r="H10" s="16"/>
      <c r="I10" s="20"/>
      <c r="J10" s="24">
        <v>8</v>
      </c>
      <c r="K10" s="26">
        <v>10</v>
      </c>
      <c r="L10" s="24"/>
      <c r="M10" s="24"/>
      <c r="N10" s="24"/>
      <c r="O10" s="25"/>
      <c r="P10" s="112">
        <f t="shared" si="0"/>
        <v>18</v>
      </c>
    </row>
    <row r="11" spans="1:18" ht="15.75" thickBot="1" x14ac:dyDescent="0.3">
      <c r="A11" s="10">
        <v>4</v>
      </c>
      <c r="B11" s="14" t="s">
        <v>48</v>
      </c>
      <c r="C11" s="105">
        <v>2303</v>
      </c>
      <c r="D11" s="117" t="s">
        <v>20</v>
      </c>
      <c r="E11" s="115">
        <v>77</v>
      </c>
      <c r="F11" s="51"/>
      <c r="G11" s="52"/>
      <c r="H11" s="16"/>
      <c r="I11" s="20"/>
      <c r="J11" s="24">
        <v>8</v>
      </c>
      <c r="K11" s="26">
        <v>10</v>
      </c>
      <c r="L11" s="24"/>
      <c r="M11" s="24"/>
      <c r="N11" s="24"/>
      <c r="O11" s="25"/>
      <c r="P11" s="112">
        <f t="shared" si="0"/>
        <v>18</v>
      </c>
    </row>
    <row r="12" spans="1:18" ht="15.75" thickBot="1" x14ac:dyDescent="0.3">
      <c r="A12" s="10">
        <v>5</v>
      </c>
      <c r="B12" s="86" t="s">
        <v>35</v>
      </c>
      <c r="C12" s="105">
        <v>3382</v>
      </c>
      <c r="D12" s="117" t="s">
        <v>23</v>
      </c>
      <c r="E12" s="115">
        <v>911</v>
      </c>
      <c r="F12" s="16"/>
      <c r="G12" s="7"/>
      <c r="H12" s="24"/>
      <c r="I12" s="25"/>
      <c r="J12" s="24">
        <v>8</v>
      </c>
      <c r="K12" s="26">
        <v>10</v>
      </c>
      <c r="L12" s="24"/>
      <c r="M12" s="24"/>
      <c r="N12" s="24"/>
      <c r="O12" s="25"/>
      <c r="P12" s="112">
        <f t="shared" si="0"/>
        <v>18</v>
      </c>
    </row>
    <row r="13" spans="1:18" ht="15.75" thickBot="1" x14ac:dyDescent="0.3">
      <c r="A13" s="10">
        <v>6</v>
      </c>
      <c r="B13" s="86" t="s">
        <v>45</v>
      </c>
      <c r="C13" s="105">
        <v>6439</v>
      </c>
      <c r="D13" s="117" t="s">
        <v>20</v>
      </c>
      <c r="E13" s="115">
        <v>72</v>
      </c>
      <c r="F13" s="16"/>
      <c r="G13" s="7"/>
      <c r="H13" s="16"/>
      <c r="I13" s="20"/>
      <c r="J13" s="16">
        <v>5</v>
      </c>
      <c r="K13" s="7">
        <v>10</v>
      </c>
      <c r="L13" s="16"/>
      <c r="M13" s="16"/>
      <c r="N13" s="16"/>
      <c r="O13" s="25"/>
      <c r="P13" s="112">
        <f t="shared" si="0"/>
        <v>15</v>
      </c>
    </row>
    <row r="14" spans="1:18" ht="16.5" thickBot="1" x14ac:dyDescent="0.3">
      <c r="A14" s="10">
        <v>7</v>
      </c>
      <c r="B14" s="46" t="s">
        <v>43</v>
      </c>
      <c r="C14" s="107">
        <v>6297</v>
      </c>
      <c r="D14" s="117" t="s">
        <v>6</v>
      </c>
      <c r="E14" s="115">
        <v>19</v>
      </c>
      <c r="F14" s="16"/>
      <c r="G14" s="7"/>
      <c r="H14" s="16"/>
      <c r="I14" s="20"/>
      <c r="J14" s="16" t="s">
        <v>44</v>
      </c>
      <c r="K14" s="7">
        <v>10</v>
      </c>
      <c r="L14" s="16"/>
      <c r="M14" s="16"/>
      <c r="N14" s="16"/>
      <c r="O14" s="25"/>
      <c r="P14" s="112">
        <f t="shared" si="0"/>
        <v>10</v>
      </c>
    </row>
    <row r="15" spans="1:18" ht="15" customHeight="1" thickBot="1" x14ac:dyDescent="0.3">
      <c r="A15" s="10">
        <v>8</v>
      </c>
      <c r="B15" s="67" t="s">
        <v>49</v>
      </c>
      <c r="C15" s="105">
        <v>2086</v>
      </c>
      <c r="D15" s="69"/>
      <c r="E15" s="121"/>
      <c r="F15" s="16"/>
      <c r="G15" s="7"/>
      <c r="H15" s="16"/>
      <c r="I15" s="20"/>
      <c r="J15" s="16" t="s">
        <v>44</v>
      </c>
      <c r="K15" s="7">
        <v>10</v>
      </c>
      <c r="L15" s="16"/>
      <c r="M15" s="16"/>
      <c r="N15" s="16"/>
      <c r="O15" s="25"/>
      <c r="P15" s="112">
        <f t="shared" si="0"/>
        <v>10</v>
      </c>
    </row>
    <row r="16" spans="1:18" ht="15" customHeight="1" thickBot="1" x14ac:dyDescent="0.3">
      <c r="A16" s="66">
        <v>9</v>
      </c>
      <c r="B16" s="68" t="s">
        <v>26</v>
      </c>
      <c r="C16" s="114">
        <v>1137</v>
      </c>
      <c r="D16" s="117" t="s">
        <v>22</v>
      </c>
      <c r="E16" s="115">
        <v>91</v>
      </c>
      <c r="F16" s="16">
        <v>7</v>
      </c>
      <c r="G16" s="7"/>
      <c r="H16" s="16"/>
      <c r="I16" s="20"/>
      <c r="J16" s="16"/>
      <c r="K16" s="7"/>
      <c r="L16" s="16"/>
      <c r="M16" s="16"/>
      <c r="N16" s="16"/>
      <c r="O16" s="25"/>
      <c r="P16" s="112">
        <f t="shared" si="0"/>
        <v>7</v>
      </c>
    </row>
    <row r="17" spans="1:16" ht="15.75" thickBot="1" x14ac:dyDescent="0.3">
      <c r="A17" s="66">
        <v>10</v>
      </c>
      <c r="B17" s="69" t="s">
        <v>27</v>
      </c>
      <c r="C17" s="114">
        <v>2335</v>
      </c>
      <c r="D17" s="117" t="s">
        <v>22</v>
      </c>
      <c r="E17" s="115">
        <v>91</v>
      </c>
      <c r="F17" s="51">
        <v>7</v>
      </c>
      <c r="G17" s="52"/>
      <c r="H17" s="16"/>
      <c r="I17" s="20"/>
      <c r="J17" s="16"/>
      <c r="K17" s="7"/>
      <c r="L17" s="16"/>
      <c r="M17" s="16"/>
      <c r="N17" s="16"/>
      <c r="O17" s="25"/>
      <c r="P17" s="112">
        <f t="shared" si="0"/>
        <v>7</v>
      </c>
    </row>
    <row r="18" spans="1:16" ht="15.75" thickBot="1" x14ac:dyDescent="0.3">
      <c r="A18" s="11">
        <v>11</v>
      </c>
      <c r="B18" s="15" t="s">
        <v>34</v>
      </c>
      <c r="C18" s="122">
        <v>3267</v>
      </c>
      <c r="D18" s="118" t="s">
        <v>22</v>
      </c>
      <c r="E18" s="123">
        <v>11</v>
      </c>
      <c r="F18" s="17"/>
      <c r="G18" s="8"/>
      <c r="H18" s="17"/>
      <c r="I18" s="21"/>
      <c r="J18" s="17"/>
      <c r="K18" s="8"/>
      <c r="L18" s="17"/>
      <c r="M18" s="17"/>
      <c r="N18" s="17"/>
      <c r="O18" s="87"/>
      <c r="P18" s="113">
        <f t="shared" ref="P18" si="1">SUM(F18:O18)</f>
        <v>0</v>
      </c>
    </row>
    <row r="19" spans="1:16" s="3" customFormat="1" x14ac:dyDescent="0.25">
      <c r="F19" s="92"/>
      <c r="G19" s="92"/>
      <c r="H19" s="92"/>
      <c r="I19" s="92"/>
      <c r="J19" s="92"/>
      <c r="K19" s="92"/>
      <c r="L19" s="12"/>
      <c r="M19" s="71"/>
      <c r="N19" s="12"/>
      <c r="O19" s="12"/>
      <c r="P19" s="12"/>
    </row>
    <row r="20" spans="1:16" x14ac:dyDescent="0.25">
      <c r="B20" s="91" t="s">
        <v>1</v>
      </c>
      <c r="C20" s="91"/>
      <c r="D20" s="91"/>
      <c r="E20" s="91"/>
      <c r="F20" s="91"/>
      <c r="G20" s="91"/>
      <c r="H20" s="6"/>
      <c r="I20" s="6"/>
      <c r="J20" s="6"/>
      <c r="K20" s="6"/>
      <c r="L20" s="6"/>
      <c r="M20" s="70"/>
      <c r="N20" s="6"/>
      <c r="O20" s="6"/>
      <c r="P20" s="6"/>
    </row>
    <row r="21" spans="1:16" x14ac:dyDescent="0.25">
      <c r="B21" s="91"/>
      <c r="C21" s="91"/>
      <c r="D21" s="91"/>
      <c r="E21" s="91"/>
      <c r="F21" s="91"/>
      <c r="G21" s="91"/>
      <c r="H21" s="6"/>
      <c r="I21" s="6"/>
      <c r="J21" s="6"/>
      <c r="K21" s="6"/>
      <c r="L21" s="6"/>
      <c r="M21" s="70"/>
      <c r="N21" s="6"/>
      <c r="O21" s="6"/>
      <c r="P21" s="6"/>
    </row>
  </sheetData>
  <sortState ref="B8:P17">
    <sortCondition descending="1" ref="P8:P17"/>
  </sortState>
  <mergeCells count="21">
    <mergeCell ref="F4:G4"/>
    <mergeCell ref="L3:M3"/>
    <mergeCell ref="H4:I4"/>
    <mergeCell ref="J4:K4"/>
    <mergeCell ref="L4:M4"/>
    <mergeCell ref="N4:O4"/>
    <mergeCell ref="N3:O3"/>
    <mergeCell ref="L6:M6"/>
    <mergeCell ref="B20:G21"/>
    <mergeCell ref="J19:K19"/>
    <mergeCell ref="A3:E6"/>
    <mergeCell ref="A1:P2"/>
    <mergeCell ref="F19:G19"/>
    <mergeCell ref="F3:G3"/>
    <mergeCell ref="F6:G6"/>
    <mergeCell ref="H3:I3"/>
    <mergeCell ref="H6:I6"/>
    <mergeCell ref="H19:I19"/>
    <mergeCell ref="J3:K3"/>
    <mergeCell ref="J6:K6"/>
    <mergeCell ref="P3:P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3"/>
  <sheetViews>
    <sheetView topLeftCell="A5" zoomScale="80" zoomScaleNormal="80" workbookViewId="0">
      <selection activeCell="X11" sqref="X11"/>
    </sheetView>
  </sheetViews>
  <sheetFormatPr defaultRowHeight="15" x14ac:dyDescent="0.25"/>
  <cols>
    <col min="2" max="2" width="28" customWidth="1"/>
    <col min="12" max="12" width="9" customWidth="1"/>
    <col min="13" max="13" width="8.7109375" customWidth="1"/>
  </cols>
  <sheetData>
    <row r="5" spans="1:16" x14ac:dyDescent="0.25">
      <c r="A5" s="95" t="s">
        <v>37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6" ht="15.75" thickBot="1" x14ac:dyDescent="0.3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6" ht="15" customHeight="1" x14ac:dyDescent="0.25">
      <c r="A7" s="93"/>
      <c r="B7" s="93"/>
      <c r="C7" s="93"/>
      <c r="D7" s="93"/>
      <c r="E7" s="93"/>
      <c r="F7" s="96" t="s">
        <v>38</v>
      </c>
      <c r="G7" s="97"/>
      <c r="H7" s="96" t="s">
        <v>21</v>
      </c>
      <c r="I7" s="97"/>
      <c r="J7" s="96" t="s">
        <v>39</v>
      </c>
      <c r="K7" s="97"/>
      <c r="L7" s="96" t="s">
        <v>51</v>
      </c>
      <c r="M7" s="97"/>
      <c r="N7" s="56" t="s">
        <v>21</v>
      </c>
      <c r="O7" s="58"/>
      <c r="P7" s="101" t="s">
        <v>52</v>
      </c>
    </row>
    <row r="8" spans="1:16" x14ac:dyDescent="0.25">
      <c r="A8" s="93"/>
      <c r="B8" s="93"/>
      <c r="C8" s="93"/>
      <c r="D8" s="93"/>
      <c r="E8" s="93"/>
      <c r="F8" s="31">
        <v>43547</v>
      </c>
      <c r="G8" s="23"/>
      <c r="H8" s="31">
        <v>43638</v>
      </c>
      <c r="I8" s="23"/>
      <c r="J8" s="31">
        <v>43680</v>
      </c>
      <c r="K8" s="23"/>
      <c r="L8" s="73">
        <v>43750</v>
      </c>
      <c r="M8" s="23"/>
      <c r="N8" s="31">
        <v>43785</v>
      </c>
      <c r="O8" s="59"/>
      <c r="P8" s="102"/>
    </row>
    <row r="9" spans="1:16" x14ac:dyDescent="0.25">
      <c r="A9" s="93"/>
      <c r="B9" s="93"/>
      <c r="C9" s="93"/>
      <c r="D9" s="93"/>
      <c r="E9" s="93"/>
      <c r="F9" s="22"/>
      <c r="G9" s="23"/>
      <c r="H9" s="22"/>
      <c r="I9" s="23"/>
      <c r="J9" s="22"/>
      <c r="K9" s="23"/>
      <c r="L9" s="22"/>
      <c r="M9" s="23"/>
      <c r="N9" s="22"/>
      <c r="O9" s="23"/>
      <c r="P9" s="102"/>
    </row>
    <row r="10" spans="1:16" ht="15.75" thickBot="1" x14ac:dyDescent="0.3">
      <c r="A10" s="94"/>
      <c r="B10" s="94"/>
      <c r="C10" s="94"/>
      <c r="D10" s="93"/>
      <c r="E10" s="94"/>
      <c r="F10" s="98"/>
      <c r="G10" s="99"/>
      <c r="H10" s="98"/>
      <c r="I10" s="99"/>
      <c r="J10" s="98"/>
      <c r="K10" s="99"/>
      <c r="L10" s="89"/>
      <c r="M10" s="90"/>
      <c r="N10" s="64"/>
      <c r="O10" s="65"/>
      <c r="P10" s="102"/>
    </row>
    <row r="11" spans="1:16" ht="45.75" thickBot="1" x14ac:dyDescent="0.3">
      <c r="A11" s="77" t="s">
        <v>0</v>
      </c>
      <c r="B11" s="78" t="s">
        <v>3</v>
      </c>
      <c r="C11" s="78" t="s">
        <v>2</v>
      </c>
      <c r="D11" s="79" t="s">
        <v>5</v>
      </c>
      <c r="E11" s="80" t="s">
        <v>4</v>
      </c>
      <c r="F11" s="83">
        <v>1</v>
      </c>
      <c r="G11" s="84" t="s">
        <v>10</v>
      </c>
      <c r="H11" s="83">
        <v>1</v>
      </c>
      <c r="I11" s="84" t="s">
        <v>10</v>
      </c>
      <c r="J11" s="83">
        <v>1</v>
      </c>
      <c r="K11" s="84" t="s">
        <v>10</v>
      </c>
      <c r="L11" s="40">
        <v>1</v>
      </c>
      <c r="M11" s="40" t="s">
        <v>10</v>
      </c>
      <c r="N11" s="40">
        <v>1</v>
      </c>
      <c r="O11" s="60" t="s">
        <v>10</v>
      </c>
      <c r="P11" s="104"/>
    </row>
    <row r="12" spans="1:16" x14ac:dyDescent="0.25">
      <c r="A12" s="81"/>
      <c r="B12" s="82" t="s">
        <v>7</v>
      </c>
      <c r="C12" s="74"/>
      <c r="D12" s="76"/>
      <c r="E12" s="7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75"/>
    </row>
    <row r="13" spans="1:16" ht="15.75" x14ac:dyDescent="0.25">
      <c r="A13" s="10">
        <v>1</v>
      </c>
      <c r="B13" s="42" t="s">
        <v>36</v>
      </c>
      <c r="C13" s="43">
        <v>7315</v>
      </c>
      <c r="D13" s="4" t="s">
        <v>6</v>
      </c>
      <c r="E13" s="20">
        <v>88</v>
      </c>
      <c r="F13" s="24"/>
      <c r="G13" s="26"/>
      <c r="H13" s="24"/>
      <c r="I13" s="26"/>
      <c r="J13" s="24">
        <v>8</v>
      </c>
      <c r="K13" s="26">
        <v>10</v>
      </c>
      <c r="L13" s="24"/>
      <c r="M13" s="24"/>
      <c r="N13" s="24"/>
      <c r="O13" s="61"/>
      <c r="P13" s="30">
        <f>SUM(F13:O13)</f>
        <v>18</v>
      </c>
    </row>
    <row r="14" spans="1:16" ht="15.75" x14ac:dyDescent="0.25">
      <c r="A14" s="10">
        <v>2</v>
      </c>
      <c r="B14" s="42" t="s">
        <v>43</v>
      </c>
      <c r="C14" s="43"/>
      <c r="D14" s="44" t="s">
        <v>6</v>
      </c>
      <c r="E14" s="45">
        <v>19</v>
      </c>
      <c r="F14" s="24"/>
      <c r="G14" s="26"/>
      <c r="H14" s="24"/>
      <c r="I14" s="26"/>
      <c r="J14" s="24" t="s">
        <v>44</v>
      </c>
      <c r="K14" s="26">
        <v>10</v>
      </c>
      <c r="L14" s="24"/>
      <c r="M14" s="24"/>
      <c r="N14" s="24"/>
      <c r="O14" s="61"/>
      <c r="P14" s="30">
        <f t="shared" ref="P14:P50" si="0">SUM(F14:O14)</f>
        <v>10</v>
      </c>
    </row>
    <row r="15" spans="1:16" ht="15.75" x14ac:dyDescent="0.25">
      <c r="A15" s="10">
        <v>3</v>
      </c>
      <c r="B15" s="42"/>
      <c r="C15" s="43"/>
      <c r="D15" s="44"/>
      <c r="E15" s="45"/>
      <c r="F15" s="16"/>
      <c r="G15" s="7"/>
      <c r="H15" s="16"/>
      <c r="I15" s="7"/>
      <c r="J15" s="16"/>
      <c r="K15" s="7"/>
      <c r="L15" s="16"/>
      <c r="M15" s="16"/>
      <c r="N15" s="16"/>
      <c r="O15" s="61"/>
      <c r="P15" s="30">
        <f t="shared" si="0"/>
        <v>0</v>
      </c>
    </row>
    <row r="16" spans="1:16" ht="15.75" x14ac:dyDescent="0.25">
      <c r="A16" s="10"/>
      <c r="B16" s="18"/>
      <c r="C16" s="32"/>
      <c r="D16" s="33"/>
      <c r="E16" s="19"/>
      <c r="F16" s="16"/>
      <c r="G16" s="7"/>
      <c r="H16" s="16"/>
      <c r="I16" s="7"/>
      <c r="J16" s="16"/>
      <c r="K16" s="7"/>
      <c r="L16" s="16"/>
      <c r="M16" s="16"/>
      <c r="N16" s="16"/>
      <c r="O16" s="61"/>
      <c r="P16" s="30">
        <f t="shared" si="0"/>
        <v>0</v>
      </c>
    </row>
    <row r="17" spans="1:16" x14ac:dyDescent="0.25">
      <c r="A17" s="10"/>
      <c r="B17" s="35" t="s">
        <v>16</v>
      </c>
      <c r="C17" s="36"/>
      <c r="D17" s="37"/>
      <c r="E17" s="38"/>
      <c r="F17" s="16"/>
      <c r="G17" s="7"/>
      <c r="H17" s="16"/>
      <c r="I17" s="7"/>
      <c r="J17" s="16"/>
      <c r="K17" s="7"/>
      <c r="L17" s="16"/>
      <c r="M17" s="16"/>
      <c r="N17" s="16"/>
      <c r="O17" s="61"/>
      <c r="P17" s="30">
        <f t="shared" si="0"/>
        <v>0</v>
      </c>
    </row>
    <row r="18" spans="1:16" ht="15.75" x14ac:dyDescent="0.25">
      <c r="A18" s="10">
        <v>1</v>
      </c>
      <c r="B18" s="42" t="s">
        <v>46</v>
      </c>
      <c r="C18" s="43"/>
      <c r="D18" s="4" t="s">
        <v>20</v>
      </c>
      <c r="E18" s="20">
        <v>77</v>
      </c>
      <c r="F18" s="16"/>
      <c r="G18" s="7"/>
      <c r="H18" s="16"/>
      <c r="I18" s="7"/>
      <c r="J18" s="16">
        <v>8</v>
      </c>
      <c r="K18" s="7">
        <v>10</v>
      </c>
      <c r="L18" s="16"/>
      <c r="M18" s="16"/>
      <c r="N18" s="16"/>
      <c r="O18" s="61"/>
      <c r="P18" s="30">
        <f>SUM(F18:O18)</f>
        <v>18</v>
      </c>
    </row>
    <row r="19" spans="1:16" ht="15.75" x14ac:dyDescent="0.25">
      <c r="A19" s="10">
        <v>2</v>
      </c>
      <c r="B19" s="54" t="s">
        <v>25</v>
      </c>
      <c r="C19" s="43"/>
      <c r="D19" s="4" t="s">
        <v>20</v>
      </c>
      <c r="E19" s="20">
        <v>101</v>
      </c>
      <c r="F19" s="16"/>
      <c r="G19" s="7"/>
      <c r="H19" s="16">
        <v>7</v>
      </c>
      <c r="I19" s="7">
        <v>10</v>
      </c>
      <c r="J19" s="16"/>
      <c r="K19" s="7"/>
      <c r="L19" s="16"/>
      <c r="M19" s="16"/>
      <c r="N19" s="16"/>
      <c r="O19" s="61"/>
      <c r="P19" s="30">
        <f>SUM(F19:O19)</f>
        <v>17</v>
      </c>
    </row>
    <row r="20" spans="1:16" ht="15.75" x14ac:dyDescent="0.25">
      <c r="A20" s="10">
        <v>3</v>
      </c>
      <c r="B20" s="42" t="s">
        <v>45</v>
      </c>
      <c r="C20" s="43"/>
      <c r="D20" s="4" t="s">
        <v>20</v>
      </c>
      <c r="E20" s="20">
        <v>72</v>
      </c>
      <c r="F20" s="16"/>
      <c r="G20" s="7"/>
      <c r="H20" s="16"/>
      <c r="I20" s="7"/>
      <c r="J20" s="16">
        <v>5</v>
      </c>
      <c r="K20" s="7">
        <v>10</v>
      </c>
      <c r="L20" s="16"/>
      <c r="M20" s="16"/>
      <c r="N20" s="16"/>
      <c r="O20" s="61"/>
      <c r="P20" s="30">
        <f>SUM(F20:O20)</f>
        <v>15</v>
      </c>
    </row>
    <row r="21" spans="1:16" x14ac:dyDescent="0.25">
      <c r="A21" s="10"/>
      <c r="B21" s="14"/>
      <c r="C21" s="39"/>
      <c r="D21" s="4"/>
      <c r="E21" s="20"/>
      <c r="F21" s="16"/>
      <c r="G21" s="7"/>
      <c r="H21" s="16"/>
      <c r="I21" s="7"/>
      <c r="J21" s="16"/>
      <c r="K21" s="7"/>
      <c r="L21" s="16"/>
      <c r="M21" s="16"/>
      <c r="N21" s="16"/>
      <c r="O21" s="61"/>
      <c r="P21" s="30">
        <f t="shared" si="0"/>
        <v>0</v>
      </c>
    </row>
    <row r="22" spans="1:16" x14ac:dyDescent="0.25">
      <c r="A22" s="10"/>
      <c r="B22" s="35" t="s">
        <v>8</v>
      </c>
      <c r="C22" s="39"/>
      <c r="D22" s="4"/>
      <c r="E22" s="20"/>
      <c r="F22" s="16"/>
      <c r="G22" s="7"/>
      <c r="H22" s="16"/>
      <c r="I22" s="7"/>
      <c r="J22" s="16"/>
      <c r="K22" s="7"/>
      <c r="L22" s="16"/>
      <c r="M22" s="16"/>
      <c r="N22" s="16"/>
      <c r="O22" s="61"/>
      <c r="P22" s="30">
        <f t="shared" si="0"/>
        <v>0</v>
      </c>
    </row>
    <row r="23" spans="1:16" x14ac:dyDescent="0.25">
      <c r="A23" s="10">
        <v>1</v>
      </c>
      <c r="B23" s="14" t="s">
        <v>35</v>
      </c>
      <c r="C23" s="39"/>
      <c r="D23" s="4" t="s">
        <v>23</v>
      </c>
      <c r="E23" s="20">
        <v>911</v>
      </c>
      <c r="F23" s="41"/>
      <c r="G23" s="7"/>
      <c r="H23" s="16"/>
      <c r="I23" s="7"/>
      <c r="J23" s="16">
        <v>8</v>
      </c>
      <c r="K23" s="7">
        <v>10</v>
      </c>
      <c r="L23" s="16" t="s">
        <v>41</v>
      </c>
      <c r="M23" s="16"/>
      <c r="N23" s="16"/>
      <c r="O23" s="61"/>
      <c r="P23" s="30">
        <f>SUM(F23:O23)</f>
        <v>18</v>
      </c>
    </row>
    <row r="24" spans="1:16" x14ac:dyDescent="0.25">
      <c r="A24" s="10">
        <v>2</v>
      </c>
      <c r="B24" s="14" t="s">
        <v>47</v>
      </c>
      <c r="C24" s="39"/>
      <c r="D24" s="4" t="s">
        <v>23</v>
      </c>
      <c r="E24" s="20">
        <v>26</v>
      </c>
      <c r="F24" s="16"/>
      <c r="G24" s="7"/>
      <c r="H24" s="16"/>
      <c r="I24" s="7"/>
      <c r="J24" s="16" t="s">
        <v>44</v>
      </c>
      <c r="K24" s="7">
        <v>10</v>
      </c>
      <c r="L24" s="16"/>
      <c r="M24" s="16"/>
      <c r="N24" s="16"/>
      <c r="O24" s="61"/>
      <c r="P24" s="30">
        <f>SUM(F24:O24)</f>
        <v>10</v>
      </c>
    </row>
    <row r="25" spans="1:16" x14ac:dyDescent="0.25">
      <c r="A25" s="10">
        <v>3</v>
      </c>
      <c r="B25" s="14" t="s">
        <v>25</v>
      </c>
      <c r="C25" s="39">
        <v>3382</v>
      </c>
      <c r="D25" s="4" t="s">
        <v>23</v>
      </c>
      <c r="E25" s="20">
        <v>101</v>
      </c>
      <c r="F25" s="41">
        <v>7</v>
      </c>
      <c r="G25" s="7"/>
      <c r="H25" s="16"/>
      <c r="I25" s="7"/>
      <c r="J25" s="16"/>
      <c r="K25" s="7"/>
      <c r="L25" s="16" t="s">
        <v>41</v>
      </c>
      <c r="M25" s="16"/>
      <c r="N25" s="16"/>
      <c r="O25" s="61"/>
      <c r="P25" s="30">
        <f>SUM(F25:O25)</f>
        <v>7</v>
      </c>
    </row>
    <row r="26" spans="1:16" x14ac:dyDescent="0.25">
      <c r="A26" s="10"/>
      <c r="B26" s="14"/>
      <c r="C26" s="39"/>
      <c r="D26" s="4"/>
      <c r="E26" s="20"/>
      <c r="F26" s="16"/>
      <c r="G26" s="7"/>
      <c r="H26" s="16"/>
      <c r="I26" s="7"/>
      <c r="J26" s="16"/>
      <c r="K26" s="7"/>
      <c r="L26" s="16"/>
      <c r="M26" s="16"/>
      <c r="N26" s="16"/>
      <c r="O26" s="61"/>
      <c r="P26" s="30"/>
    </row>
    <row r="27" spans="1:16" x14ac:dyDescent="0.25">
      <c r="A27" s="10"/>
      <c r="B27" s="35" t="s">
        <v>14</v>
      </c>
      <c r="C27" s="39"/>
      <c r="D27" s="4"/>
      <c r="E27" s="20"/>
      <c r="F27" s="16"/>
      <c r="G27" s="7"/>
      <c r="H27" s="16"/>
      <c r="I27" s="7"/>
      <c r="J27" s="16"/>
      <c r="K27" s="7"/>
      <c r="L27" s="16"/>
      <c r="M27" s="16"/>
      <c r="N27" s="16"/>
      <c r="O27" s="61"/>
      <c r="P27" s="30">
        <f t="shared" si="0"/>
        <v>0</v>
      </c>
    </row>
    <row r="28" spans="1:16" x14ac:dyDescent="0.25">
      <c r="A28" s="10">
        <v>1</v>
      </c>
      <c r="B28" s="14" t="s">
        <v>35</v>
      </c>
      <c r="C28" s="39"/>
      <c r="D28" s="4" t="s">
        <v>32</v>
      </c>
      <c r="E28" s="20">
        <v>911</v>
      </c>
      <c r="F28" s="16"/>
      <c r="G28" s="7"/>
      <c r="H28" s="16" t="s">
        <v>41</v>
      </c>
      <c r="I28" s="7">
        <v>10</v>
      </c>
      <c r="J28" s="16"/>
      <c r="K28" s="7"/>
      <c r="L28" s="16"/>
      <c r="M28" s="16"/>
      <c r="N28" s="16"/>
      <c r="O28" s="61"/>
      <c r="P28" s="30">
        <f t="shared" si="0"/>
        <v>10</v>
      </c>
    </row>
    <row r="29" spans="1:16" x14ac:dyDescent="0.25">
      <c r="A29" s="10">
        <v>2</v>
      </c>
      <c r="B29" s="14" t="s">
        <v>31</v>
      </c>
      <c r="C29" s="39" t="s">
        <v>33</v>
      </c>
      <c r="D29" s="4" t="s">
        <v>32</v>
      </c>
      <c r="E29" s="20">
        <v>931</v>
      </c>
      <c r="F29" s="16"/>
      <c r="G29" s="7"/>
      <c r="H29" s="16"/>
      <c r="I29" s="7"/>
      <c r="J29" s="16"/>
      <c r="K29" s="7"/>
      <c r="L29" s="16"/>
      <c r="M29" s="16"/>
      <c r="N29" s="16"/>
      <c r="O29" s="61"/>
      <c r="P29" s="30">
        <f t="shared" si="0"/>
        <v>0</v>
      </c>
    </row>
    <row r="30" spans="1:16" x14ac:dyDescent="0.25">
      <c r="A30" s="10">
        <v>3</v>
      </c>
      <c r="K30" s="7"/>
      <c r="L30" s="16"/>
      <c r="M30" s="16"/>
      <c r="N30" s="16"/>
      <c r="O30" s="61"/>
      <c r="P30" s="30">
        <f t="shared" si="0"/>
        <v>0</v>
      </c>
    </row>
    <row r="31" spans="1:16" x14ac:dyDescent="0.25">
      <c r="A31" s="10"/>
      <c r="B31" s="14"/>
      <c r="C31" s="39"/>
      <c r="D31" s="4"/>
      <c r="E31" s="20"/>
      <c r="F31" s="16"/>
      <c r="G31" s="7"/>
      <c r="H31" s="16"/>
      <c r="I31" s="7"/>
      <c r="J31" s="16"/>
      <c r="K31" s="7"/>
      <c r="L31" s="16"/>
      <c r="M31" s="16"/>
      <c r="N31" s="16"/>
      <c r="O31" s="61"/>
      <c r="P31" s="30">
        <f t="shared" si="0"/>
        <v>0</v>
      </c>
    </row>
    <row r="32" spans="1:16" x14ac:dyDescent="0.25">
      <c r="A32" s="10"/>
      <c r="B32" s="35" t="s">
        <v>13</v>
      </c>
      <c r="C32" s="39"/>
      <c r="D32" s="4"/>
      <c r="E32" s="20"/>
      <c r="F32" s="16"/>
      <c r="G32" s="7"/>
      <c r="H32" s="16"/>
      <c r="I32" s="7"/>
      <c r="J32" s="16"/>
      <c r="K32" s="7"/>
      <c r="L32" s="16"/>
      <c r="M32" s="16"/>
      <c r="N32" s="16"/>
      <c r="O32" s="61"/>
      <c r="P32" s="30">
        <f t="shared" si="0"/>
        <v>0</v>
      </c>
    </row>
    <row r="33" spans="1:16" x14ac:dyDescent="0.25">
      <c r="A33" s="10">
        <v>1</v>
      </c>
      <c r="B33" s="14" t="s">
        <v>11</v>
      </c>
      <c r="C33" s="39">
        <v>6409</v>
      </c>
      <c r="D33" s="4" t="s">
        <v>12</v>
      </c>
      <c r="E33" s="20">
        <v>333</v>
      </c>
      <c r="F33" s="16"/>
      <c r="G33" s="7"/>
      <c r="H33" s="16"/>
      <c r="I33" s="7"/>
      <c r="J33" s="16"/>
      <c r="K33" s="7"/>
      <c r="L33" s="16"/>
      <c r="M33" s="16"/>
      <c r="N33" s="16"/>
      <c r="O33" s="61"/>
      <c r="P33" s="30">
        <f t="shared" si="0"/>
        <v>0</v>
      </c>
    </row>
    <row r="34" spans="1:16" x14ac:dyDescent="0.25">
      <c r="A34" s="10">
        <v>2</v>
      </c>
      <c r="B34" s="14"/>
      <c r="C34" s="39"/>
      <c r="D34" s="4"/>
      <c r="E34" s="20"/>
      <c r="F34" s="16"/>
      <c r="G34" s="7"/>
      <c r="H34" s="16"/>
      <c r="I34" s="7"/>
      <c r="J34" s="16"/>
      <c r="K34" s="7"/>
      <c r="L34" s="16"/>
      <c r="M34" s="16"/>
      <c r="N34" s="16"/>
      <c r="O34" s="61"/>
      <c r="P34" s="30">
        <f t="shared" si="0"/>
        <v>0</v>
      </c>
    </row>
    <row r="35" spans="1:16" x14ac:dyDescent="0.25">
      <c r="A35" s="10">
        <v>3</v>
      </c>
      <c r="B35" s="14"/>
      <c r="C35" s="39"/>
      <c r="D35" s="4"/>
      <c r="E35" s="20"/>
      <c r="F35" s="16"/>
      <c r="G35" s="7"/>
      <c r="H35" s="16"/>
      <c r="I35" s="7"/>
      <c r="J35" s="16"/>
      <c r="K35" s="7"/>
      <c r="L35" s="16"/>
      <c r="M35" s="16"/>
      <c r="N35" s="16"/>
      <c r="O35" s="61"/>
      <c r="P35" s="30">
        <f t="shared" si="0"/>
        <v>0</v>
      </c>
    </row>
    <row r="36" spans="1:16" x14ac:dyDescent="0.25">
      <c r="A36" s="10">
        <v>4</v>
      </c>
      <c r="B36" s="14"/>
      <c r="C36" s="39"/>
      <c r="D36" s="4"/>
      <c r="E36" s="20"/>
      <c r="F36" s="16"/>
      <c r="G36" s="7"/>
      <c r="H36" s="16"/>
      <c r="I36" s="7"/>
      <c r="J36" s="16"/>
      <c r="K36" s="7"/>
      <c r="L36" s="16"/>
      <c r="M36" s="16"/>
      <c r="N36" s="16"/>
      <c r="O36" s="61"/>
      <c r="P36" s="30">
        <f t="shared" si="0"/>
        <v>0</v>
      </c>
    </row>
    <row r="37" spans="1:16" x14ac:dyDescent="0.25">
      <c r="A37" s="10"/>
      <c r="B37" s="14"/>
      <c r="C37" s="39"/>
      <c r="D37" s="4"/>
      <c r="E37" s="20"/>
      <c r="F37" s="16"/>
      <c r="G37" s="7"/>
      <c r="H37" s="16"/>
      <c r="I37" s="7"/>
      <c r="J37" s="16"/>
      <c r="K37" s="7"/>
      <c r="L37" s="16"/>
      <c r="M37" s="16"/>
      <c r="N37" s="16"/>
      <c r="O37" s="61"/>
      <c r="P37" s="30">
        <f t="shared" si="0"/>
        <v>0</v>
      </c>
    </row>
    <row r="38" spans="1:16" x14ac:dyDescent="0.25">
      <c r="A38" s="10"/>
      <c r="B38" s="35" t="s">
        <v>9</v>
      </c>
      <c r="C38" s="39"/>
      <c r="D38" s="4"/>
      <c r="E38" s="20"/>
      <c r="F38" s="16"/>
      <c r="G38" s="7"/>
      <c r="H38" s="16"/>
      <c r="I38" s="7"/>
      <c r="J38" s="16"/>
      <c r="K38" s="7"/>
      <c r="L38" s="16"/>
      <c r="M38" s="16"/>
      <c r="N38" s="16"/>
      <c r="O38" s="61"/>
      <c r="P38" s="30">
        <f t="shared" si="0"/>
        <v>0</v>
      </c>
    </row>
    <row r="39" spans="1:16" x14ac:dyDescent="0.25">
      <c r="A39" s="10">
        <v>1</v>
      </c>
      <c r="B39" s="14" t="s">
        <v>26</v>
      </c>
      <c r="C39" s="39">
        <v>1137</v>
      </c>
      <c r="D39" s="4" t="s">
        <v>22</v>
      </c>
      <c r="E39" s="20">
        <v>902</v>
      </c>
      <c r="F39" s="16">
        <v>7</v>
      </c>
      <c r="G39" s="7"/>
      <c r="H39" s="16"/>
      <c r="I39" s="7"/>
      <c r="J39" s="16"/>
      <c r="K39" s="7"/>
      <c r="L39" s="16"/>
      <c r="M39" s="16"/>
      <c r="N39" s="16"/>
      <c r="O39" s="61"/>
      <c r="P39" s="30">
        <f t="shared" si="0"/>
        <v>7</v>
      </c>
    </row>
    <row r="40" spans="1:16" x14ac:dyDescent="0.25">
      <c r="A40" s="10">
        <v>2</v>
      </c>
      <c r="B40" s="14" t="s">
        <v>27</v>
      </c>
      <c r="C40" s="36"/>
      <c r="D40" s="4" t="s">
        <v>22</v>
      </c>
      <c r="E40" s="20">
        <v>902</v>
      </c>
      <c r="F40" s="16">
        <v>7</v>
      </c>
      <c r="G40" s="7"/>
      <c r="H40" s="16"/>
      <c r="I40" s="7"/>
      <c r="J40" s="16"/>
      <c r="K40" s="7"/>
      <c r="L40" s="16"/>
      <c r="M40" s="16"/>
      <c r="N40" s="16"/>
      <c r="O40" s="61"/>
      <c r="P40" s="30">
        <f t="shared" si="0"/>
        <v>7</v>
      </c>
    </row>
    <row r="41" spans="1:16" x14ac:dyDescent="0.25">
      <c r="A41" s="10">
        <v>3</v>
      </c>
      <c r="B41" s="14" t="s">
        <v>34</v>
      </c>
      <c r="C41" s="36">
        <v>3267</v>
      </c>
      <c r="D41" s="4" t="s">
        <v>22</v>
      </c>
      <c r="E41" s="20">
        <v>11</v>
      </c>
      <c r="F41" s="16"/>
      <c r="G41" s="7"/>
      <c r="H41" s="16"/>
      <c r="I41" s="7"/>
      <c r="J41" s="16"/>
      <c r="K41" s="7"/>
      <c r="L41" s="16"/>
      <c r="M41" s="16"/>
      <c r="N41" s="16"/>
      <c r="O41" s="61"/>
      <c r="P41" s="30">
        <f t="shared" si="0"/>
        <v>0</v>
      </c>
    </row>
    <row r="42" spans="1:16" x14ac:dyDescent="0.25">
      <c r="A42" s="10"/>
      <c r="B42" s="35"/>
      <c r="C42" s="36"/>
      <c r="D42" s="37"/>
      <c r="E42" s="38"/>
      <c r="F42" s="41"/>
      <c r="G42" s="7"/>
      <c r="H42" s="16"/>
      <c r="I42" s="7"/>
      <c r="J42" s="16"/>
      <c r="K42" s="7"/>
      <c r="L42" s="16"/>
      <c r="M42" s="16"/>
      <c r="N42" s="16"/>
      <c r="O42" s="61"/>
      <c r="P42" s="30">
        <f t="shared" si="0"/>
        <v>0</v>
      </c>
    </row>
    <row r="43" spans="1:16" x14ac:dyDescent="0.25">
      <c r="A43" s="10"/>
      <c r="B43" s="35" t="s">
        <v>15</v>
      </c>
      <c r="C43" s="39"/>
      <c r="D43" s="4"/>
      <c r="E43" s="20"/>
      <c r="F43" s="16"/>
      <c r="G43" s="7"/>
      <c r="H43" s="16"/>
      <c r="I43" s="7"/>
      <c r="J43" s="16"/>
      <c r="K43" s="7"/>
      <c r="L43" s="16"/>
      <c r="M43" s="16"/>
      <c r="N43" s="16"/>
      <c r="O43" s="61"/>
      <c r="P43" s="30">
        <f t="shared" si="0"/>
        <v>0</v>
      </c>
    </row>
    <row r="44" spans="1:16" x14ac:dyDescent="0.25">
      <c r="A44" s="47"/>
      <c r="B44" s="55" t="s">
        <v>28</v>
      </c>
      <c r="C44" s="49">
        <v>2039</v>
      </c>
      <c r="D44" s="4" t="s">
        <v>29</v>
      </c>
      <c r="E44" s="50">
        <v>944</v>
      </c>
      <c r="F44" s="51"/>
      <c r="G44" s="52"/>
      <c r="H44" s="51"/>
      <c r="I44" s="52"/>
      <c r="J44" s="51"/>
      <c r="K44" s="52"/>
      <c r="L44" s="51"/>
      <c r="M44" s="51"/>
      <c r="N44" s="51"/>
      <c r="O44" s="62"/>
      <c r="P44" s="30">
        <f t="shared" si="0"/>
        <v>0</v>
      </c>
    </row>
    <row r="45" spans="1:16" x14ac:dyDescent="0.25">
      <c r="A45" s="47"/>
      <c r="B45" s="55" t="s">
        <v>30</v>
      </c>
      <c r="C45" s="49"/>
      <c r="D45" s="4" t="s">
        <v>29</v>
      </c>
      <c r="E45" s="50">
        <v>944</v>
      </c>
      <c r="F45" s="51"/>
      <c r="G45" s="52"/>
      <c r="H45" s="51"/>
      <c r="I45" s="52"/>
      <c r="J45" s="51"/>
      <c r="K45" s="52"/>
      <c r="L45" s="51"/>
      <c r="M45" s="51"/>
      <c r="N45" s="51"/>
      <c r="O45" s="62"/>
      <c r="P45" s="30">
        <f t="shared" si="0"/>
        <v>0</v>
      </c>
    </row>
    <row r="46" spans="1:16" x14ac:dyDescent="0.25">
      <c r="A46" s="47"/>
      <c r="B46" s="48"/>
      <c r="C46" s="49"/>
      <c r="D46" s="4"/>
      <c r="E46" s="50"/>
      <c r="F46" s="51"/>
      <c r="G46" s="52"/>
      <c r="H46" s="51"/>
      <c r="I46" s="52"/>
      <c r="J46" s="51"/>
      <c r="K46" s="52"/>
      <c r="L46" s="51"/>
      <c r="M46" s="51"/>
      <c r="N46" s="51"/>
      <c r="O46" s="62"/>
      <c r="P46" s="30">
        <f t="shared" si="0"/>
        <v>0</v>
      </c>
    </row>
    <row r="47" spans="1:16" x14ac:dyDescent="0.25">
      <c r="A47" s="47"/>
      <c r="B47" s="48" t="s">
        <v>17</v>
      </c>
      <c r="C47" s="49"/>
      <c r="D47" s="4"/>
      <c r="E47" s="50"/>
      <c r="F47" s="51"/>
      <c r="G47" s="52"/>
      <c r="H47" s="51"/>
      <c r="I47" s="52"/>
      <c r="J47" s="51"/>
      <c r="K47" s="52"/>
      <c r="L47" s="51"/>
      <c r="M47" s="51"/>
      <c r="N47" s="51"/>
      <c r="O47" s="62"/>
      <c r="P47" s="30">
        <f t="shared" si="0"/>
        <v>0</v>
      </c>
    </row>
    <row r="48" spans="1:16" ht="15.75" thickBot="1" x14ac:dyDescent="0.3">
      <c r="A48" s="47">
        <v>1</v>
      </c>
      <c r="B48" s="15" t="s">
        <v>18</v>
      </c>
      <c r="C48" s="15">
        <v>2335</v>
      </c>
      <c r="D48" s="4" t="s">
        <v>19</v>
      </c>
      <c r="E48" s="21">
        <v>27</v>
      </c>
      <c r="F48" s="17"/>
      <c r="G48" s="8"/>
      <c r="H48" s="17"/>
      <c r="I48" s="8"/>
      <c r="J48" s="17"/>
      <c r="K48" s="8"/>
      <c r="L48" s="17"/>
      <c r="M48" s="17"/>
      <c r="N48" s="17"/>
      <c r="O48" s="62"/>
      <c r="P48" s="30">
        <f t="shared" si="0"/>
        <v>0</v>
      </c>
    </row>
    <row r="49" spans="1:16" x14ac:dyDescent="0.25">
      <c r="A49" s="47">
        <v>2</v>
      </c>
      <c r="B49" s="48" t="s">
        <v>24</v>
      </c>
      <c r="C49" s="49"/>
      <c r="D49" s="53" t="s">
        <v>19</v>
      </c>
      <c r="E49" s="50">
        <v>144</v>
      </c>
      <c r="F49" s="51"/>
      <c r="G49" s="52"/>
      <c r="H49" s="51"/>
      <c r="I49" s="52"/>
      <c r="J49" s="51"/>
      <c r="K49" s="52"/>
      <c r="L49" s="51"/>
      <c r="M49" s="51"/>
      <c r="N49" s="51"/>
      <c r="O49" s="62"/>
      <c r="P49" s="30">
        <f t="shared" si="0"/>
        <v>0</v>
      </c>
    </row>
    <row r="50" spans="1:16" x14ac:dyDescent="0.25">
      <c r="A50" s="57">
        <v>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0">
        <f t="shared" si="0"/>
        <v>0</v>
      </c>
    </row>
    <row r="51" spans="1:16" x14ac:dyDescent="0.25">
      <c r="A51" s="3"/>
      <c r="B51" s="3"/>
      <c r="C51" s="3"/>
      <c r="D51" s="3"/>
      <c r="E51" s="3"/>
      <c r="F51" s="92"/>
      <c r="G51" s="92"/>
      <c r="H51" s="92"/>
      <c r="I51" s="92"/>
      <c r="J51" s="92"/>
      <c r="K51" s="92"/>
      <c r="L51" s="12"/>
      <c r="M51" s="71"/>
      <c r="N51" s="12"/>
      <c r="O51" s="12"/>
      <c r="P51" s="12"/>
    </row>
    <row r="52" spans="1:16" x14ac:dyDescent="0.25">
      <c r="B52" s="91" t="s">
        <v>1</v>
      </c>
      <c r="C52" s="91"/>
      <c r="D52" s="91"/>
      <c r="E52" s="91"/>
      <c r="F52" s="91"/>
      <c r="G52" s="91"/>
      <c r="H52" s="6"/>
      <c r="I52" s="6"/>
      <c r="J52" s="6"/>
      <c r="K52" s="6"/>
      <c r="L52" s="6"/>
      <c r="M52" s="70"/>
      <c r="N52" s="6"/>
      <c r="O52" s="6"/>
      <c r="P52" s="6"/>
    </row>
    <row r="53" spans="1:16" x14ac:dyDescent="0.25">
      <c r="B53" s="91"/>
      <c r="C53" s="91"/>
      <c r="D53" s="91"/>
      <c r="E53" s="91"/>
      <c r="F53" s="91"/>
      <c r="G53" s="91"/>
      <c r="H53" s="6"/>
      <c r="I53" s="6"/>
      <c r="J53" s="6"/>
      <c r="K53" s="6"/>
      <c r="L53" s="6"/>
      <c r="M53" s="70"/>
      <c r="N53" s="6"/>
      <c r="O53" s="6"/>
      <c r="P53" s="6"/>
    </row>
  </sheetData>
  <sortState ref="B23:P25">
    <sortCondition descending="1" ref="P23:P25"/>
  </sortState>
  <mergeCells count="15">
    <mergeCell ref="A5:P6"/>
    <mergeCell ref="A7:E10"/>
    <mergeCell ref="F7:G7"/>
    <mergeCell ref="H7:I7"/>
    <mergeCell ref="J7:K7"/>
    <mergeCell ref="P7:P11"/>
    <mergeCell ref="F10:G10"/>
    <mergeCell ref="H10:I10"/>
    <mergeCell ref="L7:M7"/>
    <mergeCell ref="L10:M10"/>
    <mergeCell ref="J51:K51"/>
    <mergeCell ref="J10:K10"/>
    <mergeCell ref="B52:G53"/>
    <mergeCell ref="F51:G51"/>
    <mergeCell ref="H51:I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</vt:lpstr>
      <vt:lpstr>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2019-10-23T13:18:33Z</dcterms:modified>
</cp:coreProperties>
</file>