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Off Road Cars\"/>
    </mc:Choice>
  </mc:AlternateContent>
  <bookViews>
    <workbookView xWindow="0" yWindow="0" windowWidth="19200" windowHeight="7755" tabRatio="822" activeTab="1"/>
  </bookViews>
  <sheets>
    <sheet name="OFF ROAD CAR DRIVER" sheetId="3" r:id="rId1"/>
    <sheet name="OFF ROAD CAR CO-DRIVER" sheetId="4" r:id="rId2"/>
  </sheets>
  <calcPr calcId="152511"/>
</workbook>
</file>

<file path=xl/calcChain.xml><?xml version="1.0" encoding="utf-8"?>
<calcChain xmlns="http://schemas.openxmlformats.org/spreadsheetml/2006/main">
  <c r="R11" i="4" l="1"/>
  <c r="R26" i="4" l="1"/>
  <c r="R28" i="4" l="1"/>
  <c r="R27" i="4"/>
  <c r="R25" i="4"/>
  <c r="R22" i="4"/>
  <c r="R17" i="4"/>
  <c r="R14" i="4"/>
  <c r="R21" i="4"/>
  <c r="R24" i="4"/>
  <c r="R20" i="4"/>
  <c r="R23" i="4"/>
  <c r="R8" i="4"/>
  <c r="R15" i="4"/>
  <c r="R12" i="4"/>
  <c r="R7" i="4"/>
  <c r="R9" i="4"/>
  <c r="R13" i="4"/>
  <c r="R16" i="4"/>
  <c r="R10" i="4"/>
  <c r="R19" i="4"/>
  <c r="R18" i="4"/>
  <c r="R25" i="3" l="1"/>
  <c r="R26" i="3" l="1"/>
  <c r="R19" i="3" l="1"/>
  <c r="R18" i="3" l="1"/>
  <c r="R8" i="3" l="1"/>
  <c r="R10" i="3" l="1"/>
  <c r="R20" i="3"/>
  <c r="R24" i="3"/>
  <c r="R7" i="3"/>
  <c r="R11" i="3"/>
  <c r="R17" i="3" l="1"/>
  <c r="R13" i="3"/>
  <c r="R12" i="3"/>
  <c r="R21" i="3"/>
  <c r="R22" i="3"/>
  <c r="R9" i="3"/>
  <c r="R16" i="3"/>
  <c r="R15" i="3"/>
  <c r="R14" i="3"/>
  <c r="R23" i="3"/>
  <c r="R27" i="3" l="1"/>
</calcChain>
</file>

<file path=xl/sharedStrings.xml><?xml version="1.0" encoding="utf-8"?>
<sst xmlns="http://schemas.openxmlformats.org/spreadsheetml/2006/main" count="181" uniqueCount="81">
  <si>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</si>
  <si>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</si>
  <si>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</si>
  <si>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</si>
  <si>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</si>
  <si>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</si>
  <si>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Gary Campbell</t>
  </si>
  <si>
    <t>P78</t>
  </si>
  <si>
    <t>P26</t>
  </si>
  <si>
    <t>DNF</t>
  </si>
  <si>
    <t>Roger Currin Jnr</t>
  </si>
  <si>
    <t>Graeme Petersen</t>
  </si>
  <si>
    <t>B24</t>
  </si>
  <si>
    <t>B45</t>
  </si>
  <si>
    <t>Alaric Smith</t>
  </si>
  <si>
    <t>B10</t>
  </si>
  <si>
    <t>Jess Campbell</t>
  </si>
  <si>
    <t>Trace Price Moor</t>
  </si>
  <si>
    <t>2019 KWAZULU NATAL OFF ROAD CAR CHAMPIONSHIP - CO-DRIVER</t>
  </si>
  <si>
    <t>2019 KWAZULU NATAL OFF ROAD CAR CHAMPIONSHIP - DRIVER</t>
  </si>
  <si>
    <t>CLASS</t>
  </si>
  <si>
    <t>P</t>
  </si>
  <si>
    <t>B</t>
  </si>
  <si>
    <t>Rob Spencer</t>
  </si>
  <si>
    <t>Wesley Snyman</t>
  </si>
  <si>
    <t>B77</t>
  </si>
  <si>
    <t>Michael Smit</t>
  </si>
  <si>
    <t>A50</t>
  </si>
  <si>
    <t>A</t>
  </si>
  <si>
    <t>Jarod Blackman</t>
  </si>
  <si>
    <t>A20</t>
  </si>
  <si>
    <t>Ryan Sandwith</t>
  </si>
  <si>
    <t>O/E99934162</t>
  </si>
  <si>
    <t>Gareth Aiston</t>
  </si>
  <si>
    <t>Peter Buys</t>
  </si>
  <si>
    <t>O/E99934078</t>
  </si>
  <si>
    <t>Travis Warick Oliver</t>
  </si>
  <si>
    <t>Sean Braithwaite</t>
  </si>
  <si>
    <t>Round 1</t>
  </si>
  <si>
    <t>CLS</t>
  </si>
  <si>
    <t>ST</t>
  </si>
  <si>
    <t>NEW HANOVER 250</t>
  </si>
  <si>
    <t>ESTCOURT</t>
  </si>
  <si>
    <t>GREYTOWN</t>
  </si>
  <si>
    <t>Round 2</t>
  </si>
  <si>
    <t>Round 3</t>
  </si>
  <si>
    <t>UNDERBERG</t>
  </si>
  <si>
    <t>Round 4</t>
  </si>
  <si>
    <t>CL</t>
  </si>
  <si>
    <t>Round 5</t>
  </si>
  <si>
    <t>HLATIKULU</t>
  </si>
  <si>
    <t xml:space="preserve">CLS </t>
  </si>
  <si>
    <t>Lance Trethewey</t>
  </si>
  <si>
    <t>A777</t>
  </si>
  <si>
    <t>Clint Gibson</t>
  </si>
  <si>
    <t>A77</t>
  </si>
  <si>
    <t>Marcus Taylor</t>
  </si>
  <si>
    <t>B72</t>
  </si>
  <si>
    <t>James Watson</t>
  </si>
  <si>
    <t>B26</t>
  </si>
  <si>
    <t>Ralph Voigts</t>
  </si>
  <si>
    <t>A21</t>
  </si>
  <si>
    <t>Kerry Campbell</t>
  </si>
  <si>
    <t>Boyd Dreyer</t>
  </si>
  <si>
    <t>Belinda Spencer</t>
  </si>
  <si>
    <t>Alec Le Roux</t>
  </si>
  <si>
    <t>Stephan Botha</t>
  </si>
  <si>
    <t>Andre Voigts</t>
  </si>
  <si>
    <t>O/E99935981</t>
  </si>
  <si>
    <t>O/E99935972</t>
  </si>
  <si>
    <t>Round 7</t>
  </si>
  <si>
    <t>Lyle Wichmann</t>
  </si>
  <si>
    <t>O/E99938143</t>
  </si>
  <si>
    <t>Bodo Ortmann</t>
  </si>
  <si>
    <t>O/E99938183</t>
  </si>
  <si>
    <t>Jed Watson</t>
  </si>
  <si>
    <t>O/E99938069</t>
  </si>
  <si>
    <t>B25</t>
  </si>
  <si>
    <t>O/E99939528</t>
  </si>
  <si>
    <t>Mason Middleton</t>
  </si>
  <si>
    <t>O/E9994081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</si>
</sst>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3" fillId="0" borderId="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2" borderId="13" xfId="0" applyFont="1" applyFill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9" xfId="0" applyFill="1" applyBorder="1"/>
    <xf numFmtId="0" fontId="1" fillId="2" borderId="8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17" xfId="0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16" fontId="1" fillId="2" borderId="18" xfId="0" applyNumberFormat="1" applyFont="1" applyFill="1" applyBorder="1" applyAlignment="1">
      <alignment horizontal="center"/>
    </xf>
    <xf numFmtId="0" fontId="4" fillId="0" borderId="17" xfId="0" applyFont="1" applyBorder="1"/>
    <xf numFmtId="0" fontId="0" fillId="0" borderId="17" xfId="0" applyFill="1" applyBorder="1" applyAlignment="1">
      <alignment horizontal="center"/>
    </xf>
    <xf numFmtId="0" fontId="1" fillId="2" borderId="17" xfId="0" applyFont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6" fontId="1" fillId="2" borderId="28" xfId="0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9" fillId="2" borderId="19" xfId="0" applyNumberFormat="1" applyFont="1" applyFill="1" applyBorder="1" applyAlignment="1">
      <alignment horizontal="center"/>
    </xf>
    <xf numFmtId="16" fontId="9" fillId="2" borderId="7" xfId="0" applyNumberFormat="1" applyFont="1" applyFill="1" applyBorder="1" applyAlignment="1"/>
    <xf numFmtId="0" fontId="0" fillId="0" borderId="29" xfId="0" applyBorder="1" applyAlignment="1">
      <alignment horizontal="center"/>
    </xf>
    <xf numFmtId="16" fontId="1" fillId="2" borderId="33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16" fontId="1" fillId="2" borderId="6" xfId="0" applyNumberFormat="1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" fontId="9" fillId="2" borderId="38" xfId="0" applyNumberFormat="1" applyFont="1" applyFill="1" applyBorder="1" applyAlignment="1">
      <alignment horizontal="center"/>
    </xf>
    <xf numFmtId="16" fontId="9" fillId="2" borderId="6" xfId="0" applyNumberFormat="1" applyFont="1" applyFill="1" applyBorder="1" applyAlignment="1">
      <alignment horizontal="center"/>
    </xf>
    <xf numFmtId="0" fontId="8" fillId="3" borderId="29" xfId="0" applyNumberFormat="1" applyFont="1" applyFill="1" applyBorder="1" applyAlignment="1">
      <alignment horizontal="center"/>
    </xf>
    <xf numFmtId="0" fontId="8" fillId="3" borderId="22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  <xf numFmtId="0" fontId="8" fillId="3" borderId="29" xfId="0" applyNumberFormat="1" applyFont="1" applyFill="1" applyBorder="1" applyAlignment="1">
      <alignment horizontal="center" wrapText="1"/>
    </xf>
    <xf numFmtId="0" fontId="8" fillId="0" borderId="22" xfId="0" applyNumberFormat="1" applyFont="1" applyBorder="1" applyAlignment="1">
      <alignment horizontal="center"/>
    </xf>
    <xf numFmtId="0" fontId="3" fillId="0" borderId="2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16" fontId="3" fillId="3" borderId="22" xfId="0" applyNumberFormat="1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16" fontId="1" fillId="2" borderId="3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" fontId="9" fillId="2" borderId="4" xfId="0" applyNumberFormat="1" applyFont="1" applyFill="1" applyBorder="1" applyAlignment="1">
      <alignment horizontal="center"/>
    </xf>
    <xf numFmtId="16" fontId="9" fillId="2" borderId="24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6" fontId="9" fillId="2" borderId="23" xfId="0" applyNumberFormat="1" applyFont="1" applyFill="1" applyBorder="1" applyAlignment="1">
      <alignment horizontal="center"/>
    </xf>
    <xf numFmtId="16" fontId="9" fillId="2" borderId="25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16" fontId="1" fillId="2" borderId="15" xfId="0" applyNumberFormat="1" applyFont="1" applyFill="1" applyBorder="1" applyAlignment="1">
      <alignment horizontal="center" wrapText="1"/>
    </xf>
    <xf numFmtId="16" fontId="1" fillId="2" borderId="2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vertical="center" wrapText="1"/>
    </xf>
    <xf numFmtId="16" fontId="1" fillId="2" borderId="20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4194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3432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zoomScaleNormal="100" zoomScaleSheetLayoutView="100" workbookViewId="0">
      <selection activeCell="E1" sqref="E1:R2"/>
    </sheetView>
  </sheetViews>
  <sheetFormatPr defaultRowHeight="15" x14ac:dyDescent="0.25"/>
  <cols>
    <col min="1" max="1" width="5.140625" customWidth="1"/>
    <col min="2" max="2" width="18.140625" customWidth="1"/>
    <col min="3" max="3" width="12.85546875" style="1" customWidth="1"/>
    <col min="4" max="4" width="15.140625" style="1" customWidth="1"/>
    <col min="5" max="5" width="6.28515625" style="1" customWidth="1"/>
    <col min="6" max="6" width="7.85546875" style="1" customWidth="1"/>
    <col min="7" max="7" width="6.28515625" style="1" customWidth="1"/>
    <col min="8" max="8" width="6.5703125" style="1" customWidth="1"/>
    <col min="9" max="11" width="5.85546875" style="1" customWidth="1"/>
    <col min="12" max="12" width="5.5703125" style="1" customWidth="1"/>
    <col min="13" max="13" width="6.140625" style="1" customWidth="1"/>
    <col min="14" max="15" width="6.85546875" style="1" customWidth="1"/>
    <col min="16" max="16" width="5.5703125" style="1" customWidth="1"/>
    <col min="17" max="17" width="5.7109375" style="1" customWidth="1"/>
  </cols>
  <sheetData>
    <row r="1" spans="1:20" ht="27" customHeight="1" x14ac:dyDescent="0.25">
      <c r="A1" s="5"/>
      <c r="B1" s="5"/>
      <c r="C1" s="27"/>
      <c r="D1" s="27"/>
      <c r="E1" s="100" t="s">
        <v>19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5"/>
      <c r="T1" s="5"/>
    </row>
    <row r="2" spans="1:20" ht="20.25" customHeight="1" thickBot="1" x14ac:dyDescent="0.3">
      <c r="A2" s="5"/>
      <c r="B2" s="5"/>
      <c r="C2" s="27"/>
      <c r="D2" s="27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5"/>
      <c r="T2" s="5"/>
    </row>
    <row r="3" spans="1:20" ht="42.75" customHeight="1" x14ac:dyDescent="0.25">
      <c r="F3" s="101" t="s">
        <v>41</v>
      </c>
      <c r="G3" s="102"/>
      <c r="H3" s="95" t="s">
        <v>42</v>
      </c>
      <c r="I3" s="96"/>
      <c r="J3" s="89" t="s">
        <v>42</v>
      </c>
      <c r="K3" s="90"/>
      <c r="L3" s="116" t="s">
        <v>43</v>
      </c>
      <c r="M3" s="117"/>
      <c r="N3" s="89" t="s">
        <v>46</v>
      </c>
      <c r="O3" s="90"/>
      <c r="P3" s="89" t="s">
        <v>50</v>
      </c>
      <c r="Q3" s="90"/>
      <c r="R3" s="97" t="s">
        <v>1</v>
      </c>
    </row>
    <row r="4" spans="1:20" ht="17.25" customHeight="1" x14ac:dyDescent="0.25">
      <c r="F4" s="103">
        <v>43561</v>
      </c>
      <c r="G4" s="104"/>
      <c r="H4" s="110">
        <v>43602</v>
      </c>
      <c r="I4" s="111"/>
      <c r="J4" s="107">
        <v>43603</v>
      </c>
      <c r="K4" s="108"/>
      <c r="L4" s="114">
        <v>43624</v>
      </c>
      <c r="M4" s="115"/>
      <c r="N4" s="93">
        <v>43694</v>
      </c>
      <c r="O4" s="94"/>
      <c r="P4" s="120">
        <v>43799</v>
      </c>
      <c r="Q4" s="94"/>
      <c r="R4" s="98"/>
    </row>
    <row r="5" spans="1:20" ht="16.5" customHeight="1" thickBot="1" x14ac:dyDescent="0.3">
      <c r="F5" s="105" t="s">
        <v>38</v>
      </c>
      <c r="G5" s="106"/>
      <c r="H5" s="112" t="s">
        <v>44</v>
      </c>
      <c r="I5" s="113"/>
      <c r="J5" s="109" t="s">
        <v>45</v>
      </c>
      <c r="K5" s="108"/>
      <c r="L5" s="118" t="s">
        <v>47</v>
      </c>
      <c r="M5" s="119"/>
      <c r="N5" s="91" t="s">
        <v>49</v>
      </c>
      <c r="O5" s="91"/>
      <c r="P5" s="91" t="s">
        <v>70</v>
      </c>
      <c r="Q5" s="91"/>
      <c r="R5" s="98"/>
    </row>
    <row r="6" spans="1:20" s="2" customFormat="1" ht="45.75" thickBot="1" x14ac:dyDescent="0.3">
      <c r="A6" s="19" t="s">
        <v>0</v>
      </c>
      <c r="B6" s="48" t="s">
        <v>4</v>
      </c>
      <c r="C6" s="51" t="s">
        <v>3</v>
      </c>
      <c r="D6" s="51" t="s">
        <v>5</v>
      </c>
      <c r="E6" s="50" t="s">
        <v>20</v>
      </c>
      <c r="F6" s="56" t="s">
        <v>39</v>
      </c>
      <c r="G6" s="57" t="s">
        <v>40</v>
      </c>
      <c r="H6" s="58" t="s">
        <v>39</v>
      </c>
      <c r="I6" s="59" t="s">
        <v>40</v>
      </c>
      <c r="J6" s="77" t="s">
        <v>39</v>
      </c>
      <c r="K6" s="76" t="s">
        <v>40</v>
      </c>
      <c r="L6" s="60" t="s">
        <v>39</v>
      </c>
      <c r="M6" s="52" t="s">
        <v>40</v>
      </c>
      <c r="N6" s="39" t="s">
        <v>48</v>
      </c>
      <c r="O6" s="39" t="s">
        <v>40</v>
      </c>
      <c r="P6" s="62" t="s">
        <v>48</v>
      </c>
      <c r="Q6" s="39" t="s">
        <v>40</v>
      </c>
      <c r="R6" s="98"/>
    </row>
    <row r="7" spans="1:20" x14ac:dyDescent="0.25">
      <c r="A7" s="20">
        <v>1</v>
      </c>
      <c r="B7" s="15" t="s">
        <v>11</v>
      </c>
      <c r="C7" s="30">
        <v>2392</v>
      </c>
      <c r="D7" s="30" t="s">
        <v>13</v>
      </c>
      <c r="E7" s="30" t="s">
        <v>22</v>
      </c>
      <c r="F7" s="34">
        <v>15</v>
      </c>
      <c r="G7" s="61">
        <v>5</v>
      </c>
      <c r="H7" s="61">
        <v>18</v>
      </c>
      <c r="I7" s="78">
        <v>5</v>
      </c>
      <c r="J7" s="78">
        <v>15</v>
      </c>
      <c r="K7" s="78">
        <v>5</v>
      </c>
      <c r="L7" s="78">
        <v>18</v>
      </c>
      <c r="M7" s="53">
        <v>5</v>
      </c>
      <c r="N7" s="37">
        <v>18</v>
      </c>
      <c r="O7" s="37">
        <v>5</v>
      </c>
      <c r="P7" s="37">
        <v>18</v>
      </c>
      <c r="Q7" s="37">
        <v>5</v>
      </c>
      <c r="R7" s="25">
        <f t="shared" ref="R7:R19" si="0">SUM(F7:Q7)</f>
        <v>132</v>
      </c>
    </row>
    <row r="8" spans="1:20" x14ac:dyDescent="0.25">
      <c r="A8" s="20">
        <v>2</v>
      </c>
      <c r="B8" s="16" t="s">
        <v>23</v>
      </c>
      <c r="C8" s="31">
        <v>7114</v>
      </c>
      <c r="D8" s="31" t="s">
        <v>12</v>
      </c>
      <c r="E8" s="31" t="s">
        <v>22</v>
      </c>
      <c r="F8" s="35">
        <v>12</v>
      </c>
      <c r="G8" s="55">
        <v>5</v>
      </c>
      <c r="H8" s="55">
        <v>23</v>
      </c>
      <c r="I8" s="80">
        <v>5</v>
      </c>
      <c r="J8" s="80">
        <v>12</v>
      </c>
      <c r="K8" s="80">
        <v>5</v>
      </c>
      <c r="L8" s="80">
        <v>15</v>
      </c>
      <c r="M8" s="55">
        <v>5</v>
      </c>
      <c r="N8" s="38">
        <v>15</v>
      </c>
      <c r="O8" s="38">
        <v>5</v>
      </c>
      <c r="P8" s="38">
        <v>15</v>
      </c>
      <c r="Q8" s="38">
        <v>5</v>
      </c>
      <c r="R8" s="13">
        <f>SUM(F8:Q8)</f>
        <v>122</v>
      </c>
    </row>
    <row r="9" spans="1:20" x14ac:dyDescent="0.25">
      <c r="A9" s="20">
        <v>3</v>
      </c>
      <c r="B9" s="16" t="s">
        <v>10</v>
      </c>
      <c r="C9" s="31">
        <v>7334</v>
      </c>
      <c r="D9" s="31" t="s">
        <v>15</v>
      </c>
      <c r="E9" s="31" t="s">
        <v>22</v>
      </c>
      <c r="F9" s="35">
        <v>18</v>
      </c>
      <c r="G9" s="84">
        <v>5</v>
      </c>
      <c r="H9" s="54">
        <v>30</v>
      </c>
      <c r="I9" s="79">
        <v>5</v>
      </c>
      <c r="J9" s="79">
        <v>0</v>
      </c>
      <c r="K9" s="79">
        <v>5</v>
      </c>
      <c r="L9" s="85" t="s">
        <v>9</v>
      </c>
      <c r="M9" s="38">
        <v>5</v>
      </c>
      <c r="N9" s="38">
        <v>23</v>
      </c>
      <c r="O9" s="38">
        <v>5</v>
      </c>
      <c r="P9" s="23" t="s">
        <v>9</v>
      </c>
      <c r="Q9" s="38">
        <v>5</v>
      </c>
      <c r="R9" s="13">
        <f>SUM(F9:Q9)</f>
        <v>101</v>
      </c>
    </row>
    <row r="10" spans="1:20" x14ac:dyDescent="0.25">
      <c r="A10" s="20">
        <v>4</v>
      </c>
      <c r="B10" s="16" t="s">
        <v>6</v>
      </c>
      <c r="C10" s="31">
        <v>7015</v>
      </c>
      <c r="D10" s="31" t="s">
        <v>7</v>
      </c>
      <c r="E10" s="31" t="s">
        <v>21</v>
      </c>
      <c r="F10" s="35">
        <v>10</v>
      </c>
      <c r="G10" s="63">
        <v>5</v>
      </c>
      <c r="H10" s="55">
        <v>12</v>
      </c>
      <c r="I10" s="80">
        <v>5</v>
      </c>
      <c r="J10" s="80">
        <v>10</v>
      </c>
      <c r="K10" s="80">
        <v>5</v>
      </c>
      <c r="L10" s="80">
        <v>12</v>
      </c>
      <c r="M10" s="38">
        <v>5</v>
      </c>
      <c r="N10" s="38">
        <v>10</v>
      </c>
      <c r="O10" s="38">
        <v>5</v>
      </c>
      <c r="P10" s="38">
        <v>12</v>
      </c>
      <c r="Q10" s="38">
        <v>5</v>
      </c>
      <c r="R10" s="13">
        <f>SUM(F10:Q10)</f>
        <v>96</v>
      </c>
    </row>
    <row r="11" spans="1:20" x14ac:dyDescent="0.25">
      <c r="A11" s="20">
        <v>5</v>
      </c>
      <c r="B11" s="16" t="s">
        <v>17</v>
      </c>
      <c r="C11" s="31">
        <v>6157</v>
      </c>
      <c r="D11" s="31" t="s">
        <v>8</v>
      </c>
      <c r="E11" s="31" t="s">
        <v>21</v>
      </c>
      <c r="F11" s="35">
        <v>12</v>
      </c>
      <c r="G11" s="63">
        <v>5</v>
      </c>
      <c r="H11" s="55">
        <v>0</v>
      </c>
      <c r="I11" s="80">
        <v>5</v>
      </c>
      <c r="J11" s="80">
        <v>0</v>
      </c>
      <c r="K11" s="80">
        <v>0</v>
      </c>
      <c r="L11" s="80">
        <v>10</v>
      </c>
      <c r="M11" s="38">
        <v>5</v>
      </c>
      <c r="N11" s="38">
        <v>12</v>
      </c>
      <c r="O11" s="38">
        <v>5</v>
      </c>
      <c r="P11" s="38">
        <v>10</v>
      </c>
      <c r="Q11" s="38">
        <v>5</v>
      </c>
      <c r="R11" s="13">
        <f>SUM(F11:Q11)</f>
        <v>69</v>
      </c>
    </row>
    <row r="12" spans="1:20" x14ac:dyDescent="0.25">
      <c r="A12" s="20">
        <v>6</v>
      </c>
      <c r="B12" s="16" t="s">
        <v>26</v>
      </c>
      <c r="C12" s="31">
        <v>22663</v>
      </c>
      <c r="D12" s="31" t="s">
        <v>27</v>
      </c>
      <c r="E12" s="31" t="s">
        <v>28</v>
      </c>
      <c r="F12" s="8" t="s">
        <v>9</v>
      </c>
      <c r="G12" s="63">
        <v>5</v>
      </c>
      <c r="H12" s="55">
        <v>15</v>
      </c>
      <c r="I12" s="80">
        <v>5</v>
      </c>
      <c r="J12" s="80">
        <v>0</v>
      </c>
      <c r="K12" s="80">
        <v>5</v>
      </c>
      <c r="L12" s="80">
        <v>10</v>
      </c>
      <c r="M12" s="38">
        <v>5</v>
      </c>
      <c r="N12" s="23" t="s">
        <v>9</v>
      </c>
      <c r="O12" s="38">
        <v>5</v>
      </c>
      <c r="P12" s="38">
        <v>10</v>
      </c>
      <c r="Q12" s="38">
        <v>5</v>
      </c>
      <c r="R12" s="13">
        <f>SUM(F12:Q12)</f>
        <v>65</v>
      </c>
    </row>
    <row r="13" spans="1:20" x14ac:dyDescent="0.25">
      <c r="A13" s="20">
        <v>7</v>
      </c>
      <c r="B13" s="28" t="s">
        <v>29</v>
      </c>
      <c r="C13" s="31">
        <v>13213</v>
      </c>
      <c r="D13" s="31" t="s">
        <v>30</v>
      </c>
      <c r="E13" s="31" t="s">
        <v>28</v>
      </c>
      <c r="F13" s="8" t="s">
        <v>9</v>
      </c>
      <c r="G13" s="63">
        <v>5</v>
      </c>
      <c r="H13" s="55">
        <v>0</v>
      </c>
      <c r="I13" s="80">
        <v>5</v>
      </c>
      <c r="J13" s="80">
        <v>0</v>
      </c>
      <c r="K13" s="80">
        <v>0</v>
      </c>
      <c r="L13" s="80">
        <v>12</v>
      </c>
      <c r="M13" s="38">
        <v>5</v>
      </c>
      <c r="N13" s="23" t="s">
        <v>9</v>
      </c>
      <c r="O13" s="38">
        <v>5</v>
      </c>
      <c r="P13" s="38">
        <v>15</v>
      </c>
      <c r="Q13" s="38">
        <v>5</v>
      </c>
      <c r="R13" s="13">
        <f>SUM(F13:Q13)</f>
        <v>52</v>
      </c>
    </row>
    <row r="14" spans="1:20" x14ac:dyDescent="0.25">
      <c r="A14" s="20">
        <v>8</v>
      </c>
      <c r="B14" s="16" t="s">
        <v>24</v>
      </c>
      <c r="C14" s="31">
        <v>19992</v>
      </c>
      <c r="D14" s="31" t="s">
        <v>25</v>
      </c>
      <c r="E14" s="31" t="s">
        <v>22</v>
      </c>
      <c r="F14" s="35">
        <v>10</v>
      </c>
      <c r="G14" s="63">
        <v>5</v>
      </c>
      <c r="H14" s="67">
        <v>15</v>
      </c>
      <c r="I14" s="80">
        <v>5</v>
      </c>
      <c r="J14" s="80">
        <v>0</v>
      </c>
      <c r="K14" s="80">
        <v>0</v>
      </c>
      <c r="L14" s="83" t="s">
        <v>9</v>
      </c>
      <c r="M14" s="38">
        <v>5</v>
      </c>
      <c r="N14" s="23" t="s">
        <v>9</v>
      </c>
      <c r="O14" s="38">
        <v>5</v>
      </c>
      <c r="P14" s="23" t="s">
        <v>9</v>
      </c>
      <c r="Q14" s="38">
        <v>5</v>
      </c>
      <c r="R14" s="13">
        <f>SUM(F14:Q14)</f>
        <v>50</v>
      </c>
    </row>
    <row r="15" spans="1:20" x14ac:dyDescent="0.25">
      <c r="A15" s="20">
        <v>9</v>
      </c>
      <c r="B15" s="16" t="s">
        <v>52</v>
      </c>
      <c r="C15" s="31">
        <v>7564</v>
      </c>
      <c r="D15" s="31" t="s">
        <v>53</v>
      </c>
      <c r="E15" s="31" t="s">
        <v>28</v>
      </c>
      <c r="F15" s="35">
        <v>0</v>
      </c>
      <c r="G15" s="63">
        <v>0</v>
      </c>
      <c r="H15" s="55">
        <v>23</v>
      </c>
      <c r="I15" s="80">
        <v>5</v>
      </c>
      <c r="J15" s="80">
        <v>15</v>
      </c>
      <c r="K15" s="80">
        <v>5</v>
      </c>
      <c r="L15" s="80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13">
        <f>SUM(F15:Q15)</f>
        <v>48</v>
      </c>
    </row>
    <row r="16" spans="1:20" x14ac:dyDescent="0.25">
      <c r="A16" s="20">
        <v>10</v>
      </c>
      <c r="B16" s="16" t="s">
        <v>54</v>
      </c>
      <c r="C16" s="31">
        <v>6828</v>
      </c>
      <c r="D16" s="31" t="s">
        <v>55</v>
      </c>
      <c r="E16" s="31" t="s">
        <v>28</v>
      </c>
      <c r="F16" s="35">
        <v>0</v>
      </c>
      <c r="G16" s="63">
        <v>0</v>
      </c>
      <c r="H16" s="55">
        <v>18</v>
      </c>
      <c r="I16" s="80">
        <v>5</v>
      </c>
      <c r="J16" s="80">
        <v>12</v>
      </c>
      <c r="K16" s="80">
        <v>5</v>
      </c>
      <c r="L16" s="80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13">
        <f>SUM(F16:Q16)</f>
        <v>40</v>
      </c>
    </row>
    <row r="17" spans="1:18" x14ac:dyDescent="0.25">
      <c r="A17" s="20">
        <v>11</v>
      </c>
      <c r="B17" s="16" t="s">
        <v>56</v>
      </c>
      <c r="C17" s="31">
        <v>6292</v>
      </c>
      <c r="D17" s="31" t="s">
        <v>57</v>
      </c>
      <c r="E17" s="31" t="s">
        <v>22</v>
      </c>
      <c r="F17" s="35">
        <v>0</v>
      </c>
      <c r="G17" s="63">
        <v>0</v>
      </c>
      <c r="H17" s="55">
        <v>0</v>
      </c>
      <c r="I17" s="80">
        <v>5</v>
      </c>
      <c r="J17" s="80">
        <v>0</v>
      </c>
      <c r="K17" s="80">
        <v>0</v>
      </c>
      <c r="L17" s="80">
        <v>0</v>
      </c>
      <c r="M17" s="38">
        <v>0</v>
      </c>
      <c r="N17" s="38">
        <v>30</v>
      </c>
      <c r="O17" s="38">
        <v>5</v>
      </c>
      <c r="P17" s="38">
        <v>0</v>
      </c>
      <c r="Q17" s="38">
        <v>0</v>
      </c>
      <c r="R17" s="13">
        <f>SUM(F17:Q17)</f>
        <v>40</v>
      </c>
    </row>
    <row r="18" spans="1:18" x14ac:dyDescent="0.25">
      <c r="A18" s="20">
        <v>12</v>
      </c>
      <c r="B18" s="16" t="s">
        <v>60</v>
      </c>
      <c r="C18" s="31">
        <v>6855</v>
      </c>
      <c r="D18" s="31" t="s">
        <v>61</v>
      </c>
      <c r="E18" s="31" t="s">
        <v>28</v>
      </c>
      <c r="F18" s="35">
        <v>0</v>
      </c>
      <c r="G18" s="63">
        <v>0</v>
      </c>
      <c r="H18" s="55">
        <v>0</v>
      </c>
      <c r="I18" s="80">
        <v>5</v>
      </c>
      <c r="J18" s="80">
        <v>0</v>
      </c>
      <c r="K18" s="80">
        <v>0</v>
      </c>
      <c r="L18" s="80">
        <v>0</v>
      </c>
      <c r="M18" s="38">
        <v>0</v>
      </c>
      <c r="N18" s="38">
        <v>0</v>
      </c>
      <c r="O18" s="38">
        <v>0</v>
      </c>
      <c r="P18" s="38">
        <v>12</v>
      </c>
      <c r="Q18" s="38">
        <v>5</v>
      </c>
      <c r="R18" s="13">
        <f>SUM(F18:Q18)</f>
        <v>22</v>
      </c>
    </row>
    <row r="19" spans="1:18" x14ac:dyDescent="0.25">
      <c r="A19" s="20">
        <v>13</v>
      </c>
      <c r="B19" s="16" t="s">
        <v>58</v>
      </c>
      <c r="C19" s="31">
        <v>3236</v>
      </c>
      <c r="D19" s="31" t="s">
        <v>59</v>
      </c>
      <c r="E19" s="31" t="s">
        <v>22</v>
      </c>
      <c r="F19" s="35">
        <v>0</v>
      </c>
      <c r="G19" s="63">
        <v>0</v>
      </c>
      <c r="H19" s="55">
        <v>0</v>
      </c>
      <c r="I19" s="80">
        <v>5</v>
      </c>
      <c r="J19" s="80">
        <v>0</v>
      </c>
      <c r="K19" s="80">
        <v>0</v>
      </c>
      <c r="L19" s="80">
        <v>0</v>
      </c>
      <c r="M19" s="38">
        <v>0</v>
      </c>
      <c r="N19" s="23" t="s">
        <v>9</v>
      </c>
      <c r="O19" s="38">
        <v>5</v>
      </c>
      <c r="P19" s="38">
        <v>0</v>
      </c>
      <c r="Q19" s="38">
        <v>0</v>
      </c>
      <c r="R19" s="13">
        <f>SUM(F19:Q19)</f>
        <v>10</v>
      </c>
    </row>
    <row r="20" spans="1:18" x14ac:dyDescent="0.25">
      <c r="A20" s="20">
        <v>14</v>
      </c>
      <c r="B20" s="16"/>
      <c r="C20" s="31"/>
      <c r="D20" s="31"/>
      <c r="E20" s="31"/>
      <c r="F20" s="35"/>
      <c r="G20" s="63"/>
      <c r="H20" s="66"/>
      <c r="I20" s="80"/>
      <c r="J20" s="55"/>
      <c r="K20" s="55"/>
      <c r="L20" s="55"/>
      <c r="M20" s="38"/>
      <c r="N20" s="38"/>
      <c r="O20" s="38"/>
      <c r="P20" s="38"/>
      <c r="Q20" s="38"/>
      <c r="R20" s="13">
        <f t="shared" ref="R20:R26" si="1">SUM(F20:Q20)</f>
        <v>0</v>
      </c>
    </row>
    <row r="21" spans="1:18" x14ac:dyDescent="0.25">
      <c r="A21" s="20">
        <v>15</v>
      </c>
      <c r="B21" s="16"/>
      <c r="C21" s="31"/>
      <c r="D21" s="31"/>
      <c r="E21" s="31"/>
      <c r="F21" s="35"/>
      <c r="G21" s="63"/>
      <c r="H21" s="55"/>
      <c r="I21" s="55"/>
      <c r="J21" s="55"/>
      <c r="K21" s="55"/>
      <c r="L21" s="66"/>
      <c r="M21" s="38"/>
      <c r="N21" s="38"/>
      <c r="O21" s="38"/>
      <c r="P21" s="38"/>
      <c r="Q21" s="38"/>
      <c r="R21" s="13">
        <f t="shared" si="1"/>
        <v>0</v>
      </c>
    </row>
    <row r="22" spans="1:18" x14ac:dyDescent="0.25">
      <c r="A22" s="20">
        <v>16</v>
      </c>
      <c r="B22" s="16"/>
      <c r="C22" s="31"/>
      <c r="D22" s="31"/>
      <c r="E22" s="31"/>
      <c r="F22" s="35"/>
      <c r="G22" s="63"/>
      <c r="H22" s="55"/>
      <c r="I22" s="55"/>
      <c r="J22" s="55"/>
      <c r="K22" s="55"/>
      <c r="L22" s="55"/>
      <c r="M22" s="38"/>
      <c r="N22" s="38"/>
      <c r="O22" s="38"/>
      <c r="P22" s="38"/>
      <c r="Q22" s="23"/>
      <c r="R22" s="13">
        <f t="shared" si="1"/>
        <v>0</v>
      </c>
    </row>
    <row r="23" spans="1:18" x14ac:dyDescent="0.25">
      <c r="A23" s="20">
        <v>17</v>
      </c>
      <c r="B23" s="16"/>
      <c r="C23" s="31"/>
      <c r="D23" s="31"/>
      <c r="E23" s="31"/>
      <c r="F23" s="35"/>
      <c r="G23" s="63"/>
      <c r="H23" s="55"/>
      <c r="I23" s="55"/>
      <c r="J23" s="55"/>
      <c r="K23" s="55"/>
      <c r="L23" s="55"/>
      <c r="M23" s="38"/>
      <c r="N23" s="38"/>
      <c r="O23" s="38"/>
      <c r="P23" s="38"/>
      <c r="Q23" s="23"/>
      <c r="R23" s="13">
        <f t="shared" si="1"/>
        <v>0</v>
      </c>
    </row>
    <row r="24" spans="1:18" x14ac:dyDescent="0.25">
      <c r="A24" s="20">
        <v>18</v>
      </c>
      <c r="B24" s="16"/>
      <c r="C24" s="31"/>
      <c r="D24" s="31"/>
      <c r="E24" s="31"/>
      <c r="F24" s="8"/>
      <c r="G24" s="64"/>
      <c r="H24" s="66"/>
      <c r="I24" s="55"/>
      <c r="J24" s="55"/>
      <c r="K24" s="55"/>
      <c r="L24" s="66"/>
      <c r="M24" s="23"/>
      <c r="N24" s="23"/>
      <c r="O24" s="23"/>
      <c r="P24" s="23"/>
      <c r="Q24" s="23"/>
      <c r="R24" s="13">
        <f t="shared" si="1"/>
        <v>0</v>
      </c>
    </row>
    <row r="25" spans="1:18" x14ac:dyDescent="0.25">
      <c r="A25" s="20">
        <v>19</v>
      </c>
      <c r="B25" s="16"/>
      <c r="C25" s="31"/>
      <c r="D25" s="31"/>
      <c r="E25" s="31"/>
      <c r="F25" s="8"/>
      <c r="G25" s="64"/>
      <c r="H25" s="66"/>
      <c r="I25" s="55"/>
      <c r="J25" s="55"/>
      <c r="K25" s="55"/>
      <c r="L25" s="66"/>
      <c r="M25" s="23"/>
      <c r="N25" s="23"/>
      <c r="O25" s="23"/>
      <c r="P25" s="23"/>
      <c r="Q25" s="23"/>
      <c r="R25" s="13">
        <f t="shared" si="1"/>
        <v>0</v>
      </c>
    </row>
    <row r="26" spans="1:18" ht="15.75" thickBot="1" x14ac:dyDescent="0.3">
      <c r="A26" s="21">
        <v>20</v>
      </c>
      <c r="B26" s="17"/>
      <c r="C26" s="32"/>
      <c r="D26" s="32"/>
      <c r="E26" s="32"/>
      <c r="F26" s="22"/>
      <c r="G26" s="65"/>
      <c r="H26" s="68"/>
      <c r="I26" s="68"/>
      <c r="J26" s="68"/>
      <c r="K26" s="68"/>
      <c r="L26" s="68"/>
      <c r="M26" s="24"/>
      <c r="N26" s="68"/>
      <c r="O26" s="24"/>
      <c r="P26" s="24"/>
      <c r="Q26" s="23"/>
      <c r="R26" s="14">
        <f t="shared" si="1"/>
        <v>0</v>
      </c>
    </row>
    <row r="27" spans="1:18" s="3" customFormat="1" x14ac:dyDescent="0.25">
      <c r="C27" s="33"/>
      <c r="D27" s="33"/>
      <c r="E27" s="33"/>
      <c r="F27" s="92">
        <v>8</v>
      </c>
      <c r="G27" s="92"/>
      <c r="H27" s="92">
        <v>13</v>
      </c>
      <c r="I27" s="92"/>
      <c r="J27" s="92">
        <v>7</v>
      </c>
      <c r="K27" s="92"/>
      <c r="L27" s="92">
        <v>8</v>
      </c>
      <c r="M27" s="92"/>
      <c r="N27" s="92">
        <v>10</v>
      </c>
      <c r="O27" s="92"/>
      <c r="P27" s="92">
        <v>9</v>
      </c>
      <c r="Q27" s="92"/>
      <c r="R27" s="4">
        <f>AVERAGE(F27:Q27)</f>
        <v>9.1666666666666661</v>
      </c>
    </row>
    <row r="28" spans="1:18" x14ac:dyDescent="0.25">
      <c r="B28" s="99" t="s">
        <v>2</v>
      </c>
      <c r="C28" s="99"/>
      <c r="D28" s="99"/>
      <c r="E28" s="99"/>
      <c r="F28" s="99"/>
      <c r="G28" s="6"/>
      <c r="H28" s="7"/>
      <c r="I28" s="9"/>
      <c r="J28" s="49"/>
      <c r="K28" s="49"/>
      <c r="L28" s="10"/>
      <c r="M28" s="11"/>
      <c r="N28" s="47"/>
      <c r="O28" s="47"/>
      <c r="P28" s="47"/>
      <c r="Q28" s="12"/>
    </row>
    <row r="29" spans="1:18" x14ac:dyDescent="0.25">
      <c r="B29" s="99"/>
      <c r="C29" s="99"/>
      <c r="D29" s="99"/>
      <c r="E29" s="99"/>
      <c r="F29" s="99"/>
      <c r="G29" s="6"/>
      <c r="H29" s="7"/>
      <c r="I29" s="9"/>
      <c r="J29" s="49"/>
      <c r="K29" s="49"/>
      <c r="L29" s="10"/>
      <c r="M29" s="11"/>
      <c r="N29" s="47"/>
      <c r="O29" s="47"/>
      <c r="P29" s="47"/>
      <c r="Q29" s="12"/>
    </row>
  </sheetData>
  <sortState ref="B8:R19">
    <sortCondition descending="1" ref="R8:R19"/>
  </sortState>
  <mergeCells count="27">
    <mergeCell ref="R3:R6"/>
    <mergeCell ref="B28:F29"/>
    <mergeCell ref="E1:R2"/>
    <mergeCell ref="F3:G3"/>
    <mergeCell ref="F4:G4"/>
    <mergeCell ref="F5:G5"/>
    <mergeCell ref="J3:K3"/>
    <mergeCell ref="J4:K4"/>
    <mergeCell ref="J5:K5"/>
    <mergeCell ref="J27:K27"/>
    <mergeCell ref="H4:I4"/>
    <mergeCell ref="H5:I5"/>
    <mergeCell ref="L4:M4"/>
    <mergeCell ref="L3:M3"/>
    <mergeCell ref="L5:M5"/>
    <mergeCell ref="P4:Q4"/>
    <mergeCell ref="P3:Q3"/>
    <mergeCell ref="P5:Q5"/>
    <mergeCell ref="F27:G27"/>
    <mergeCell ref="H27:I27"/>
    <mergeCell ref="L27:M27"/>
    <mergeCell ref="N27:O27"/>
    <mergeCell ref="P27:Q27"/>
    <mergeCell ref="N3:O3"/>
    <mergeCell ref="N4:O4"/>
    <mergeCell ref="N5:O5"/>
    <mergeCell ref="H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E1" sqref="E1:R2"/>
    </sheetView>
  </sheetViews>
  <sheetFormatPr defaultRowHeight="15" x14ac:dyDescent="0.25"/>
  <cols>
    <col min="1" max="1" width="5.140625" customWidth="1"/>
    <col min="2" max="2" width="21.28515625" customWidth="1"/>
    <col min="3" max="3" width="14.5703125" style="1" customWidth="1"/>
    <col min="4" max="4" width="13.85546875" customWidth="1"/>
    <col min="5" max="5" width="8.42578125" customWidth="1"/>
    <col min="6" max="7" width="7.5703125" style="1" customWidth="1"/>
    <col min="8" max="8" width="8" style="1" customWidth="1"/>
    <col min="9" max="15" width="7.85546875" style="1" customWidth="1"/>
    <col min="16" max="16" width="7.28515625" style="1" customWidth="1"/>
    <col min="17" max="17" width="6.7109375" style="1" customWidth="1"/>
  </cols>
  <sheetData>
    <row r="1" spans="1:20" ht="27" customHeight="1" x14ac:dyDescent="0.25">
      <c r="A1" s="5"/>
      <c r="B1" s="5"/>
      <c r="C1" s="27"/>
      <c r="D1" s="5"/>
      <c r="E1" s="100" t="s">
        <v>18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5"/>
      <c r="T1" s="5"/>
    </row>
    <row r="2" spans="1:20" ht="20.25" customHeight="1" thickBot="1" x14ac:dyDescent="0.3">
      <c r="A2" s="5"/>
      <c r="B2" s="5"/>
      <c r="C2" s="27"/>
      <c r="D2" s="5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5"/>
      <c r="T2" s="5"/>
    </row>
    <row r="3" spans="1:20" ht="34.5" customHeight="1" x14ac:dyDescent="0.25">
      <c r="F3" s="130" t="s">
        <v>41</v>
      </c>
      <c r="G3" s="131"/>
      <c r="H3" s="132" t="s">
        <v>42</v>
      </c>
      <c r="I3" s="131"/>
      <c r="J3" s="134" t="s">
        <v>42</v>
      </c>
      <c r="K3" s="132"/>
      <c r="L3" s="131" t="s">
        <v>43</v>
      </c>
      <c r="M3" s="131"/>
      <c r="N3" s="131" t="s">
        <v>46</v>
      </c>
      <c r="O3" s="131"/>
      <c r="P3" s="139" t="s">
        <v>50</v>
      </c>
      <c r="Q3" s="140"/>
      <c r="R3" s="97" t="s">
        <v>1</v>
      </c>
    </row>
    <row r="4" spans="1:20" ht="17.25" customHeight="1" x14ac:dyDescent="0.25">
      <c r="F4" s="126">
        <v>43561</v>
      </c>
      <c r="G4" s="127"/>
      <c r="H4" s="124">
        <v>43602</v>
      </c>
      <c r="I4" s="125"/>
      <c r="J4" s="135">
        <v>43603</v>
      </c>
      <c r="K4" s="136"/>
      <c r="L4" s="129">
        <v>43624</v>
      </c>
      <c r="M4" s="125"/>
      <c r="N4" s="129">
        <v>43694</v>
      </c>
      <c r="O4" s="125"/>
      <c r="P4" s="121">
        <v>43799</v>
      </c>
      <c r="Q4" s="122"/>
      <c r="R4" s="98"/>
    </row>
    <row r="5" spans="1:20" ht="20.25" customHeight="1" thickBot="1" x14ac:dyDescent="0.3">
      <c r="F5" s="133" t="s">
        <v>38</v>
      </c>
      <c r="G5" s="123"/>
      <c r="H5" s="128" t="s">
        <v>44</v>
      </c>
      <c r="I5" s="127"/>
      <c r="J5" s="137" t="s">
        <v>45</v>
      </c>
      <c r="K5" s="138"/>
      <c r="L5" s="127" t="s">
        <v>47</v>
      </c>
      <c r="M5" s="127"/>
      <c r="N5" s="127" t="s">
        <v>49</v>
      </c>
      <c r="O5" s="127"/>
      <c r="P5" s="123" t="s">
        <v>70</v>
      </c>
      <c r="Q5" s="122"/>
      <c r="R5" s="98"/>
    </row>
    <row r="6" spans="1:20" s="2" customFormat="1" ht="30.75" thickBot="1" x14ac:dyDescent="0.3">
      <c r="A6" s="19" t="s">
        <v>0</v>
      </c>
      <c r="B6" s="18" t="s">
        <v>4</v>
      </c>
      <c r="C6" s="29" t="s">
        <v>3</v>
      </c>
      <c r="D6" s="18" t="s">
        <v>5</v>
      </c>
      <c r="E6" s="50" t="s">
        <v>20</v>
      </c>
      <c r="F6" s="71" t="s">
        <v>39</v>
      </c>
      <c r="G6" s="62" t="s">
        <v>40</v>
      </c>
      <c r="H6" s="70" t="s">
        <v>39</v>
      </c>
      <c r="I6" s="69" t="s">
        <v>40</v>
      </c>
      <c r="J6" s="69" t="s">
        <v>39</v>
      </c>
      <c r="K6" s="69" t="s">
        <v>40</v>
      </c>
      <c r="L6" s="69" t="s">
        <v>51</v>
      </c>
      <c r="M6" s="69" t="s">
        <v>40</v>
      </c>
      <c r="N6" s="69" t="s">
        <v>39</v>
      </c>
      <c r="O6" s="69" t="s">
        <v>40</v>
      </c>
      <c r="P6" s="62" t="s">
        <v>39</v>
      </c>
      <c r="Q6" s="52" t="s">
        <v>40</v>
      </c>
      <c r="R6" s="98"/>
    </row>
    <row r="7" spans="1:20" x14ac:dyDescent="0.25">
      <c r="A7" s="20">
        <v>1</v>
      </c>
      <c r="B7" s="15" t="s">
        <v>14</v>
      </c>
      <c r="C7" s="30">
        <v>8789</v>
      </c>
      <c r="D7" s="30" t="s">
        <v>13</v>
      </c>
      <c r="E7" s="30" t="s">
        <v>22</v>
      </c>
      <c r="F7" s="46">
        <v>15</v>
      </c>
      <c r="G7" s="53">
        <v>5</v>
      </c>
      <c r="H7" s="81">
        <v>23</v>
      </c>
      <c r="I7" s="78">
        <v>5</v>
      </c>
      <c r="J7" s="78">
        <v>15</v>
      </c>
      <c r="K7" s="78">
        <v>5</v>
      </c>
      <c r="L7" s="86">
        <v>18</v>
      </c>
      <c r="M7" s="86">
        <v>5</v>
      </c>
      <c r="N7" s="87">
        <v>23</v>
      </c>
      <c r="O7" s="87">
        <v>5</v>
      </c>
      <c r="P7" s="53">
        <v>18</v>
      </c>
      <c r="Q7" s="72">
        <v>5</v>
      </c>
      <c r="R7" s="25">
        <f t="shared" ref="R7:R22" si="0">SUM(F7:Q7)</f>
        <v>142</v>
      </c>
    </row>
    <row r="8" spans="1:20" x14ac:dyDescent="0.25">
      <c r="A8" s="20">
        <v>2</v>
      </c>
      <c r="B8" s="16" t="s">
        <v>64</v>
      </c>
      <c r="C8" s="31">
        <v>7115</v>
      </c>
      <c r="D8" s="31" t="s">
        <v>12</v>
      </c>
      <c r="E8" s="31" t="s">
        <v>22</v>
      </c>
      <c r="F8" s="35">
        <v>0</v>
      </c>
      <c r="G8" s="55">
        <v>0</v>
      </c>
      <c r="H8" s="80">
        <v>30</v>
      </c>
      <c r="I8" s="80">
        <v>5</v>
      </c>
      <c r="J8" s="80">
        <v>12</v>
      </c>
      <c r="K8" s="80">
        <v>5</v>
      </c>
      <c r="L8" s="55">
        <v>15</v>
      </c>
      <c r="M8" s="55">
        <v>5</v>
      </c>
      <c r="N8" s="55">
        <v>0</v>
      </c>
      <c r="O8" s="55">
        <v>0</v>
      </c>
      <c r="P8" s="55">
        <v>15</v>
      </c>
      <c r="Q8" s="73">
        <v>5</v>
      </c>
      <c r="R8" s="13">
        <f>SUM(F8:Q8)</f>
        <v>92</v>
      </c>
    </row>
    <row r="9" spans="1:20" x14ac:dyDescent="0.25">
      <c r="A9" s="20">
        <v>3</v>
      </c>
      <c r="B9" s="16" t="s">
        <v>16</v>
      </c>
      <c r="C9" s="31">
        <v>13682</v>
      </c>
      <c r="D9" s="31" t="s">
        <v>7</v>
      </c>
      <c r="E9" s="31" t="s">
        <v>21</v>
      </c>
      <c r="F9" s="35">
        <v>10</v>
      </c>
      <c r="G9" s="54">
        <v>5</v>
      </c>
      <c r="H9" s="82">
        <v>12</v>
      </c>
      <c r="I9" s="82">
        <v>5</v>
      </c>
      <c r="J9" s="82">
        <v>0</v>
      </c>
      <c r="K9" s="82">
        <v>0</v>
      </c>
      <c r="L9" s="54">
        <v>12</v>
      </c>
      <c r="M9" s="54">
        <v>5</v>
      </c>
      <c r="N9" s="88">
        <v>10</v>
      </c>
      <c r="O9" s="88">
        <v>5</v>
      </c>
      <c r="P9" s="54">
        <v>12</v>
      </c>
      <c r="Q9" s="74">
        <v>5</v>
      </c>
      <c r="R9" s="13">
        <f>SUM(F9:Q9)</f>
        <v>81</v>
      </c>
    </row>
    <row r="10" spans="1:20" x14ac:dyDescent="0.25">
      <c r="A10" s="20">
        <v>4</v>
      </c>
      <c r="B10" s="16" t="s">
        <v>37</v>
      </c>
      <c r="C10" s="31">
        <v>8792</v>
      </c>
      <c r="D10" s="31" t="s">
        <v>8</v>
      </c>
      <c r="E10" s="31" t="s">
        <v>21</v>
      </c>
      <c r="F10" s="35">
        <v>12</v>
      </c>
      <c r="G10" s="55">
        <v>5</v>
      </c>
      <c r="H10" s="80">
        <v>0</v>
      </c>
      <c r="I10" s="80">
        <v>5</v>
      </c>
      <c r="J10" s="80">
        <v>0</v>
      </c>
      <c r="K10" s="80">
        <v>0</v>
      </c>
      <c r="L10" s="55">
        <v>10</v>
      </c>
      <c r="M10" s="55">
        <v>5</v>
      </c>
      <c r="N10" s="55">
        <v>12</v>
      </c>
      <c r="O10" s="55">
        <v>5</v>
      </c>
      <c r="P10" s="55">
        <v>10</v>
      </c>
      <c r="Q10" s="73">
        <v>5</v>
      </c>
      <c r="R10" s="13">
        <f>SUM(F10:Q10)</f>
        <v>69</v>
      </c>
    </row>
    <row r="11" spans="1:20" x14ac:dyDescent="0.25">
      <c r="A11" s="20">
        <v>5</v>
      </c>
      <c r="B11" s="16" t="s">
        <v>34</v>
      </c>
      <c r="C11" s="31">
        <v>22880</v>
      </c>
      <c r="D11" s="31" t="s">
        <v>27</v>
      </c>
      <c r="E11" s="31" t="s">
        <v>28</v>
      </c>
      <c r="F11" s="8" t="s">
        <v>9</v>
      </c>
      <c r="G11" s="55">
        <v>5</v>
      </c>
      <c r="H11" s="80">
        <v>18</v>
      </c>
      <c r="I11" s="80">
        <v>5</v>
      </c>
      <c r="J11" s="80">
        <v>0</v>
      </c>
      <c r="K11" s="80">
        <v>5</v>
      </c>
      <c r="L11" s="55">
        <v>10</v>
      </c>
      <c r="M11" s="55">
        <v>5</v>
      </c>
      <c r="N11" s="66" t="s">
        <v>9</v>
      </c>
      <c r="O11" s="55">
        <v>5</v>
      </c>
      <c r="P11" s="55">
        <v>10</v>
      </c>
      <c r="Q11" s="73">
        <v>5</v>
      </c>
      <c r="R11" s="13">
        <f>SUM(F11:Q11)</f>
        <v>68</v>
      </c>
    </row>
    <row r="12" spans="1:20" x14ac:dyDescent="0.25">
      <c r="A12" s="20">
        <v>6</v>
      </c>
      <c r="B12" s="16" t="s">
        <v>63</v>
      </c>
      <c r="C12" s="31">
        <v>8156</v>
      </c>
      <c r="D12" s="31" t="s">
        <v>55</v>
      </c>
      <c r="E12" s="31" t="s">
        <v>28</v>
      </c>
      <c r="F12" s="35">
        <v>0</v>
      </c>
      <c r="G12" s="55">
        <v>0</v>
      </c>
      <c r="H12" s="80">
        <v>23</v>
      </c>
      <c r="I12" s="80">
        <v>5</v>
      </c>
      <c r="J12" s="80">
        <v>15</v>
      </c>
      <c r="K12" s="80">
        <v>5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73">
        <v>0</v>
      </c>
      <c r="R12" s="13">
        <f>SUM(F12:Q12)</f>
        <v>48</v>
      </c>
    </row>
    <row r="13" spans="1:20" x14ac:dyDescent="0.25">
      <c r="A13" s="20">
        <v>7</v>
      </c>
      <c r="B13" s="16" t="s">
        <v>33</v>
      </c>
      <c r="C13" s="31">
        <v>19994</v>
      </c>
      <c r="D13" s="31" t="s">
        <v>25</v>
      </c>
      <c r="E13" s="31" t="s">
        <v>22</v>
      </c>
      <c r="F13" s="35">
        <v>10</v>
      </c>
      <c r="G13" s="55">
        <v>5</v>
      </c>
      <c r="H13" s="80">
        <v>18</v>
      </c>
      <c r="I13" s="80">
        <v>5</v>
      </c>
      <c r="J13" s="80">
        <v>0</v>
      </c>
      <c r="K13" s="80">
        <v>0</v>
      </c>
      <c r="L13" s="66" t="s">
        <v>9</v>
      </c>
      <c r="M13" s="55">
        <v>5</v>
      </c>
      <c r="N13" s="66" t="s">
        <v>9</v>
      </c>
      <c r="O13" s="55">
        <v>5</v>
      </c>
      <c r="P13" s="55">
        <v>0</v>
      </c>
      <c r="Q13" s="73">
        <v>0</v>
      </c>
      <c r="R13" s="13">
        <f>SUM(F13:Q13)</f>
        <v>48</v>
      </c>
    </row>
    <row r="14" spans="1:20" x14ac:dyDescent="0.25">
      <c r="A14" s="20">
        <v>8</v>
      </c>
      <c r="B14" s="16" t="s">
        <v>66</v>
      </c>
      <c r="C14" s="31" t="s">
        <v>78</v>
      </c>
      <c r="D14" s="31" t="s">
        <v>30</v>
      </c>
      <c r="E14" s="31" t="s">
        <v>28</v>
      </c>
      <c r="F14" s="35">
        <v>0</v>
      </c>
      <c r="G14" s="55">
        <v>0</v>
      </c>
      <c r="H14" s="80">
        <v>0</v>
      </c>
      <c r="I14" s="80">
        <v>5</v>
      </c>
      <c r="J14" s="80">
        <v>0</v>
      </c>
      <c r="K14" s="80">
        <v>0</v>
      </c>
      <c r="L14" s="55">
        <v>12</v>
      </c>
      <c r="M14" s="55">
        <v>5</v>
      </c>
      <c r="N14" s="66" t="s">
        <v>9</v>
      </c>
      <c r="O14" s="55">
        <v>5</v>
      </c>
      <c r="P14" s="55">
        <v>15</v>
      </c>
      <c r="Q14" s="73">
        <v>5</v>
      </c>
      <c r="R14" s="13">
        <f>SUM(F14:Q14)</f>
        <v>47</v>
      </c>
    </row>
    <row r="15" spans="1:20" x14ac:dyDescent="0.25">
      <c r="A15" s="20">
        <v>9</v>
      </c>
      <c r="B15" s="16" t="s">
        <v>71</v>
      </c>
      <c r="C15" s="31" t="s">
        <v>72</v>
      </c>
      <c r="D15" s="31" t="s">
        <v>57</v>
      </c>
      <c r="E15" s="31" t="s">
        <v>22</v>
      </c>
      <c r="F15" s="35">
        <v>0</v>
      </c>
      <c r="G15" s="55">
        <v>0</v>
      </c>
      <c r="H15" s="80">
        <v>0</v>
      </c>
      <c r="I15" s="80">
        <v>0</v>
      </c>
      <c r="J15" s="80">
        <v>0</v>
      </c>
      <c r="K15" s="80">
        <v>0</v>
      </c>
      <c r="L15" s="55">
        <v>0</v>
      </c>
      <c r="M15" s="55">
        <v>0</v>
      </c>
      <c r="N15" s="55">
        <v>30</v>
      </c>
      <c r="O15" s="55">
        <v>5</v>
      </c>
      <c r="P15" s="55">
        <v>0</v>
      </c>
      <c r="Q15" s="73">
        <v>0</v>
      </c>
      <c r="R15" s="13">
        <f>SUM(F15:Q15)</f>
        <v>35</v>
      </c>
    </row>
    <row r="16" spans="1:20" x14ac:dyDescent="0.25">
      <c r="A16" s="20">
        <v>10</v>
      </c>
      <c r="B16" s="16" t="s">
        <v>73</v>
      </c>
      <c r="C16" s="31" t="s">
        <v>74</v>
      </c>
      <c r="D16" s="31" t="s">
        <v>12</v>
      </c>
      <c r="E16" s="31" t="s">
        <v>22</v>
      </c>
      <c r="F16" s="3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18</v>
      </c>
      <c r="O16" s="55">
        <v>5</v>
      </c>
      <c r="P16" s="55">
        <v>0</v>
      </c>
      <c r="Q16" s="73">
        <v>0</v>
      </c>
      <c r="R16" s="13">
        <f>SUM(F16:Q16)</f>
        <v>23</v>
      </c>
    </row>
    <row r="17" spans="1:18" x14ac:dyDescent="0.25">
      <c r="A17" s="20">
        <v>11</v>
      </c>
      <c r="B17" s="16" t="s">
        <v>67</v>
      </c>
      <c r="C17" s="31">
        <v>6987</v>
      </c>
      <c r="D17" s="31" t="s">
        <v>61</v>
      </c>
      <c r="E17" s="31" t="s">
        <v>28</v>
      </c>
      <c r="F17" s="35">
        <v>0</v>
      </c>
      <c r="G17" s="55">
        <v>0</v>
      </c>
      <c r="H17" s="80">
        <v>0</v>
      </c>
      <c r="I17" s="80">
        <v>5</v>
      </c>
      <c r="J17" s="80">
        <v>0</v>
      </c>
      <c r="K17" s="80">
        <v>0</v>
      </c>
      <c r="L17" s="55">
        <v>0</v>
      </c>
      <c r="M17" s="55">
        <v>0</v>
      </c>
      <c r="N17" s="55">
        <v>0</v>
      </c>
      <c r="O17" s="55">
        <v>0</v>
      </c>
      <c r="P17" s="55">
        <v>12</v>
      </c>
      <c r="Q17" s="73">
        <v>5</v>
      </c>
      <c r="R17" s="13">
        <f>SUM(F17:Q17)</f>
        <v>22</v>
      </c>
    </row>
    <row r="18" spans="1:18" x14ac:dyDescent="0.25">
      <c r="A18" s="20">
        <v>12</v>
      </c>
      <c r="B18" s="43" t="s">
        <v>31</v>
      </c>
      <c r="C18" s="44" t="s">
        <v>32</v>
      </c>
      <c r="D18" s="44" t="s">
        <v>12</v>
      </c>
      <c r="E18" s="44" t="s">
        <v>22</v>
      </c>
      <c r="F18" s="45">
        <v>12</v>
      </c>
      <c r="G18" s="55">
        <v>5</v>
      </c>
      <c r="H18" s="80">
        <v>0</v>
      </c>
      <c r="I18" s="80">
        <v>0</v>
      </c>
      <c r="J18" s="80">
        <v>0</v>
      </c>
      <c r="K18" s="80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73">
        <v>0</v>
      </c>
      <c r="R18" s="13">
        <f>SUM(F18:Q18)</f>
        <v>17</v>
      </c>
    </row>
    <row r="19" spans="1:18" x14ac:dyDescent="0.25">
      <c r="A19" s="20">
        <v>13</v>
      </c>
      <c r="B19" s="43" t="s">
        <v>62</v>
      </c>
      <c r="C19" s="44" t="s">
        <v>68</v>
      </c>
      <c r="D19" s="44" t="s">
        <v>7</v>
      </c>
      <c r="E19" s="44" t="s">
        <v>21</v>
      </c>
      <c r="F19" s="35">
        <v>0</v>
      </c>
      <c r="G19" s="55">
        <v>0</v>
      </c>
      <c r="H19" s="80">
        <v>0</v>
      </c>
      <c r="I19" s="80">
        <v>0</v>
      </c>
      <c r="J19" s="80">
        <v>10</v>
      </c>
      <c r="K19" s="80">
        <v>5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73">
        <v>0</v>
      </c>
      <c r="R19" s="13">
        <f>SUM(F19:Q19)</f>
        <v>15</v>
      </c>
    </row>
    <row r="20" spans="1:18" x14ac:dyDescent="0.25">
      <c r="A20" s="20">
        <v>14</v>
      </c>
      <c r="B20" s="16" t="s">
        <v>36</v>
      </c>
      <c r="C20" s="31" t="s">
        <v>35</v>
      </c>
      <c r="D20" s="31" t="s">
        <v>30</v>
      </c>
      <c r="E20" s="31" t="s">
        <v>28</v>
      </c>
      <c r="F20" s="8" t="s">
        <v>9</v>
      </c>
      <c r="G20" s="55">
        <v>5</v>
      </c>
      <c r="H20" s="80">
        <v>0</v>
      </c>
      <c r="I20" s="80">
        <v>0</v>
      </c>
      <c r="J20" s="80">
        <v>0</v>
      </c>
      <c r="K20" s="80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73">
        <v>0</v>
      </c>
      <c r="R20" s="13">
        <f>SUM(F20:Q20)</f>
        <v>5</v>
      </c>
    </row>
    <row r="21" spans="1:18" x14ac:dyDescent="0.25">
      <c r="A21" s="20">
        <v>15</v>
      </c>
      <c r="B21" s="16" t="s">
        <v>65</v>
      </c>
      <c r="C21" s="31" t="s">
        <v>69</v>
      </c>
      <c r="D21" s="31" t="s">
        <v>59</v>
      </c>
      <c r="E21" s="31" t="s">
        <v>22</v>
      </c>
      <c r="F21" s="35">
        <v>0</v>
      </c>
      <c r="G21" s="55">
        <v>0</v>
      </c>
      <c r="H21" s="80">
        <v>0</v>
      </c>
      <c r="I21" s="80">
        <v>5</v>
      </c>
      <c r="J21" s="80">
        <v>0</v>
      </c>
      <c r="K21" s="80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73">
        <v>0</v>
      </c>
      <c r="R21" s="13">
        <f>SUM(F21:Q21)</f>
        <v>5</v>
      </c>
    </row>
    <row r="22" spans="1:18" x14ac:dyDescent="0.25">
      <c r="A22" s="20">
        <v>16</v>
      </c>
      <c r="B22" s="16" t="s">
        <v>75</v>
      </c>
      <c r="C22" s="31" t="s">
        <v>76</v>
      </c>
      <c r="D22" s="31" t="s">
        <v>77</v>
      </c>
      <c r="E22" s="31" t="s">
        <v>22</v>
      </c>
      <c r="F22" s="3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66" t="s">
        <v>9</v>
      </c>
      <c r="O22" s="55">
        <v>5</v>
      </c>
      <c r="P22" s="55">
        <v>0</v>
      </c>
      <c r="Q22" s="73">
        <v>0</v>
      </c>
      <c r="R22" s="13">
        <f>SUM(F22:Q22)</f>
        <v>5</v>
      </c>
    </row>
    <row r="23" spans="1:18" x14ac:dyDescent="0.25">
      <c r="A23" s="20">
        <v>17</v>
      </c>
      <c r="B23" s="16" t="s">
        <v>79</v>
      </c>
      <c r="C23" s="31" t="s">
        <v>80</v>
      </c>
      <c r="D23" s="31" t="s">
        <v>25</v>
      </c>
      <c r="E23" s="31" t="s">
        <v>22</v>
      </c>
      <c r="F23" s="35">
        <v>0</v>
      </c>
      <c r="G23" s="66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66" t="s">
        <v>9</v>
      </c>
      <c r="Q23" s="73">
        <v>5</v>
      </c>
      <c r="R23" s="13">
        <f>SUM(F23:Q23)</f>
        <v>5</v>
      </c>
    </row>
    <row r="24" spans="1:18" x14ac:dyDescent="0.25">
      <c r="A24" s="20">
        <v>18</v>
      </c>
      <c r="B24" s="16"/>
      <c r="C24" s="31"/>
      <c r="D24" s="31"/>
      <c r="E24" s="31"/>
      <c r="F24" s="35"/>
      <c r="G24" s="55"/>
      <c r="H24" s="66"/>
      <c r="I24" s="55"/>
      <c r="J24" s="55"/>
      <c r="K24" s="55"/>
      <c r="L24" s="55"/>
      <c r="M24" s="55"/>
      <c r="N24" s="55"/>
      <c r="O24" s="55"/>
      <c r="P24" s="55"/>
      <c r="Q24" s="73"/>
      <c r="R24" s="13">
        <f>SUM(F24:Q24)</f>
        <v>0</v>
      </c>
    </row>
    <row r="25" spans="1:18" x14ac:dyDescent="0.25">
      <c r="A25" s="20">
        <v>19</v>
      </c>
      <c r="B25" s="16"/>
      <c r="C25" s="31"/>
      <c r="D25" s="31"/>
      <c r="E25" s="31"/>
      <c r="F25" s="3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73"/>
      <c r="R25" s="13">
        <f>SUM(F25:Q25)</f>
        <v>0</v>
      </c>
    </row>
    <row r="26" spans="1:18" x14ac:dyDescent="0.25">
      <c r="A26" s="40">
        <v>20</v>
      </c>
      <c r="B26" s="36"/>
      <c r="C26" s="41"/>
      <c r="D26" s="41"/>
      <c r="E26" s="41"/>
      <c r="F26" s="3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3"/>
      <c r="R26" s="42">
        <f>SUM(F26:Q26)</f>
        <v>0</v>
      </c>
    </row>
    <row r="27" spans="1:18" ht="15.75" thickBot="1" x14ac:dyDescent="0.3">
      <c r="A27" s="21">
        <v>21</v>
      </c>
      <c r="B27" s="17"/>
      <c r="C27" s="32"/>
      <c r="D27" s="17"/>
      <c r="E27" s="17"/>
      <c r="F27" s="22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75"/>
      <c r="R27" s="14">
        <f>SUM(F27:Q27)</f>
        <v>0</v>
      </c>
    </row>
    <row r="28" spans="1:18" s="3" customFormat="1" x14ac:dyDescent="0.25">
      <c r="C28" s="33"/>
      <c r="F28" s="92">
        <v>6</v>
      </c>
      <c r="G28" s="92"/>
      <c r="H28" s="92">
        <v>10</v>
      </c>
      <c r="I28" s="92"/>
      <c r="J28" s="92">
        <v>5</v>
      </c>
      <c r="K28" s="92"/>
      <c r="L28" s="92">
        <v>7</v>
      </c>
      <c r="M28" s="92"/>
      <c r="N28" s="92">
        <v>9</v>
      </c>
      <c r="O28" s="92"/>
      <c r="P28" s="92">
        <v>9</v>
      </c>
      <c r="Q28" s="92"/>
      <c r="R28" s="4">
        <f>AVERAGE(F28:Q28)</f>
        <v>7.666666666666667</v>
      </c>
    </row>
    <row r="29" spans="1:18" x14ac:dyDescent="0.25">
      <c r="B29" s="99" t="s">
        <v>2</v>
      </c>
      <c r="C29" s="99"/>
      <c r="D29" s="99"/>
      <c r="E29" s="99"/>
      <c r="F29" s="99"/>
      <c r="G29" s="26"/>
      <c r="H29" s="26"/>
      <c r="I29" s="26"/>
      <c r="J29" s="49"/>
      <c r="K29" s="49"/>
      <c r="L29" s="47"/>
      <c r="M29" s="47"/>
      <c r="N29" s="47"/>
      <c r="O29" s="47"/>
      <c r="P29" s="26"/>
      <c r="Q29" s="26"/>
    </row>
    <row r="30" spans="1:18" x14ac:dyDescent="0.25">
      <c r="B30" s="99"/>
      <c r="C30" s="99"/>
      <c r="D30" s="99"/>
      <c r="E30" s="99"/>
      <c r="F30" s="99"/>
      <c r="G30" s="26"/>
      <c r="H30" s="26"/>
      <c r="I30" s="26"/>
      <c r="J30" s="49"/>
      <c r="K30" s="49"/>
      <c r="L30" s="47"/>
      <c r="M30" s="47"/>
      <c r="N30" s="47"/>
      <c r="O30" s="47"/>
      <c r="P30" s="26"/>
      <c r="Q30" s="26"/>
    </row>
  </sheetData>
  <sortState ref="B8:R23">
    <sortCondition descending="1" ref="R8:R23"/>
  </sortState>
  <mergeCells count="27">
    <mergeCell ref="R3:R6"/>
    <mergeCell ref="B29:F30"/>
    <mergeCell ref="E1:R2"/>
    <mergeCell ref="F3:G3"/>
    <mergeCell ref="H3:I3"/>
    <mergeCell ref="L3:M3"/>
    <mergeCell ref="N3:O3"/>
    <mergeCell ref="F5:G5"/>
    <mergeCell ref="L5:M5"/>
    <mergeCell ref="N5:O5"/>
    <mergeCell ref="J3:K3"/>
    <mergeCell ref="J4:K4"/>
    <mergeCell ref="J5:K5"/>
    <mergeCell ref="J28:K28"/>
    <mergeCell ref="P3:Q3"/>
    <mergeCell ref="P4:Q4"/>
    <mergeCell ref="P5:Q5"/>
    <mergeCell ref="H4:I4"/>
    <mergeCell ref="F28:G28"/>
    <mergeCell ref="H28:I28"/>
    <mergeCell ref="L28:M28"/>
    <mergeCell ref="N28:O28"/>
    <mergeCell ref="P28:Q28"/>
    <mergeCell ref="F4:G4"/>
    <mergeCell ref="H5:I5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 ROAD CAR DRIVER</vt:lpstr>
      <vt:lpstr>OFF ROAD CAR CO-DRIVER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2017-11-13T09:01:51Z</cp:lastPrinted>
  <dcterms:created xsi:type="dcterms:W3CDTF">2012-03-03T08:29:38Z</dcterms:created>
  <dcterms:modified xsi:type="dcterms:W3CDTF">2019-12-02T07:27:07Z</dcterms:modified>
</cp:coreProperties>
</file>