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60 200cc Standard" sheetId="1" r:id="rId1"/>
    <sheet name="Junior 160cc Pro" sheetId="2" r:id="rId2"/>
    <sheet name="270cc" sheetId="3" r:id="rId3"/>
    <sheet name="390cc Mods" sheetId="4" r:id="rId4"/>
    <sheet name="Supermods" sheetId="5" r:id="rId5"/>
  </sheets>
  <definedNames/>
  <calcPr fullCalcOnLoad="1"/>
</workbook>
</file>

<file path=xl/sharedStrings.xml><?xml version="1.0" encoding="utf-8"?>
<sst xmlns="http://schemas.openxmlformats.org/spreadsheetml/2006/main" count="294" uniqueCount="94">
  <si>
    <t>Pos</t>
  </si>
  <si>
    <t>Rnd 1</t>
  </si>
  <si>
    <t>Rnd 2</t>
  </si>
  <si>
    <t>Rnd 3</t>
  </si>
  <si>
    <t>Rnd 4</t>
  </si>
  <si>
    <t>Rnd 5</t>
  </si>
  <si>
    <t>Rnd 6</t>
  </si>
  <si>
    <t>COMPETITOR NAME &amp; SURNAME</t>
  </si>
  <si>
    <t>MSA LICENCE NUMBER</t>
  </si>
  <si>
    <t>RACE NUMBER</t>
  </si>
  <si>
    <t>F</t>
  </si>
  <si>
    <t>A86</t>
  </si>
  <si>
    <t>Kayla Jones</t>
  </si>
  <si>
    <t>03170</t>
  </si>
  <si>
    <t>W/D  -  Withdrew</t>
  </si>
  <si>
    <t>Excl  -  Excluded</t>
  </si>
  <si>
    <t>DNF  -  Did not finish</t>
  </si>
  <si>
    <t>B/F  -  Black Flagged</t>
  </si>
  <si>
    <t>Reinhardt Maunder</t>
  </si>
  <si>
    <t>A74</t>
  </si>
  <si>
    <t>Marco de Villiers</t>
  </si>
  <si>
    <t>08404</t>
  </si>
  <si>
    <t>A191</t>
  </si>
  <si>
    <t>Abdul-Kader Dalwai</t>
  </si>
  <si>
    <t>03005</t>
  </si>
  <si>
    <t>T25</t>
  </si>
  <si>
    <t>Rnd 7</t>
  </si>
  <si>
    <t>Rnd 8</t>
  </si>
  <si>
    <t>Rnd 9</t>
  </si>
  <si>
    <t>T</t>
  </si>
  <si>
    <t>DNS - Did not start</t>
  </si>
  <si>
    <t>TOTAL</t>
  </si>
  <si>
    <t>No of Starters</t>
  </si>
  <si>
    <t>Rocco de Reuck</t>
  </si>
  <si>
    <t>Mario de Reuck</t>
  </si>
  <si>
    <t>Linkken Broughton</t>
  </si>
  <si>
    <t>AJ Koen</t>
  </si>
  <si>
    <t>Malan Walters</t>
  </si>
  <si>
    <t>Tiaan van der Walt</t>
  </si>
  <si>
    <t>Nicole Walters</t>
  </si>
  <si>
    <t>G4</t>
  </si>
  <si>
    <t>G6</t>
  </si>
  <si>
    <t>G7</t>
  </si>
  <si>
    <t>G93</t>
  </si>
  <si>
    <t>G43</t>
  </si>
  <si>
    <t>G95</t>
  </si>
  <si>
    <t>-</t>
  </si>
  <si>
    <t>Wian Walters</t>
  </si>
  <si>
    <t>G42</t>
  </si>
  <si>
    <t>Ulrich Muller</t>
  </si>
  <si>
    <t>G15</t>
  </si>
  <si>
    <t>Danie de Waal</t>
  </si>
  <si>
    <t>G53</t>
  </si>
  <si>
    <t>Jahnn de Waal</t>
  </si>
  <si>
    <t>G550</t>
  </si>
  <si>
    <t>Ewert Pretorius</t>
  </si>
  <si>
    <t>G13</t>
  </si>
  <si>
    <t>Anton Pretorius</t>
  </si>
  <si>
    <t>G39</t>
  </si>
  <si>
    <t>G99</t>
  </si>
  <si>
    <t>Albert Olivier (Jnr)</t>
  </si>
  <si>
    <t>G11</t>
  </si>
  <si>
    <t>Zane Naude</t>
  </si>
  <si>
    <t>G8</t>
  </si>
  <si>
    <t>Anton de Reuck</t>
  </si>
  <si>
    <t>G50</t>
  </si>
  <si>
    <t>Gunter Muller</t>
  </si>
  <si>
    <t>G33</t>
  </si>
  <si>
    <t>Peter Carney</t>
  </si>
  <si>
    <t>Wayne Barkhuizen</t>
  </si>
  <si>
    <t>G77</t>
  </si>
  <si>
    <t>Andre de Reuck</t>
  </si>
  <si>
    <t>G21</t>
  </si>
  <si>
    <t>Braam Koen</t>
  </si>
  <si>
    <t>G46</t>
  </si>
  <si>
    <t>Johan van der Merwe</t>
  </si>
  <si>
    <t xml:space="preserve">                  2019 GEORGE DIRT KARTING CLUB CHAMPIONSHIP - 160/200cc STANDARD CLASS</t>
  </si>
  <si>
    <t xml:space="preserve">                  2019 GEORGE DIRT KARTING CLUB CHAMPIONSHIP - JUNIOR 160cc PRO CLASS</t>
  </si>
  <si>
    <t xml:space="preserve">                  2019 GEORGE DIRT KARTING CLUB CHAMPIONSHIP - 390cc MODS</t>
  </si>
  <si>
    <t xml:space="preserve">                  2019 GEORGE DIRT KARTING CLUB CHAMPIONSHIP - SUPERMODS</t>
  </si>
  <si>
    <t>OE99936190</t>
  </si>
  <si>
    <t>OE 99936015</t>
  </si>
  <si>
    <t>G 64</t>
  </si>
  <si>
    <t>G 44</t>
  </si>
  <si>
    <t>Carel Pieterse</t>
  </si>
  <si>
    <t>Lianke Barkhuysen</t>
  </si>
  <si>
    <t>G 9</t>
  </si>
  <si>
    <t>DNE</t>
  </si>
  <si>
    <t>DNS</t>
  </si>
  <si>
    <t>G 18</t>
  </si>
  <si>
    <t>DNF</t>
  </si>
  <si>
    <t>05824</t>
  </si>
  <si>
    <t>Rynard Stevens</t>
  </si>
  <si>
    <t xml:space="preserve">                  2019 GEORGE DIRT KARTING CLUB CHAMPIONSHIP - 270cc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</si>
</sst>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#,##0_ ;[Red]\-#,##0\ "/>
  </numFmts>
  <fonts count="50">
    <font>
      <sz val="10"/>
      <name val="Arial"/>
      <family val="0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wrapText="1"/>
    </xf>
    <xf numFmtId="165" fontId="2" fillId="32" borderId="12" xfId="0" applyNumberFormat="1" applyFont="1" applyFill="1" applyBorder="1" applyAlignment="1">
      <alignment horizontal="center"/>
    </xf>
    <xf numFmtId="165" fontId="2" fillId="32" borderId="13" xfId="0" applyNumberFormat="1" applyFont="1" applyFill="1" applyBorder="1" applyAlignment="1">
      <alignment horizontal="center"/>
    </xf>
    <xf numFmtId="165" fontId="2" fillId="32" borderId="14" xfId="0" applyNumberFormat="1" applyFont="1" applyFill="1" applyBorder="1" applyAlignment="1">
      <alignment horizontal="center"/>
    </xf>
    <xf numFmtId="165" fontId="2" fillId="32" borderId="15" xfId="0" applyNumberFormat="1" applyFont="1" applyFill="1" applyBorder="1" applyAlignment="1">
      <alignment horizontal="center"/>
    </xf>
    <xf numFmtId="165" fontId="2" fillId="32" borderId="16" xfId="0" applyNumberFormat="1" applyFont="1" applyFill="1" applyBorder="1" applyAlignment="1">
      <alignment horizontal="center"/>
    </xf>
    <xf numFmtId="165" fontId="2" fillId="32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165" fontId="2" fillId="32" borderId="22" xfId="0" applyNumberFormat="1" applyFont="1" applyFill="1" applyBorder="1" applyAlignment="1">
      <alignment horizontal="center"/>
    </xf>
    <xf numFmtId="165" fontId="2" fillId="32" borderId="23" xfId="0" applyNumberFormat="1" applyFont="1" applyFill="1" applyBorder="1" applyAlignment="1">
      <alignment horizontal="center"/>
    </xf>
    <xf numFmtId="165" fontId="2" fillId="32" borderId="24" xfId="0" applyNumberFormat="1" applyFont="1" applyFill="1" applyBorder="1" applyAlignment="1">
      <alignment horizontal="center"/>
    </xf>
    <xf numFmtId="165" fontId="2" fillId="32" borderId="25" xfId="0" applyNumberFormat="1" applyFont="1" applyFill="1" applyBorder="1" applyAlignment="1">
      <alignment horizontal="center"/>
    </xf>
    <xf numFmtId="165" fontId="2" fillId="32" borderId="21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65" fontId="2" fillId="32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33" borderId="18" xfId="0" applyFont="1" applyFill="1" applyBorder="1" applyAlignment="1" quotePrefix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32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33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33" borderId="39" xfId="0" applyFont="1" applyFill="1" applyBorder="1" applyAlignment="1" quotePrefix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2" fillId="0" borderId="41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65" fontId="2" fillId="32" borderId="42" xfId="0" applyNumberFormat="1" applyFont="1" applyFill="1" applyBorder="1" applyAlignment="1">
      <alignment horizontal="center"/>
    </xf>
    <xf numFmtId="165" fontId="2" fillId="32" borderId="0" xfId="0" applyNumberFormat="1" applyFont="1" applyFill="1" applyBorder="1" applyAlignment="1">
      <alignment horizontal="center"/>
    </xf>
    <xf numFmtId="165" fontId="2" fillId="32" borderId="43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165" fontId="2" fillId="32" borderId="46" xfId="0" applyNumberFormat="1" applyFont="1" applyFill="1" applyBorder="1" applyAlignment="1">
      <alignment horizontal="center"/>
    </xf>
    <xf numFmtId="165" fontId="2" fillId="32" borderId="38" xfId="0" applyNumberFormat="1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0" fillId="34" borderId="48" xfId="0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165" fontId="2" fillId="32" borderId="51" xfId="0" applyNumberFormat="1" applyFont="1" applyFill="1" applyBorder="1" applyAlignment="1">
      <alignment horizontal="center"/>
    </xf>
    <xf numFmtId="165" fontId="2" fillId="32" borderId="52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165" fontId="2" fillId="32" borderId="56" xfId="0" applyNumberFormat="1" applyFont="1" applyFill="1" applyBorder="1" applyAlignment="1">
      <alignment horizontal="center"/>
    </xf>
    <xf numFmtId="165" fontId="2" fillId="32" borderId="5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165" fontId="2" fillId="32" borderId="59" xfId="0" applyNumberFormat="1" applyFont="1" applyFill="1" applyBorder="1" applyAlignment="1">
      <alignment horizontal="center"/>
    </xf>
    <xf numFmtId="165" fontId="2" fillId="32" borderId="60" xfId="0" applyNumberFormat="1" applyFont="1" applyFill="1" applyBorder="1" applyAlignment="1">
      <alignment horizontal="center"/>
    </xf>
    <xf numFmtId="165" fontId="2" fillId="32" borderId="6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58" xfId="0" applyBorder="1" applyAlignment="1">
      <alignment/>
    </xf>
    <xf numFmtId="165" fontId="2" fillId="32" borderId="11" xfId="0" applyNumberFormat="1" applyFont="1" applyFill="1" applyBorder="1" applyAlignment="1">
      <alignment horizontal="center"/>
    </xf>
    <xf numFmtId="165" fontId="2" fillId="32" borderId="28" xfId="0" applyNumberFormat="1" applyFont="1" applyFill="1" applyBorder="1" applyAlignment="1">
      <alignment horizontal="center"/>
    </xf>
    <xf numFmtId="165" fontId="2" fillId="32" borderId="39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 quotePrefix="1">
      <alignment horizontal="center"/>
    </xf>
    <xf numFmtId="0" fontId="9" fillId="0" borderId="39" xfId="0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2" fillId="35" borderId="62" xfId="0" applyFont="1" applyFill="1" applyBorder="1" applyAlignment="1">
      <alignment/>
    </xf>
    <xf numFmtId="0" fontId="12" fillId="35" borderId="47" xfId="0" applyFont="1" applyFill="1" applyBorder="1" applyAlignment="1">
      <alignment/>
    </xf>
    <xf numFmtId="0" fontId="12" fillId="35" borderId="58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1" fillId="35" borderId="58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1" fillId="35" borderId="62" xfId="0" applyFont="1" applyFill="1" applyBorder="1" applyAlignment="1">
      <alignment/>
    </xf>
    <xf numFmtId="0" fontId="9" fillId="0" borderId="63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1" fillId="35" borderId="39" xfId="0" applyFont="1" applyFill="1" applyBorder="1" applyAlignment="1">
      <alignment/>
    </xf>
    <xf numFmtId="0" fontId="9" fillId="0" borderId="50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2" fillId="35" borderId="18" xfId="0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58" xfId="0" applyFont="1" applyFill="1" applyBorder="1" applyAlignment="1" quotePrefix="1">
      <alignment horizontal="center"/>
    </xf>
    <xf numFmtId="0" fontId="2" fillId="32" borderId="64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9" fillId="9" borderId="10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/>
    </xf>
    <xf numFmtId="0" fontId="49" fillId="9" borderId="39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4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9" fillId="0" borderId="39" xfId="0" applyFont="1" applyFill="1" applyBorder="1" applyAlignment="1" quotePrefix="1">
      <alignment horizontal="center"/>
    </xf>
    <xf numFmtId="0" fontId="9" fillId="0" borderId="6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Fill="1" applyBorder="1" applyAlignment="1" quotePrefix="1">
      <alignment horizontal="center"/>
    </xf>
    <xf numFmtId="0" fontId="9" fillId="0" borderId="58" xfId="0" applyFont="1" applyFill="1" applyBorder="1" applyAlignment="1" quotePrefix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8" xfId="0" applyFont="1" applyFill="1" applyBorder="1" applyAlignment="1" quotePrefix="1">
      <alignment horizontal="center"/>
    </xf>
    <xf numFmtId="0" fontId="9" fillId="9" borderId="58" xfId="0" applyFont="1" applyFill="1" applyBorder="1" applyAlignment="1">
      <alignment horizontal="center"/>
    </xf>
    <xf numFmtId="0" fontId="8" fillId="0" borderId="6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16" fontId="2" fillId="32" borderId="70" xfId="0" applyNumberFormat="1" applyFont="1" applyFill="1" applyBorder="1" applyAlignment="1">
      <alignment horizontal="center"/>
    </xf>
    <xf numFmtId="16" fontId="2" fillId="32" borderId="59" xfId="0" applyNumberFormat="1" applyFont="1" applyFill="1" applyBorder="1" applyAlignment="1">
      <alignment horizontal="center"/>
    </xf>
    <xf numFmtId="16" fontId="2" fillId="32" borderId="61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71" xfId="0" applyFont="1" applyBorder="1" applyAlignment="1">
      <alignment horizontal="center"/>
    </xf>
    <xf numFmtId="16" fontId="2" fillId="32" borderId="36" xfId="0" applyNumberFormat="1" applyFont="1" applyFill="1" applyBorder="1" applyAlignment="1">
      <alignment horizontal="center"/>
    </xf>
    <xf numFmtId="16" fontId="2" fillId="32" borderId="54" xfId="0" applyNumberFormat="1" applyFont="1" applyFill="1" applyBorder="1" applyAlignment="1">
      <alignment horizontal="center"/>
    </xf>
    <xf numFmtId="16" fontId="2" fillId="32" borderId="72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right"/>
    </xf>
    <xf numFmtId="0" fontId="7" fillId="0" borderId="73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9" fillId="9" borderId="18" xfId="0" applyFont="1" applyFill="1" applyBorder="1" applyAlignment="1" quotePrefix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58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9525</xdr:rowOff>
    </xdr:from>
    <xdr:to>
      <xdr:col>3</xdr:col>
      <xdr:colOff>304800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"/>
          <a:ext cx="2571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0</xdr:rowOff>
    </xdr:from>
    <xdr:to>
      <xdr:col>3</xdr:col>
      <xdr:colOff>333375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2571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2</xdr:col>
      <xdr:colOff>685800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2305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3</xdr:col>
      <xdr:colOff>219075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2305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0</xdr:rowOff>
    </xdr:from>
    <xdr:to>
      <xdr:col>3</xdr:col>
      <xdr:colOff>47625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2314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4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10.8515625" style="0" customWidth="1"/>
    <col min="5" max="28" width="4.28125" style="0" customWidth="1"/>
    <col min="29" max="31" width="3.57421875" style="0" hidden="1" customWidth="1"/>
    <col min="32" max="32" width="1.8515625" style="0" hidden="1" customWidth="1"/>
    <col min="33" max="33" width="2.00390625" style="0" hidden="1" customWidth="1"/>
    <col min="34" max="36" width="3.57421875" style="0" hidden="1" customWidth="1"/>
    <col min="37" max="37" width="1.8515625" style="0" hidden="1" customWidth="1"/>
    <col min="38" max="38" width="2.00390625" style="0" hidden="1" customWidth="1"/>
    <col min="39" max="41" width="3.57421875" style="0" hidden="1" customWidth="1"/>
    <col min="42" max="42" width="1.8515625" style="0" hidden="1" customWidth="1"/>
    <col min="43" max="43" width="2.00390625" style="0" hidden="1" customWidth="1"/>
    <col min="44" max="46" width="3.57421875" style="0" hidden="1" customWidth="1"/>
    <col min="47" max="47" width="1.8515625" style="0" hidden="1" customWidth="1"/>
    <col min="48" max="48" width="2.00390625" style="0" hidden="1" customWidth="1"/>
    <col min="49" max="51" width="3.57421875" style="0" hidden="1" customWidth="1"/>
    <col min="52" max="52" width="1.8515625" style="0" hidden="1" customWidth="1"/>
    <col min="53" max="53" width="2.00390625" style="0" hidden="1" customWidth="1"/>
  </cols>
  <sheetData>
    <row r="2" spans="1:54" ht="12.75" customHeight="1">
      <c r="A2" s="221" t="s">
        <v>76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</row>
    <row r="3" spans="1:54" ht="12.7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</row>
    <row r="4" spans="1:54" ht="24" customHeight="1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</row>
    <row r="5" spans="5:54" ht="15">
      <c r="E5" s="209" t="s">
        <v>1</v>
      </c>
      <c r="F5" s="210"/>
      <c r="G5" s="210"/>
      <c r="H5" s="210"/>
      <c r="I5" s="210"/>
      <c r="J5" s="211"/>
      <c r="K5" s="210" t="s">
        <v>2</v>
      </c>
      <c r="L5" s="210"/>
      <c r="M5" s="210"/>
      <c r="N5" s="210"/>
      <c r="O5" s="210"/>
      <c r="P5" s="211"/>
      <c r="Q5" s="210" t="s">
        <v>3</v>
      </c>
      <c r="R5" s="210"/>
      <c r="S5" s="210"/>
      <c r="T5" s="210"/>
      <c r="U5" s="210"/>
      <c r="V5" s="211"/>
      <c r="W5" s="209" t="s">
        <v>4</v>
      </c>
      <c r="X5" s="210"/>
      <c r="Y5" s="210"/>
      <c r="Z5" s="210"/>
      <c r="AA5" s="210"/>
      <c r="AB5" s="211"/>
      <c r="AC5" s="209" t="s">
        <v>5</v>
      </c>
      <c r="AD5" s="210"/>
      <c r="AE5" s="210"/>
      <c r="AF5" s="210"/>
      <c r="AG5" s="211"/>
      <c r="AH5" s="209" t="s">
        <v>6</v>
      </c>
      <c r="AI5" s="210"/>
      <c r="AJ5" s="210"/>
      <c r="AK5" s="210"/>
      <c r="AL5" s="211"/>
      <c r="AM5" s="209" t="s">
        <v>26</v>
      </c>
      <c r="AN5" s="210"/>
      <c r="AO5" s="210"/>
      <c r="AP5" s="210"/>
      <c r="AQ5" s="211"/>
      <c r="AR5" s="209" t="s">
        <v>27</v>
      </c>
      <c r="AS5" s="210"/>
      <c r="AT5" s="210"/>
      <c r="AU5" s="210"/>
      <c r="AV5" s="211"/>
      <c r="AW5" s="209" t="s">
        <v>28</v>
      </c>
      <c r="AX5" s="210"/>
      <c r="AY5" s="210"/>
      <c r="AZ5" s="210"/>
      <c r="BA5" s="210"/>
      <c r="BB5" s="223" t="s">
        <v>31</v>
      </c>
    </row>
    <row r="6" spans="5:54" ht="15.75" thickBot="1">
      <c r="E6" s="212">
        <v>43505</v>
      </c>
      <c r="F6" s="213"/>
      <c r="G6" s="213"/>
      <c r="H6" s="213"/>
      <c r="I6" s="213"/>
      <c r="J6" s="214"/>
      <c r="K6" s="218">
        <v>43554</v>
      </c>
      <c r="L6" s="218"/>
      <c r="M6" s="218"/>
      <c r="N6" s="218"/>
      <c r="O6" s="218"/>
      <c r="P6" s="219"/>
      <c r="Q6" s="218">
        <v>43610</v>
      </c>
      <c r="R6" s="218"/>
      <c r="S6" s="218"/>
      <c r="T6" s="218"/>
      <c r="U6" s="218"/>
      <c r="V6" s="219"/>
      <c r="W6" s="220">
        <v>43631</v>
      </c>
      <c r="X6" s="218"/>
      <c r="Y6" s="218"/>
      <c r="Z6" s="218"/>
      <c r="AA6" s="218"/>
      <c r="AB6" s="219"/>
      <c r="AC6" s="220"/>
      <c r="AD6" s="218"/>
      <c r="AE6" s="218"/>
      <c r="AF6" s="218"/>
      <c r="AG6" s="219"/>
      <c r="AH6" s="220"/>
      <c r="AI6" s="218"/>
      <c r="AJ6" s="218"/>
      <c r="AK6" s="218"/>
      <c r="AL6" s="219"/>
      <c r="AM6" s="220"/>
      <c r="AN6" s="218"/>
      <c r="AO6" s="218"/>
      <c r="AP6" s="218"/>
      <c r="AQ6" s="219"/>
      <c r="AR6" s="220"/>
      <c r="AS6" s="218"/>
      <c r="AT6" s="218"/>
      <c r="AU6" s="218"/>
      <c r="AV6" s="218"/>
      <c r="AW6" s="220"/>
      <c r="AX6" s="218"/>
      <c r="AY6" s="218"/>
      <c r="AZ6" s="218"/>
      <c r="BA6" s="218"/>
      <c r="BB6" s="224"/>
    </row>
    <row r="7" spans="1:56" ht="30" customHeight="1" thickBot="1">
      <c r="A7" s="1" t="s">
        <v>0</v>
      </c>
      <c r="B7" s="175" t="s">
        <v>7</v>
      </c>
      <c r="C7" s="2" t="s">
        <v>8</v>
      </c>
      <c r="D7" s="18" t="s">
        <v>9</v>
      </c>
      <c r="E7" s="105">
        <v>1</v>
      </c>
      <c r="F7" s="21">
        <v>2</v>
      </c>
      <c r="G7" s="21">
        <v>3</v>
      </c>
      <c r="H7" s="21">
        <v>4</v>
      </c>
      <c r="I7" s="20" t="s">
        <v>10</v>
      </c>
      <c r="J7" s="20" t="s">
        <v>29</v>
      </c>
      <c r="K7" s="3">
        <v>1</v>
      </c>
      <c r="L7" s="5">
        <v>2</v>
      </c>
      <c r="M7" s="5">
        <v>3</v>
      </c>
      <c r="N7" s="5">
        <v>4</v>
      </c>
      <c r="O7" s="4" t="s">
        <v>10</v>
      </c>
      <c r="P7" s="77" t="s">
        <v>29</v>
      </c>
      <c r="Q7" s="76">
        <v>1</v>
      </c>
      <c r="R7" s="5">
        <v>2</v>
      </c>
      <c r="S7" s="5">
        <v>3</v>
      </c>
      <c r="T7" s="5">
        <v>4</v>
      </c>
      <c r="U7" s="4" t="s">
        <v>10</v>
      </c>
      <c r="V7" s="4" t="s">
        <v>29</v>
      </c>
      <c r="W7" s="6">
        <v>1</v>
      </c>
      <c r="X7" s="22">
        <v>2</v>
      </c>
      <c r="Y7" s="22">
        <v>3</v>
      </c>
      <c r="Z7" s="22">
        <v>4</v>
      </c>
      <c r="AA7" s="4" t="s">
        <v>10</v>
      </c>
      <c r="AB7" s="4" t="s">
        <v>29</v>
      </c>
      <c r="AC7" s="7">
        <v>1</v>
      </c>
      <c r="AD7" s="23">
        <v>2</v>
      </c>
      <c r="AE7" s="37">
        <v>3</v>
      </c>
      <c r="AF7" s="8" t="s">
        <v>10</v>
      </c>
      <c r="AG7" s="8" t="s">
        <v>29</v>
      </c>
      <c r="AH7" s="6">
        <v>1</v>
      </c>
      <c r="AI7" s="22">
        <v>2</v>
      </c>
      <c r="AJ7" s="3">
        <v>3</v>
      </c>
      <c r="AK7" s="4" t="s">
        <v>10</v>
      </c>
      <c r="AL7" s="4" t="s">
        <v>29</v>
      </c>
      <c r="AM7" s="6">
        <v>1</v>
      </c>
      <c r="AN7" s="22">
        <v>2</v>
      </c>
      <c r="AO7" s="3">
        <v>3</v>
      </c>
      <c r="AP7" s="4" t="s">
        <v>10</v>
      </c>
      <c r="AQ7" s="4" t="s">
        <v>29</v>
      </c>
      <c r="AR7" s="6">
        <v>1</v>
      </c>
      <c r="AS7" s="22">
        <v>2</v>
      </c>
      <c r="AT7" s="3">
        <v>3</v>
      </c>
      <c r="AU7" s="4" t="s">
        <v>10</v>
      </c>
      <c r="AV7" s="4" t="s">
        <v>29</v>
      </c>
      <c r="AW7" s="6">
        <v>1</v>
      </c>
      <c r="AX7" s="22">
        <v>2</v>
      </c>
      <c r="AY7" s="3">
        <v>3</v>
      </c>
      <c r="AZ7" s="4" t="s">
        <v>10</v>
      </c>
      <c r="BA7" s="4" t="s">
        <v>29</v>
      </c>
      <c r="BB7" s="225"/>
      <c r="BD7" s="190"/>
    </row>
    <row r="8" spans="1:54" ht="14.25">
      <c r="A8" s="9">
        <v>1</v>
      </c>
      <c r="B8" s="176" t="s">
        <v>47</v>
      </c>
      <c r="C8" s="185">
        <v>23176</v>
      </c>
      <c r="D8" s="29" t="s">
        <v>48</v>
      </c>
      <c r="E8" s="170">
        <v>11</v>
      </c>
      <c r="F8" s="26">
        <v>11</v>
      </c>
      <c r="G8" s="26">
        <v>11</v>
      </c>
      <c r="H8" s="26">
        <v>11</v>
      </c>
      <c r="I8" s="26">
        <v>11</v>
      </c>
      <c r="J8" s="167">
        <f>SUM(E8:I8)</f>
        <v>55</v>
      </c>
      <c r="K8" s="26">
        <v>11</v>
      </c>
      <c r="L8" s="27">
        <v>11</v>
      </c>
      <c r="M8" s="27">
        <v>11</v>
      </c>
      <c r="N8" s="27">
        <v>11</v>
      </c>
      <c r="O8" s="28">
        <v>11</v>
      </c>
      <c r="P8" s="84">
        <f>SUM(K8:O8)</f>
        <v>55</v>
      </c>
      <c r="Q8" s="31">
        <v>7</v>
      </c>
      <c r="R8" s="27">
        <v>11</v>
      </c>
      <c r="S8" s="27">
        <v>11</v>
      </c>
      <c r="T8" s="27">
        <v>9</v>
      </c>
      <c r="U8" s="27">
        <v>11</v>
      </c>
      <c r="V8" s="86">
        <f aca="true" t="shared" si="0" ref="V8:V13">SUM(Q8:U8)</f>
        <v>49</v>
      </c>
      <c r="W8" s="30">
        <v>11</v>
      </c>
      <c r="X8" s="31">
        <v>11</v>
      </c>
      <c r="Y8" s="26">
        <v>11</v>
      </c>
      <c r="Z8" s="27">
        <v>11</v>
      </c>
      <c r="AA8" s="28">
        <v>11</v>
      </c>
      <c r="AB8" s="84">
        <f>SUM(W8:AA8)</f>
        <v>55</v>
      </c>
      <c r="AC8" s="30"/>
      <c r="AD8" s="31"/>
      <c r="AE8" s="26"/>
      <c r="AF8" s="28"/>
      <c r="AG8" s="84"/>
      <c r="AH8" s="30"/>
      <c r="AI8" s="31"/>
      <c r="AJ8" s="26"/>
      <c r="AK8" s="28"/>
      <c r="AL8" s="84"/>
      <c r="AM8" s="31"/>
      <c r="AN8" s="26"/>
      <c r="AO8" s="26"/>
      <c r="AP8" s="28"/>
      <c r="AQ8" s="86"/>
      <c r="AR8" s="31"/>
      <c r="AS8" s="26"/>
      <c r="AT8" s="26"/>
      <c r="AU8" s="28"/>
      <c r="AV8" s="86"/>
      <c r="AW8" s="31"/>
      <c r="AX8" s="26"/>
      <c r="AY8" s="26"/>
      <c r="AZ8" s="27"/>
      <c r="BA8" s="86"/>
      <c r="BB8" s="171">
        <f aca="true" t="shared" si="1" ref="BB8:BB20">+BA8+AV8+AQ8+AL8+AG8+AB8+V8+P8+J8</f>
        <v>214</v>
      </c>
    </row>
    <row r="9" spans="1:54" ht="14.25">
      <c r="A9" s="9">
        <v>2</v>
      </c>
      <c r="B9" s="176" t="s">
        <v>49</v>
      </c>
      <c r="C9" s="186">
        <v>23803</v>
      </c>
      <c r="D9" s="48" t="s">
        <v>50</v>
      </c>
      <c r="E9" s="172" t="s">
        <v>90</v>
      </c>
      <c r="F9" s="50">
        <v>6</v>
      </c>
      <c r="G9" s="50">
        <v>6</v>
      </c>
      <c r="H9" s="50">
        <v>6</v>
      </c>
      <c r="I9" s="50">
        <v>6</v>
      </c>
      <c r="J9" s="167">
        <f>SUM(E9:I9)</f>
        <v>24</v>
      </c>
      <c r="K9" s="26">
        <v>6</v>
      </c>
      <c r="L9" s="27">
        <v>9</v>
      </c>
      <c r="M9" s="27">
        <v>7</v>
      </c>
      <c r="N9" s="27">
        <v>6</v>
      </c>
      <c r="O9" s="28" t="s">
        <v>90</v>
      </c>
      <c r="P9" s="84">
        <f>SUM(K9:O9)</f>
        <v>28</v>
      </c>
      <c r="Q9" s="31">
        <v>9</v>
      </c>
      <c r="R9" s="27">
        <v>7</v>
      </c>
      <c r="S9" s="27">
        <v>7</v>
      </c>
      <c r="T9" s="27">
        <v>7</v>
      </c>
      <c r="U9" s="27">
        <v>7</v>
      </c>
      <c r="V9" s="86">
        <v>37</v>
      </c>
      <c r="W9" s="30">
        <v>9</v>
      </c>
      <c r="X9" s="31">
        <v>9</v>
      </c>
      <c r="Y9" s="26">
        <v>9</v>
      </c>
      <c r="Z9" s="27">
        <v>9</v>
      </c>
      <c r="AA9" s="28">
        <v>9</v>
      </c>
      <c r="AB9" s="84">
        <f>SUM(W9:AA9)</f>
        <v>45</v>
      </c>
      <c r="AC9" s="30"/>
      <c r="AD9" s="31"/>
      <c r="AE9" s="26"/>
      <c r="AF9" s="28"/>
      <c r="AG9" s="84"/>
      <c r="AH9" s="30"/>
      <c r="AI9" s="31"/>
      <c r="AJ9" s="26"/>
      <c r="AK9" s="28"/>
      <c r="AL9" s="84"/>
      <c r="AM9" s="31"/>
      <c r="AN9" s="26"/>
      <c r="AO9" s="26"/>
      <c r="AP9" s="28"/>
      <c r="AQ9" s="86"/>
      <c r="AR9" s="31"/>
      <c r="AS9" s="26"/>
      <c r="AT9" s="26"/>
      <c r="AU9" s="28"/>
      <c r="AV9" s="86"/>
      <c r="AW9" s="31"/>
      <c r="AX9" s="26"/>
      <c r="AY9" s="26"/>
      <c r="AZ9" s="27"/>
      <c r="BA9" s="86"/>
      <c r="BB9" s="171">
        <f t="shared" si="1"/>
        <v>134</v>
      </c>
    </row>
    <row r="10" spans="1:54" ht="14.25">
      <c r="A10" s="9">
        <v>3</v>
      </c>
      <c r="B10" s="176" t="s">
        <v>51</v>
      </c>
      <c r="C10" s="187">
        <v>23827</v>
      </c>
      <c r="D10" s="182" t="s">
        <v>52</v>
      </c>
      <c r="E10" s="172"/>
      <c r="F10" s="50"/>
      <c r="G10" s="50"/>
      <c r="H10" s="50"/>
      <c r="I10" s="50"/>
      <c r="J10" s="167">
        <f>SUM(E10:I10)</f>
        <v>0</v>
      </c>
      <c r="K10" s="26"/>
      <c r="L10" s="27"/>
      <c r="M10" s="27"/>
      <c r="N10" s="27"/>
      <c r="O10" s="28"/>
      <c r="P10" s="84">
        <f>SUM(K10:O10)</f>
        <v>0</v>
      </c>
      <c r="Q10" s="31">
        <v>6</v>
      </c>
      <c r="R10" s="27">
        <v>6</v>
      </c>
      <c r="S10" s="27">
        <v>6</v>
      </c>
      <c r="T10" s="27">
        <v>6</v>
      </c>
      <c r="U10" s="27">
        <v>6</v>
      </c>
      <c r="V10" s="86">
        <f t="shared" si="0"/>
        <v>30</v>
      </c>
      <c r="W10" s="30">
        <v>7</v>
      </c>
      <c r="X10" s="31">
        <v>6</v>
      </c>
      <c r="Y10" s="26">
        <v>7</v>
      </c>
      <c r="Z10" s="27">
        <v>7</v>
      </c>
      <c r="AA10" s="28">
        <v>7</v>
      </c>
      <c r="AB10" s="84">
        <v>34</v>
      </c>
      <c r="AC10" s="30"/>
      <c r="AD10" s="31"/>
      <c r="AE10" s="26"/>
      <c r="AF10" s="28"/>
      <c r="AG10" s="84"/>
      <c r="AH10" s="30"/>
      <c r="AI10" s="31"/>
      <c r="AJ10" s="26"/>
      <c r="AK10" s="28"/>
      <c r="AL10" s="84"/>
      <c r="AM10" s="31"/>
      <c r="AN10" s="26"/>
      <c r="AO10" s="26"/>
      <c r="AP10" s="28"/>
      <c r="AQ10" s="86"/>
      <c r="AR10" s="31"/>
      <c r="AS10" s="26"/>
      <c r="AT10" s="26"/>
      <c r="AU10" s="28"/>
      <c r="AV10" s="86"/>
      <c r="AW10" s="31"/>
      <c r="AX10" s="26"/>
      <c r="AY10" s="26"/>
      <c r="AZ10" s="27"/>
      <c r="BA10" s="86"/>
      <c r="BB10" s="171">
        <f t="shared" si="1"/>
        <v>64</v>
      </c>
    </row>
    <row r="11" spans="1:54" ht="14.25">
      <c r="A11" s="9">
        <v>4</v>
      </c>
      <c r="B11" s="176" t="s">
        <v>53</v>
      </c>
      <c r="C11" s="186">
        <v>23828</v>
      </c>
      <c r="D11" s="48" t="s">
        <v>54</v>
      </c>
      <c r="E11" s="172"/>
      <c r="F11" s="50"/>
      <c r="G11" s="50"/>
      <c r="H11" s="50"/>
      <c r="I11" s="50"/>
      <c r="J11" s="167">
        <f>SUM(F11:I11)</f>
        <v>0</v>
      </c>
      <c r="K11" s="26"/>
      <c r="L11" s="27"/>
      <c r="M11" s="27"/>
      <c r="N11" s="27"/>
      <c r="O11" s="28"/>
      <c r="P11" s="84">
        <f>SUM(K11:O11)</f>
        <v>0</v>
      </c>
      <c r="Q11" s="26"/>
      <c r="R11" s="27"/>
      <c r="S11" s="27"/>
      <c r="T11" s="27"/>
      <c r="U11" s="28"/>
      <c r="V11" s="84">
        <f t="shared" si="0"/>
        <v>0</v>
      </c>
      <c r="W11" s="30">
        <v>6</v>
      </c>
      <c r="X11" s="31">
        <v>7</v>
      </c>
      <c r="Y11" s="26">
        <v>6</v>
      </c>
      <c r="Z11" s="27">
        <v>6</v>
      </c>
      <c r="AA11" s="28">
        <v>6</v>
      </c>
      <c r="AB11" s="84">
        <v>31</v>
      </c>
      <c r="AC11" s="30"/>
      <c r="AD11" s="31"/>
      <c r="AE11" s="26"/>
      <c r="AF11" s="28"/>
      <c r="AG11" s="84"/>
      <c r="AH11" s="30"/>
      <c r="AI11" s="31"/>
      <c r="AJ11" s="26"/>
      <c r="AK11" s="28"/>
      <c r="AL11" s="84"/>
      <c r="AM11" s="31"/>
      <c r="AN11" s="26"/>
      <c r="AO11" s="26"/>
      <c r="AP11" s="28"/>
      <c r="AQ11" s="86"/>
      <c r="AR11" s="31"/>
      <c r="AS11" s="26"/>
      <c r="AT11" s="26"/>
      <c r="AU11" s="28"/>
      <c r="AV11" s="86"/>
      <c r="AW11" s="31"/>
      <c r="AX11" s="26"/>
      <c r="AY11" s="26"/>
      <c r="AZ11" s="27"/>
      <c r="BA11" s="86"/>
      <c r="BB11" s="171">
        <f t="shared" si="1"/>
        <v>31</v>
      </c>
    </row>
    <row r="12" spans="1:54" ht="14.25">
      <c r="A12" s="9">
        <v>5</v>
      </c>
      <c r="B12" s="176"/>
      <c r="C12" s="182"/>
      <c r="D12" s="182"/>
      <c r="E12" s="172"/>
      <c r="F12" s="50"/>
      <c r="G12" s="50"/>
      <c r="H12" s="50"/>
      <c r="I12" s="50"/>
      <c r="J12" s="84">
        <f>SUM(F12:I12)</f>
        <v>0</v>
      </c>
      <c r="K12" s="26"/>
      <c r="L12" s="27"/>
      <c r="M12" s="27"/>
      <c r="N12" s="27"/>
      <c r="O12" s="28"/>
      <c r="P12" s="84">
        <f>SUM(K12:O12)</f>
        <v>0</v>
      </c>
      <c r="Q12" s="31"/>
      <c r="R12" s="27"/>
      <c r="S12" s="27"/>
      <c r="T12" s="27"/>
      <c r="U12" s="27"/>
      <c r="V12" s="86">
        <f t="shared" si="0"/>
        <v>0</v>
      </c>
      <c r="W12" s="30"/>
      <c r="X12" s="31"/>
      <c r="Y12" s="26"/>
      <c r="Z12" s="27"/>
      <c r="AA12" s="28"/>
      <c r="AB12" s="84">
        <f>SUM(W12:AA12)</f>
        <v>0</v>
      </c>
      <c r="AC12" s="30"/>
      <c r="AD12" s="31"/>
      <c r="AE12" s="26"/>
      <c r="AF12" s="28"/>
      <c r="AG12" s="84"/>
      <c r="AH12" s="30"/>
      <c r="AI12" s="31"/>
      <c r="AJ12" s="26"/>
      <c r="AK12" s="28"/>
      <c r="AL12" s="84"/>
      <c r="AM12" s="31"/>
      <c r="AN12" s="26"/>
      <c r="AO12" s="26"/>
      <c r="AP12" s="28"/>
      <c r="AQ12" s="86"/>
      <c r="AR12" s="31"/>
      <c r="AS12" s="26"/>
      <c r="AT12" s="26"/>
      <c r="AU12" s="28"/>
      <c r="AV12" s="86"/>
      <c r="AW12" s="31"/>
      <c r="AX12" s="26"/>
      <c r="AY12" s="26"/>
      <c r="AZ12" s="27"/>
      <c r="BA12" s="86"/>
      <c r="BB12" s="171">
        <f t="shared" si="1"/>
        <v>0</v>
      </c>
    </row>
    <row r="13" spans="1:54" ht="14.25">
      <c r="A13" s="9">
        <v>6</v>
      </c>
      <c r="B13" s="177"/>
      <c r="C13" s="48"/>
      <c r="D13" s="48"/>
      <c r="E13" s="172"/>
      <c r="F13" s="50"/>
      <c r="G13" s="50"/>
      <c r="H13" s="50"/>
      <c r="I13" s="50"/>
      <c r="J13" s="86">
        <f>SUM(F13:I13)</f>
        <v>0</v>
      </c>
      <c r="K13" s="170"/>
      <c r="L13" s="26"/>
      <c r="M13" s="26"/>
      <c r="N13" s="27"/>
      <c r="O13" s="28"/>
      <c r="P13" s="84">
        <v>0</v>
      </c>
      <c r="Q13" s="31"/>
      <c r="R13" s="27"/>
      <c r="S13" s="27"/>
      <c r="T13" s="27"/>
      <c r="U13" s="27"/>
      <c r="V13" s="86">
        <f t="shared" si="0"/>
        <v>0</v>
      </c>
      <c r="W13" s="26"/>
      <c r="X13" s="27"/>
      <c r="Y13" s="27"/>
      <c r="Z13" s="27"/>
      <c r="AA13" s="28"/>
      <c r="AB13" s="84">
        <f>SUM(W13:AA13)</f>
        <v>0</v>
      </c>
      <c r="AC13" s="30"/>
      <c r="AD13" s="31"/>
      <c r="AE13" s="26"/>
      <c r="AF13" s="28"/>
      <c r="AG13" s="84"/>
      <c r="AH13" s="30"/>
      <c r="AI13" s="31"/>
      <c r="AJ13" s="26"/>
      <c r="AK13" s="28"/>
      <c r="AL13" s="84"/>
      <c r="AM13" s="31"/>
      <c r="AN13" s="26"/>
      <c r="AO13" s="26"/>
      <c r="AP13" s="28"/>
      <c r="AQ13" s="86"/>
      <c r="AR13" s="31"/>
      <c r="AS13" s="26"/>
      <c r="AT13" s="26"/>
      <c r="AU13" s="28"/>
      <c r="AV13" s="86"/>
      <c r="AW13" s="31"/>
      <c r="AX13" s="26"/>
      <c r="AY13" s="26"/>
      <c r="AZ13" s="27"/>
      <c r="BA13" s="86"/>
      <c r="BB13" s="171">
        <f t="shared" si="1"/>
        <v>0</v>
      </c>
    </row>
    <row r="14" spans="1:54" ht="14.25">
      <c r="A14" s="9">
        <v>7</v>
      </c>
      <c r="B14" s="177"/>
      <c r="C14" s="181"/>
      <c r="D14" s="181"/>
      <c r="E14" s="170"/>
      <c r="F14" s="26"/>
      <c r="G14" s="26"/>
      <c r="H14" s="26"/>
      <c r="I14" s="26"/>
      <c r="J14" s="84">
        <f>SUM(E14:I14)</f>
        <v>0</v>
      </c>
      <c r="K14" s="26"/>
      <c r="L14" s="27"/>
      <c r="M14" s="27"/>
      <c r="N14" s="27"/>
      <c r="O14" s="28"/>
      <c r="P14" s="84">
        <f>SUM(K14:O14)</f>
        <v>0</v>
      </c>
      <c r="Q14" s="26"/>
      <c r="R14" s="27"/>
      <c r="S14" s="27"/>
      <c r="T14" s="27"/>
      <c r="U14" s="28"/>
      <c r="V14" s="84">
        <v>0</v>
      </c>
      <c r="W14" s="30"/>
      <c r="X14" s="31"/>
      <c r="Y14" s="26"/>
      <c r="Z14" s="27"/>
      <c r="AA14" s="28"/>
      <c r="AB14" s="84">
        <f>SUM(W14:AA14)</f>
        <v>0</v>
      </c>
      <c r="AC14" s="30"/>
      <c r="AD14" s="31"/>
      <c r="AE14" s="26"/>
      <c r="AF14" s="28"/>
      <c r="AG14" s="84"/>
      <c r="AH14" s="30"/>
      <c r="AI14" s="31"/>
      <c r="AJ14" s="26"/>
      <c r="AK14" s="28"/>
      <c r="AL14" s="84"/>
      <c r="AM14" s="31"/>
      <c r="AN14" s="26"/>
      <c r="AO14" s="26"/>
      <c r="AP14" s="28"/>
      <c r="AQ14" s="86"/>
      <c r="AR14" s="31"/>
      <c r="AS14" s="26"/>
      <c r="AT14" s="26"/>
      <c r="AU14" s="28"/>
      <c r="AV14" s="86"/>
      <c r="AW14" s="31"/>
      <c r="AX14" s="26"/>
      <c r="AY14" s="26"/>
      <c r="AZ14" s="27"/>
      <c r="BA14" s="86"/>
      <c r="BB14" s="171">
        <f t="shared" si="1"/>
        <v>0</v>
      </c>
    </row>
    <row r="15" spans="1:54" ht="14.25">
      <c r="A15" s="9">
        <v>8</v>
      </c>
      <c r="B15" s="177"/>
      <c r="C15" s="174"/>
      <c r="D15" s="107"/>
      <c r="E15" s="183"/>
      <c r="F15" s="90"/>
      <c r="G15" s="90"/>
      <c r="H15" s="90"/>
      <c r="I15" s="36"/>
      <c r="J15" s="167">
        <f>SUM(E15:I15)</f>
        <v>0</v>
      </c>
      <c r="K15" s="26"/>
      <c r="L15" s="27"/>
      <c r="M15" s="27"/>
      <c r="N15" s="27"/>
      <c r="O15" s="28"/>
      <c r="P15" s="84">
        <f>SUM(K15:O15)</f>
        <v>0</v>
      </c>
      <c r="Q15" s="26"/>
      <c r="R15" s="27"/>
      <c r="S15" s="27"/>
      <c r="T15" s="27"/>
      <c r="U15" s="28"/>
      <c r="V15" s="84">
        <v>0</v>
      </c>
      <c r="W15" s="30"/>
      <c r="X15" s="31"/>
      <c r="Y15" s="26"/>
      <c r="Z15" s="27"/>
      <c r="AA15" s="28"/>
      <c r="AB15" s="84">
        <f>SUM(W15:AA15)</f>
        <v>0</v>
      </c>
      <c r="AC15" s="30"/>
      <c r="AD15" s="31"/>
      <c r="AE15" s="26"/>
      <c r="AF15" s="28"/>
      <c r="AG15" s="84"/>
      <c r="AH15" s="30"/>
      <c r="AI15" s="31"/>
      <c r="AJ15" s="26"/>
      <c r="AK15" s="28"/>
      <c r="AL15" s="84"/>
      <c r="AM15" s="31"/>
      <c r="AN15" s="26"/>
      <c r="AO15" s="26"/>
      <c r="AP15" s="28"/>
      <c r="AQ15" s="86"/>
      <c r="AR15" s="31"/>
      <c r="AS15" s="26"/>
      <c r="AT15" s="26"/>
      <c r="AU15" s="28"/>
      <c r="AV15" s="86"/>
      <c r="AW15" s="31"/>
      <c r="AX15" s="26"/>
      <c r="AY15" s="26"/>
      <c r="AZ15" s="27"/>
      <c r="BA15" s="86"/>
      <c r="BB15" s="171">
        <f t="shared" si="1"/>
        <v>0</v>
      </c>
    </row>
    <row r="16" spans="1:54" ht="14.25">
      <c r="A16" s="9">
        <v>9</v>
      </c>
      <c r="B16" s="177"/>
      <c r="C16" s="131"/>
      <c r="D16" s="29"/>
      <c r="E16" s="75"/>
      <c r="F16" s="66"/>
      <c r="G16" s="66"/>
      <c r="H16" s="66"/>
      <c r="I16" s="67"/>
      <c r="J16" s="78">
        <f>SUM(E16:I16)</f>
        <v>0</v>
      </c>
      <c r="K16" s="65"/>
      <c r="L16" s="66"/>
      <c r="M16" s="66"/>
      <c r="N16" s="66"/>
      <c r="O16" s="67"/>
      <c r="P16" s="80">
        <f>SUM(K16:O16)</f>
        <v>0</v>
      </c>
      <c r="Q16" s="118"/>
      <c r="R16" s="66"/>
      <c r="S16" s="66"/>
      <c r="T16" s="66"/>
      <c r="U16" s="66"/>
      <c r="V16" s="79">
        <v>0</v>
      </c>
      <c r="W16" s="117"/>
      <c r="X16" s="118"/>
      <c r="Y16" s="65"/>
      <c r="Z16" s="66"/>
      <c r="AA16" s="67"/>
      <c r="AB16" s="80">
        <f>SUM(W16:AA16)</f>
        <v>0</v>
      </c>
      <c r="AC16" s="117"/>
      <c r="AD16" s="118"/>
      <c r="AE16" s="65"/>
      <c r="AF16" s="67"/>
      <c r="AG16" s="80"/>
      <c r="AH16" s="117"/>
      <c r="AI16" s="118"/>
      <c r="AJ16" s="65"/>
      <c r="AK16" s="67"/>
      <c r="AL16" s="80"/>
      <c r="AM16" s="118"/>
      <c r="AN16" s="65"/>
      <c r="AO16" s="65"/>
      <c r="AP16" s="67"/>
      <c r="AQ16" s="79"/>
      <c r="AR16" s="118"/>
      <c r="AS16" s="65"/>
      <c r="AT16" s="65"/>
      <c r="AU16" s="67"/>
      <c r="AV16" s="79"/>
      <c r="AW16" s="118"/>
      <c r="AX16" s="65"/>
      <c r="AY16" s="65"/>
      <c r="AZ16" s="66"/>
      <c r="BA16" s="79"/>
      <c r="BB16" s="153">
        <f t="shared" si="1"/>
        <v>0</v>
      </c>
    </row>
    <row r="17" spans="1:54" ht="14.25">
      <c r="A17" s="9">
        <v>10</v>
      </c>
      <c r="B17" s="177"/>
      <c r="C17" s="131"/>
      <c r="D17" s="29"/>
      <c r="E17" s="75"/>
      <c r="F17" s="66"/>
      <c r="G17" s="66"/>
      <c r="H17" s="66"/>
      <c r="I17" s="67"/>
      <c r="J17" s="78">
        <f>SUM(E17:I17)</f>
        <v>0</v>
      </c>
      <c r="K17" s="65"/>
      <c r="L17" s="66"/>
      <c r="M17" s="66"/>
      <c r="N17" s="66"/>
      <c r="O17" s="67"/>
      <c r="P17" s="80">
        <v>0</v>
      </c>
      <c r="Q17" s="65"/>
      <c r="R17" s="66"/>
      <c r="S17" s="66"/>
      <c r="T17" s="66"/>
      <c r="U17" s="67"/>
      <c r="V17" s="80">
        <v>0</v>
      </c>
      <c r="W17" s="117"/>
      <c r="X17" s="118"/>
      <c r="Y17" s="65"/>
      <c r="Z17" s="66"/>
      <c r="AA17" s="67"/>
      <c r="AB17" s="80">
        <f>SUM(X17:AA17)</f>
        <v>0</v>
      </c>
      <c r="AC17" s="117"/>
      <c r="AD17" s="118"/>
      <c r="AE17" s="65"/>
      <c r="AF17" s="67"/>
      <c r="AG17" s="80"/>
      <c r="AH17" s="117"/>
      <c r="AI17" s="118"/>
      <c r="AJ17" s="65"/>
      <c r="AK17" s="67"/>
      <c r="AL17" s="80"/>
      <c r="AM17" s="118"/>
      <c r="AN17" s="65"/>
      <c r="AO17" s="65"/>
      <c r="AP17" s="67"/>
      <c r="AQ17" s="79"/>
      <c r="AR17" s="118"/>
      <c r="AS17" s="65"/>
      <c r="AT17" s="65"/>
      <c r="AU17" s="67"/>
      <c r="AV17" s="79"/>
      <c r="AW17" s="118"/>
      <c r="AX17" s="65"/>
      <c r="AY17" s="65"/>
      <c r="AZ17" s="66"/>
      <c r="BA17" s="79"/>
      <c r="BB17" s="153">
        <f t="shared" si="1"/>
        <v>0</v>
      </c>
    </row>
    <row r="18" spans="1:54" ht="14.25">
      <c r="A18" s="9">
        <v>11</v>
      </c>
      <c r="B18" s="178"/>
      <c r="C18" s="132"/>
      <c r="D18" s="48"/>
      <c r="E18" s="75"/>
      <c r="F18" s="66"/>
      <c r="G18" s="66"/>
      <c r="H18" s="66"/>
      <c r="I18" s="67"/>
      <c r="J18" s="82"/>
      <c r="K18" s="65"/>
      <c r="L18" s="66"/>
      <c r="M18" s="66"/>
      <c r="N18" s="66"/>
      <c r="O18" s="67"/>
      <c r="P18" s="80"/>
      <c r="Q18" s="121"/>
      <c r="R18" s="138"/>
      <c r="S18" s="138"/>
      <c r="T18" s="138"/>
      <c r="U18" s="138"/>
      <c r="V18" s="143"/>
      <c r="W18" s="65"/>
      <c r="X18" s="66"/>
      <c r="Y18" s="66"/>
      <c r="Z18" s="66"/>
      <c r="AA18" s="67"/>
      <c r="AB18" s="80"/>
      <c r="AC18" s="120"/>
      <c r="AD18" s="121"/>
      <c r="AE18" s="139"/>
      <c r="AF18" s="74"/>
      <c r="AG18" s="140"/>
      <c r="AH18" s="120"/>
      <c r="AI18" s="121"/>
      <c r="AJ18" s="139"/>
      <c r="AK18" s="74"/>
      <c r="AL18" s="140"/>
      <c r="AM18" s="121"/>
      <c r="AN18" s="65"/>
      <c r="AO18" s="65"/>
      <c r="AP18" s="67"/>
      <c r="AQ18" s="79"/>
      <c r="AR18" s="121"/>
      <c r="AS18" s="65"/>
      <c r="AT18" s="65"/>
      <c r="AU18" s="67"/>
      <c r="AV18" s="79"/>
      <c r="AW18" s="121"/>
      <c r="AX18" s="65"/>
      <c r="AY18" s="65"/>
      <c r="AZ18" s="66"/>
      <c r="BA18" s="79"/>
      <c r="BB18" s="153">
        <f t="shared" si="1"/>
        <v>0</v>
      </c>
    </row>
    <row r="19" spans="1:54" ht="14.25">
      <c r="A19" s="9"/>
      <c r="B19" s="178"/>
      <c r="C19" s="132"/>
      <c r="D19" s="48"/>
      <c r="E19" s="159"/>
      <c r="F19" s="138"/>
      <c r="G19" s="138"/>
      <c r="H19" s="138"/>
      <c r="I19" s="74"/>
      <c r="J19" s="141"/>
      <c r="K19" s="139"/>
      <c r="L19" s="138"/>
      <c r="M19" s="138"/>
      <c r="N19" s="138"/>
      <c r="O19" s="74"/>
      <c r="P19" s="140"/>
      <c r="Q19" s="138"/>
      <c r="R19" s="138"/>
      <c r="S19" s="138"/>
      <c r="T19" s="138"/>
      <c r="U19" s="138"/>
      <c r="V19" s="143"/>
      <c r="W19" s="120"/>
      <c r="X19" s="121"/>
      <c r="Y19" s="139"/>
      <c r="Z19" s="138"/>
      <c r="AA19" s="74"/>
      <c r="AB19" s="140"/>
      <c r="AC19" s="120"/>
      <c r="AD19" s="121"/>
      <c r="AE19" s="139"/>
      <c r="AF19" s="74"/>
      <c r="AG19" s="140"/>
      <c r="AH19" s="120"/>
      <c r="AI19" s="121"/>
      <c r="AJ19" s="139"/>
      <c r="AK19" s="74"/>
      <c r="AL19" s="140"/>
      <c r="AM19" s="121"/>
      <c r="AN19" s="65"/>
      <c r="AO19" s="65"/>
      <c r="AP19" s="67"/>
      <c r="AQ19" s="79"/>
      <c r="AR19" s="121"/>
      <c r="AS19" s="65"/>
      <c r="AT19" s="65"/>
      <c r="AU19" s="67"/>
      <c r="AV19" s="79"/>
      <c r="AW19" s="121"/>
      <c r="AX19" s="65"/>
      <c r="AY19" s="65"/>
      <c r="AZ19" s="66"/>
      <c r="BA19" s="79"/>
      <c r="BB19" s="153">
        <f t="shared" si="1"/>
        <v>0</v>
      </c>
    </row>
    <row r="20" spans="1:54" ht="15" thickBot="1">
      <c r="A20" s="9"/>
      <c r="B20" s="179"/>
      <c r="C20" s="39"/>
      <c r="D20" s="39"/>
      <c r="E20" s="169"/>
      <c r="F20" s="12"/>
      <c r="G20" s="12"/>
      <c r="H20" s="12"/>
      <c r="I20" s="11"/>
      <c r="J20" s="81"/>
      <c r="K20" s="10"/>
      <c r="L20" s="12"/>
      <c r="M20" s="12"/>
      <c r="N20" s="12"/>
      <c r="O20" s="11"/>
      <c r="P20" s="83"/>
      <c r="Q20" s="12"/>
      <c r="R20" s="12"/>
      <c r="S20" s="12"/>
      <c r="T20" s="12"/>
      <c r="U20" s="12"/>
      <c r="V20" s="124"/>
      <c r="W20" s="13"/>
      <c r="X20" s="14"/>
      <c r="Y20" s="10"/>
      <c r="Z20" s="12"/>
      <c r="AA20" s="11"/>
      <c r="AB20" s="83"/>
      <c r="AC20" s="57"/>
      <c r="AD20" s="58"/>
      <c r="AE20" s="59"/>
      <c r="AF20" s="60"/>
      <c r="AG20" s="85"/>
      <c r="AH20" s="57"/>
      <c r="AI20" s="58"/>
      <c r="AJ20" s="59"/>
      <c r="AK20" s="60"/>
      <c r="AL20" s="85"/>
      <c r="AM20" s="55"/>
      <c r="AN20" s="50"/>
      <c r="AO20" s="50"/>
      <c r="AP20" s="60"/>
      <c r="AQ20" s="87"/>
      <c r="AR20" s="58"/>
      <c r="AS20" s="26"/>
      <c r="AT20" s="26"/>
      <c r="AU20" s="60"/>
      <c r="AV20" s="88"/>
      <c r="AW20" s="58"/>
      <c r="AX20" s="26"/>
      <c r="AY20" s="26"/>
      <c r="AZ20" s="27"/>
      <c r="BA20" s="88"/>
      <c r="BB20" s="155">
        <f t="shared" si="1"/>
        <v>0</v>
      </c>
    </row>
    <row r="21" spans="1:54" ht="15" thickBot="1">
      <c r="A21" s="15"/>
      <c r="B21" s="15"/>
      <c r="C21" s="15"/>
      <c r="D21" s="64" t="s">
        <v>32</v>
      </c>
      <c r="E21" s="215">
        <v>2</v>
      </c>
      <c r="F21" s="215"/>
      <c r="G21" s="215"/>
      <c r="H21" s="215"/>
      <c r="I21" s="215"/>
      <c r="J21" s="215"/>
      <c r="K21" s="215">
        <v>2</v>
      </c>
      <c r="L21" s="215"/>
      <c r="M21" s="215"/>
      <c r="N21" s="215"/>
      <c r="O21" s="215"/>
      <c r="P21" s="215"/>
      <c r="Q21" s="215">
        <v>5</v>
      </c>
      <c r="R21" s="215"/>
      <c r="S21" s="215"/>
      <c r="T21" s="215"/>
      <c r="U21" s="215"/>
      <c r="V21" s="215"/>
      <c r="W21" s="215">
        <v>4</v>
      </c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7"/>
      <c r="AL21" s="217"/>
      <c r="AM21" s="215"/>
      <c r="AN21" s="215"/>
      <c r="AO21" s="215"/>
      <c r="AP21" s="217"/>
      <c r="AQ21" s="217"/>
      <c r="AR21" s="215"/>
      <c r="AS21" s="215"/>
      <c r="AT21" s="215"/>
      <c r="AU21" s="217"/>
      <c r="AV21" s="217"/>
      <c r="AW21" s="215"/>
      <c r="AX21" s="215"/>
      <c r="AY21" s="215"/>
      <c r="AZ21" s="217"/>
      <c r="BA21" s="217"/>
      <c r="BB21" s="113">
        <f>+BA21+AV21+AQ21+AL21+AG21+AB21+V21+P21+BC28</f>
        <v>0</v>
      </c>
    </row>
    <row r="22" spans="2:53" ht="13.5">
      <c r="B22" s="216"/>
      <c r="C22" s="216"/>
      <c r="D22" s="21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2:53" ht="13.5">
      <c r="B23" s="216"/>
      <c r="C23" s="216"/>
      <c r="D23" s="216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5:53" ht="12.7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V24" s="17"/>
      <c r="AW24" s="17"/>
      <c r="AX24" s="17"/>
      <c r="AY24" s="17"/>
      <c r="AZ24" s="17"/>
      <c r="BA24" s="17"/>
    </row>
    <row r="25" spans="5:53" ht="12.7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5:53" ht="12.7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5:53" ht="12.7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spans="2:53" ht="13.5">
      <c r="B28" s="44" t="s">
        <v>14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</row>
    <row r="29" ht="13.5">
      <c r="B29" s="44" t="s">
        <v>15</v>
      </c>
    </row>
    <row r="30" ht="13.5">
      <c r="B30" s="44" t="s">
        <v>16</v>
      </c>
    </row>
    <row r="31" spans="2:10" ht="13.5">
      <c r="B31" s="44" t="s">
        <v>17</v>
      </c>
      <c r="C31" s="17"/>
      <c r="D31" s="17"/>
      <c r="E31" s="17"/>
      <c r="F31" s="17"/>
      <c r="G31" s="17"/>
      <c r="H31" s="17"/>
      <c r="I31" s="17"/>
      <c r="J31" s="17"/>
    </row>
    <row r="32" spans="2:10" ht="13.5">
      <c r="B32" s="44" t="s">
        <v>30</v>
      </c>
      <c r="C32" s="17"/>
      <c r="D32" s="17"/>
      <c r="E32" s="17"/>
      <c r="F32" s="17"/>
      <c r="G32" s="17"/>
      <c r="H32" s="17"/>
      <c r="I32" s="17"/>
      <c r="J32" s="17"/>
    </row>
    <row r="33" spans="3:10" ht="12.75">
      <c r="C33" s="17"/>
      <c r="D33" s="17"/>
      <c r="E33" s="17"/>
      <c r="F33" s="17"/>
      <c r="G33" s="17"/>
      <c r="H33" s="17"/>
      <c r="I33" s="17"/>
      <c r="J33" s="17"/>
    </row>
    <row r="34" spans="3:10" ht="12.75">
      <c r="C34" s="17"/>
      <c r="D34" s="17"/>
      <c r="E34" s="17"/>
      <c r="F34" s="17"/>
      <c r="G34" s="17"/>
      <c r="H34" s="17"/>
      <c r="I34" s="17"/>
      <c r="J34" s="17"/>
    </row>
  </sheetData>
  <sheetProtection/>
  <mergeCells count="33">
    <mergeCell ref="A2:BB4"/>
    <mergeCell ref="Q5:V5"/>
    <mergeCell ref="Q21:V21"/>
    <mergeCell ref="K6:P6"/>
    <mergeCell ref="AH5:AL5"/>
    <mergeCell ref="W5:AB5"/>
    <mergeCell ref="K5:P5"/>
    <mergeCell ref="BB5:BB7"/>
    <mergeCell ref="AR21:AV21"/>
    <mergeCell ref="AW21:BA21"/>
    <mergeCell ref="AM5:AQ5"/>
    <mergeCell ref="AM6:AQ6"/>
    <mergeCell ref="AR5:AV5"/>
    <mergeCell ref="AR6:AV6"/>
    <mergeCell ref="AW5:BA5"/>
    <mergeCell ref="AW6:BA6"/>
    <mergeCell ref="Q22:V27"/>
    <mergeCell ref="AM21:AQ21"/>
    <mergeCell ref="Q6:V6"/>
    <mergeCell ref="W6:AB6"/>
    <mergeCell ref="AC6:AG6"/>
    <mergeCell ref="AH6:AL6"/>
    <mergeCell ref="AH21:AL21"/>
    <mergeCell ref="K22:P27"/>
    <mergeCell ref="E5:J5"/>
    <mergeCell ref="E6:J6"/>
    <mergeCell ref="K21:P21"/>
    <mergeCell ref="AC5:AG5"/>
    <mergeCell ref="B22:D23"/>
    <mergeCell ref="E21:J21"/>
    <mergeCell ref="W21:AB21"/>
    <mergeCell ref="E22:J27"/>
    <mergeCell ref="AC21:AG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28.57421875" style="0" customWidth="1"/>
    <col min="3" max="3" width="12.421875" style="0" customWidth="1"/>
    <col min="4" max="4" width="10.8515625" style="0" customWidth="1"/>
    <col min="5" max="28" width="4.28125" style="0" customWidth="1"/>
    <col min="29" max="53" width="4.28125" style="0" hidden="1" customWidth="1"/>
    <col min="54" max="54" width="8.8515625" style="0" customWidth="1"/>
  </cols>
  <sheetData>
    <row r="2" spans="1:54" ht="12.75" customHeight="1">
      <c r="A2" s="221" t="s">
        <v>77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</row>
    <row r="3" spans="1:54" ht="12.7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</row>
    <row r="4" spans="1:54" ht="24" customHeight="1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</row>
    <row r="5" spans="5:54" ht="15">
      <c r="E5" s="209" t="s">
        <v>1</v>
      </c>
      <c r="F5" s="210"/>
      <c r="G5" s="210"/>
      <c r="H5" s="210"/>
      <c r="I5" s="210"/>
      <c r="J5" s="211"/>
      <c r="K5" s="210" t="s">
        <v>2</v>
      </c>
      <c r="L5" s="210"/>
      <c r="M5" s="210"/>
      <c r="N5" s="210"/>
      <c r="O5" s="210"/>
      <c r="P5" s="211"/>
      <c r="Q5" s="210" t="s">
        <v>3</v>
      </c>
      <c r="R5" s="210"/>
      <c r="S5" s="210"/>
      <c r="T5" s="210"/>
      <c r="U5" s="210"/>
      <c r="V5" s="211"/>
      <c r="W5" s="209" t="s">
        <v>4</v>
      </c>
      <c r="X5" s="210"/>
      <c r="Y5" s="210"/>
      <c r="Z5" s="210"/>
      <c r="AA5" s="210"/>
      <c r="AB5" s="211"/>
      <c r="AC5" s="209" t="s">
        <v>5</v>
      </c>
      <c r="AD5" s="210"/>
      <c r="AE5" s="210"/>
      <c r="AF5" s="210"/>
      <c r="AG5" s="211"/>
      <c r="AH5" s="209" t="s">
        <v>6</v>
      </c>
      <c r="AI5" s="210"/>
      <c r="AJ5" s="210"/>
      <c r="AK5" s="210"/>
      <c r="AL5" s="211"/>
      <c r="AM5" s="209" t="s">
        <v>26</v>
      </c>
      <c r="AN5" s="210"/>
      <c r="AO5" s="210"/>
      <c r="AP5" s="210"/>
      <c r="AQ5" s="211"/>
      <c r="AR5" s="209" t="s">
        <v>27</v>
      </c>
      <c r="AS5" s="210"/>
      <c r="AT5" s="210"/>
      <c r="AU5" s="210"/>
      <c r="AV5" s="211"/>
      <c r="AW5" s="209" t="s">
        <v>28</v>
      </c>
      <c r="AX5" s="210"/>
      <c r="AY5" s="210"/>
      <c r="AZ5" s="210"/>
      <c r="BA5" s="211"/>
      <c r="BB5" s="228" t="s">
        <v>31</v>
      </c>
    </row>
    <row r="6" spans="5:54" ht="15.75" thickBot="1">
      <c r="E6" s="212">
        <v>43498</v>
      </c>
      <c r="F6" s="213"/>
      <c r="G6" s="213"/>
      <c r="H6" s="213"/>
      <c r="I6" s="213"/>
      <c r="J6" s="214"/>
      <c r="K6" s="213">
        <v>43554</v>
      </c>
      <c r="L6" s="213"/>
      <c r="M6" s="213"/>
      <c r="N6" s="213"/>
      <c r="O6" s="213"/>
      <c r="P6" s="214"/>
      <c r="Q6" s="213">
        <v>43610</v>
      </c>
      <c r="R6" s="213"/>
      <c r="S6" s="213"/>
      <c r="T6" s="213"/>
      <c r="U6" s="213"/>
      <c r="V6" s="214"/>
      <c r="W6" s="212">
        <v>43631</v>
      </c>
      <c r="X6" s="213"/>
      <c r="Y6" s="213"/>
      <c r="Z6" s="213"/>
      <c r="AA6" s="213"/>
      <c r="AB6" s="214"/>
      <c r="AC6" s="212">
        <v>43147</v>
      </c>
      <c r="AD6" s="213"/>
      <c r="AE6" s="213"/>
      <c r="AF6" s="213"/>
      <c r="AG6" s="214"/>
      <c r="AH6" s="212">
        <v>43168</v>
      </c>
      <c r="AI6" s="213"/>
      <c r="AJ6" s="213"/>
      <c r="AK6" s="213"/>
      <c r="AL6" s="214"/>
      <c r="AM6" s="212">
        <v>43196</v>
      </c>
      <c r="AN6" s="213"/>
      <c r="AO6" s="213"/>
      <c r="AP6" s="213"/>
      <c r="AQ6" s="214"/>
      <c r="AR6" s="212">
        <v>43238</v>
      </c>
      <c r="AS6" s="213"/>
      <c r="AT6" s="213"/>
      <c r="AU6" s="213"/>
      <c r="AV6" s="214"/>
      <c r="AW6" s="212"/>
      <c r="AX6" s="213"/>
      <c r="AY6" s="213"/>
      <c r="AZ6" s="213"/>
      <c r="BA6" s="214"/>
      <c r="BB6" s="229"/>
    </row>
    <row r="7" spans="1:56" ht="30" customHeight="1" thickBot="1">
      <c r="A7" s="1" t="s">
        <v>0</v>
      </c>
      <c r="B7" s="175" t="s">
        <v>7</v>
      </c>
      <c r="C7" s="2" t="s">
        <v>8</v>
      </c>
      <c r="D7" s="18" t="s">
        <v>9</v>
      </c>
      <c r="E7" s="105">
        <v>1</v>
      </c>
      <c r="F7" s="21">
        <v>2</v>
      </c>
      <c r="G7" s="21">
        <v>3</v>
      </c>
      <c r="H7" s="21">
        <v>4</v>
      </c>
      <c r="I7" s="20" t="s">
        <v>10</v>
      </c>
      <c r="J7" s="20" t="s">
        <v>29</v>
      </c>
      <c r="K7" s="19">
        <v>1</v>
      </c>
      <c r="L7" s="21">
        <v>2</v>
      </c>
      <c r="M7" s="21">
        <v>3</v>
      </c>
      <c r="N7" s="21">
        <v>4</v>
      </c>
      <c r="O7" s="20" t="s">
        <v>10</v>
      </c>
      <c r="P7" s="20" t="s">
        <v>29</v>
      </c>
      <c r="Q7" s="21">
        <v>1</v>
      </c>
      <c r="R7" s="21">
        <v>2</v>
      </c>
      <c r="S7" s="21">
        <v>3</v>
      </c>
      <c r="T7" s="21">
        <v>4</v>
      </c>
      <c r="U7" s="20" t="s">
        <v>10</v>
      </c>
      <c r="V7" s="21" t="s">
        <v>29</v>
      </c>
      <c r="W7" s="115">
        <v>1</v>
      </c>
      <c r="X7" s="115">
        <v>2</v>
      </c>
      <c r="Y7" s="115">
        <v>3</v>
      </c>
      <c r="Z7" s="69">
        <v>4</v>
      </c>
      <c r="AA7" s="104" t="s">
        <v>10</v>
      </c>
      <c r="AB7" s="20" t="s">
        <v>29</v>
      </c>
      <c r="AC7" s="94">
        <v>1</v>
      </c>
      <c r="AD7" s="108">
        <v>2</v>
      </c>
      <c r="AE7" s="109">
        <v>3</v>
      </c>
      <c r="AF7" s="95" t="s">
        <v>10</v>
      </c>
      <c r="AG7" s="110" t="s">
        <v>29</v>
      </c>
      <c r="AH7" s="68">
        <v>1</v>
      </c>
      <c r="AI7" s="69">
        <v>2</v>
      </c>
      <c r="AJ7" s="19">
        <v>3</v>
      </c>
      <c r="AK7" s="104" t="s">
        <v>10</v>
      </c>
      <c r="AL7" s="70" t="s">
        <v>29</v>
      </c>
      <c r="AM7" s="68">
        <v>1</v>
      </c>
      <c r="AN7" s="69">
        <v>2</v>
      </c>
      <c r="AO7" s="19">
        <v>3</v>
      </c>
      <c r="AP7" s="104" t="s">
        <v>10</v>
      </c>
      <c r="AQ7" s="70" t="s">
        <v>29</v>
      </c>
      <c r="AR7" s="68">
        <v>1</v>
      </c>
      <c r="AS7" s="69">
        <v>2</v>
      </c>
      <c r="AT7" s="19">
        <v>3</v>
      </c>
      <c r="AU7" s="104" t="s">
        <v>10</v>
      </c>
      <c r="AV7" s="114" t="s">
        <v>29</v>
      </c>
      <c r="AW7" s="105">
        <v>1</v>
      </c>
      <c r="AX7" s="69">
        <v>2</v>
      </c>
      <c r="AY7" s="19">
        <v>3</v>
      </c>
      <c r="AZ7" s="104" t="s">
        <v>10</v>
      </c>
      <c r="BA7" s="114" t="s">
        <v>29</v>
      </c>
      <c r="BB7" s="230"/>
      <c r="BD7" s="190"/>
    </row>
    <row r="8" spans="1:54" ht="14.25">
      <c r="A8" s="9">
        <v>1</v>
      </c>
      <c r="B8" s="176" t="s">
        <v>37</v>
      </c>
      <c r="C8" s="184">
        <v>23897</v>
      </c>
      <c r="D8" s="180" t="s">
        <v>44</v>
      </c>
      <c r="E8" s="157">
        <v>11</v>
      </c>
      <c r="F8" s="71">
        <v>11</v>
      </c>
      <c r="G8" s="71">
        <v>11</v>
      </c>
      <c r="H8" s="71">
        <v>11</v>
      </c>
      <c r="I8" s="71">
        <v>11</v>
      </c>
      <c r="J8" s="89">
        <f>SUM(E8:I8)</f>
        <v>55</v>
      </c>
      <c r="K8" s="65">
        <v>11</v>
      </c>
      <c r="L8" s="66">
        <v>11</v>
      </c>
      <c r="M8" s="66">
        <v>9</v>
      </c>
      <c r="N8" s="66">
        <v>9</v>
      </c>
      <c r="O8" s="67">
        <v>11</v>
      </c>
      <c r="P8" s="89">
        <f>SUM(K8:O8)</f>
        <v>51</v>
      </c>
      <c r="Q8" s="65">
        <v>11</v>
      </c>
      <c r="R8" s="66">
        <v>11</v>
      </c>
      <c r="S8" s="66">
        <v>11</v>
      </c>
      <c r="T8" s="66">
        <v>6</v>
      </c>
      <c r="U8" s="67">
        <v>9</v>
      </c>
      <c r="V8" s="78">
        <f>SUM(Q8:U8)</f>
        <v>48</v>
      </c>
      <c r="W8" s="65">
        <v>11</v>
      </c>
      <c r="X8" s="66">
        <v>9</v>
      </c>
      <c r="Y8" s="66">
        <v>9</v>
      </c>
      <c r="Z8" s="66">
        <v>9</v>
      </c>
      <c r="AA8" s="67">
        <v>11</v>
      </c>
      <c r="AB8" s="78">
        <f>SUM(W8:AA8)</f>
        <v>49</v>
      </c>
      <c r="AC8" s="134"/>
      <c r="AD8" s="133"/>
      <c r="AE8" s="93"/>
      <c r="AF8" s="144"/>
      <c r="AG8" s="145"/>
      <c r="AH8" s="135"/>
      <c r="AI8" s="136"/>
      <c r="AJ8" s="71"/>
      <c r="AK8" s="73"/>
      <c r="AL8" s="146"/>
      <c r="AM8" s="136"/>
      <c r="AN8" s="65"/>
      <c r="AO8" s="65"/>
      <c r="AP8" s="67"/>
      <c r="AQ8" s="119"/>
      <c r="AR8" s="136"/>
      <c r="AS8" s="65"/>
      <c r="AT8" s="65"/>
      <c r="AU8" s="67"/>
      <c r="AV8" s="119"/>
      <c r="AW8" s="136"/>
      <c r="AX8" s="65"/>
      <c r="AY8" s="65"/>
      <c r="AZ8" s="67"/>
      <c r="BA8" s="119"/>
      <c r="BB8" s="150">
        <f>+BA8+AV8+AQ8+AL8+AG8+AB8+V8+P8+J8</f>
        <v>203</v>
      </c>
    </row>
    <row r="9" spans="1:54" ht="14.25">
      <c r="A9" s="9">
        <v>2</v>
      </c>
      <c r="B9" s="176" t="s">
        <v>36</v>
      </c>
      <c r="C9" s="185">
        <v>23849</v>
      </c>
      <c r="D9" s="29" t="s">
        <v>43</v>
      </c>
      <c r="E9" s="158">
        <v>9</v>
      </c>
      <c r="F9" s="93">
        <v>9</v>
      </c>
      <c r="G9" s="93">
        <v>9</v>
      </c>
      <c r="H9" s="93">
        <v>7</v>
      </c>
      <c r="I9" s="93">
        <v>9</v>
      </c>
      <c r="J9" s="86">
        <f>SUM(E9:I9)</f>
        <v>43</v>
      </c>
      <c r="K9" s="75" t="s">
        <v>90</v>
      </c>
      <c r="L9" s="66">
        <v>11</v>
      </c>
      <c r="M9" s="66">
        <v>11</v>
      </c>
      <c r="N9" s="66">
        <v>7</v>
      </c>
      <c r="O9" s="67">
        <v>9</v>
      </c>
      <c r="P9" s="189">
        <f>SUM(K9:O9)</f>
        <v>38</v>
      </c>
      <c r="Q9" s="66">
        <v>9</v>
      </c>
      <c r="R9" s="66">
        <v>9</v>
      </c>
      <c r="S9" s="66">
        <v>9</v>
      </c>
      <c r="T9" s="66">
        <v>11</v>
      </c>
      <c r="U9" s="67">
        <v>11</v>
      </c>
      <c r="V9" s="80">
        <f>SUM(Q9:U9)</f>
        <v>49</v>
      </c>
      <c r="W9" s="117">
        <v>9</v>
      </c>
      <c r="X9" s="118">
        <v>11</v>
      </c>
      <c r="Y9" s="65">
        <v>11</v>
      </c>
      <c r="Z9" s="118">
        <v>11</v>
      </c>
      <c r="AA9" s="67">
        <v>9</v>
      </c>
      <c r="AB9" s="80">
        <f>SUM(W9:AA9)</f>
        <v>51</v>
      </c>
      <c r="AC9" s="117"/>
      <c r="AD9" s="118"/>
      <c r="AE9" s="65"/>
      <c r="AF9" s="67"/>
      <c r="AG9" s="98"/>
      <c r="AH9" s="117"/>
      <c r="AI9" s="118"/>
      <c r="AJ9" s="65"/>
      <c r="AK9" s="67"/>
      <c r="AL9" s="98"/>
      <c r="AM9" s="118"/>
      <c r="AN9" s="65"/>
      <c r="AO9" s="65"/>
      <c r="AP9" s="67"/>
      <c r="AQ9" s="119"/>
      <c r="AR9" s="118"/>
      <c r="AS9" s="65"/>
      <c r="AT9" s="65"/>
      <c r="AU9" s="67"/>
      <c r="AV9" s="119"/>
      <c r="AW9" s="118"/>
      <c r="AX9" s="65"/>
      <c r="AY9" s="65"/>
      <c r="AZ9" s="67"/>
      <c r="BA9" s="119"/>
      <c r="BB9" s="150">
        <f>+BA9+AV9+AQ9+AL9+AG9+AB9+V9+P9+J9</f>
        <v>181</v>
      </c>
    </row>
    <row r="10" spans="1:54" ht="14.25">
      <c r="A10" s="9">
        <v>3</v>
      </c>
      <c r="B10" s="176" t="s">
        <v>35</v>
      </c>
      <c r="C10" s="185">
        <v>21529</v>
      </c>
      <c r="D10" s="29" t="s">
        <v>42</v>
      </c>
      <c r="E10" s="75">
        <v>7</v>
      </c>
      <c r="F10" s="65">
        <v>7</v>
      </c>
      <c r="G10" s="65">
        <v>6</v>
      </c>
      <c r="H10" s="65">
        <v>9</v>
      </c>
      <c r="I10" s="65">
        <v>7</v>
      </c>
      <c r="J10" s="86">
        <f>SUM(E10:I10)</f>
        <v>36</v>
      </c>
      <c r="K10" s="75">
        <v>7</v>
      </c>
      <c r="L10" s="66">
        <v>5</v>
      </c>
      <c r="M10" s="66">
        <v>5</v>
      </c>
      <c r="N10" s="66">
        <v>9</v>
      </c>
      <c r="O10" s="67">
        <v>7</v>
      </c>
      <c r="P10" s="86">
        <f>SUM(K10:O10)</f>
        <v>33</v>
      </c>
      <c r="Q10" s="66" t="s">
        <v>46</v>
      </c>
      <c r="R10" s="66" t="s">
        <v>46</v>
      </c>
      <c r="S10" s="66">
        <v>5</v>
      </c>
      <c r="T10" s="66">
        <v>9</v>
      </c>
      <c r="U10" s="67">
        <v>5</v>
      </c>
      <c r="V10" s="80">
        <f>SUM(Q10:U10)</f>
        <v>19</v>
      </c>
      <c r="W10" s="117">
        <v>7</v>
      </c>
      <c r="X10" s="118">
        <v>7</v>
      </c>
      <c r="Y10" s="65">
        <v>7</v>
      </c>
      <c r="Z10" s="118">
        <v>7</v>
      </c>
      <c r="AA10" s="67">
        <v>7</v>
      </c>
      <c r="AB10" s="80">
        <f>SUM(W10:AA10)</f>
        <v>35</v>
      </c>
      <c r="AC10" s="117"/>
      <c r="AD10" s="118"/>
      <c r="AE10" s="65"/>
      <c r="AF10" s="67"/>
      <c r="AG10" s="98"/>
      <c r="AH10" s="117"/>
      <c r="AI10" s="118"/>
      <c r="AJ10" s="65"/>
      <c r="AK10" s="67"/>
      <c r="AL10" s="98"/>
      <c r="AM10" s="118"/>
      <c r="AN10" s="65"/>
      <c r="AO10" s="65"/>
      <c r="AP10" s="67"/>
      <c r="AQ10" s="119"/>
      <c r="AR10" s="118"/>
      <c r="AS10" s="65"/>
      <c r="AT10" s="65"/>
      <c r="AU10" s="67"/>
      <c r="AV10" s="119"/>
      <c r="AW10" s="118"/>
      <c r="AX10" s="65"/>
      <c r="AY10" s="65"/>
      <c r="AZ10" s="67"/>
      <c r="BA10" s="119"/>
      <c r="BB10" s="150">
        <f>+BA10+AV10+AQ10+AL10+AG10+AB10+V10+P10+J10</f>
        <v>123</v>
      </c>
    </row>
    <row r="11" spans="1:54" ht="14.25">
      <c r="A11" s="9">
        <v>4</v>
      </c>
      <c r="B11" s="176" t="s">
        <v>33</v>
      </c>
      <c r="C11" s="187">
        <v>23893</v>
      </c>
      <c r="D11" s="182" t="s">
        <v>40</v>
      </c>
      <c r="E11" s="75">
        <v>5</v>
      </c>
      <c r="F11" s="65">
        <v>5</v>
      </c>
      <c r="G11" s="65">
        <v>5</v>
      </c>
      <c r="H11" s="65">
        <v>4</v>
      </c>
      <c r="I11" s="65">
        <v>5</v>
      </c>
      <c r="J11" s="86">
        <f>SUM(E11:I11)</f>
        <v>24</v>
      </c>
      <c r="K11" s="65">
        <v>9</v>
      </c>
      <c r="L11" s="66">
        <v>4</v>
      </c>
      <c r="M11" s="66">
        <v>3</v>
      </c>
      <c r="N11" s="66">
        <v>5</v>
      </c>
      <c r="O11" s="67">
        <v>6</v>
      </c>
      <c r="P11" s="86">
        <f>SUM(K11:O11)</f>
        <v>27</v>
      </c>
      <c r="Q11" s="65" t="s">
        <v>46</v>
      </c>
      <c r="R11" s="66">
        <v>6</v>
      </c>
      <c r="S11" s="66">
        <v>6</v>
      </c>
      <c r="T11" s="66">
        <v>4</v>
      </c>
      <c r="U11" s="67" t="s">
        <v>46</v>
      </c>
      <c r="V11" s="78">
        <f>SUM(Q11:U11)</f>
        <v>16</v>
      </c>
      <c r="W11" s="117">
        <v>6</v>
      </c>
      <c r="X11" s="118">
        <v>11</v>
      </c>
      <c r="Y11" s="65">
        <v>9</v>
      </c>
      <c r="Z11" s="118">
        <v>9</v>
      </c>
      <c r="AA11" s="67">
        <v>5</v>
      </c>
      <c r="AB11" s="80">
        <f>SUM(W11:AA11)</f>
        <v>40</v>
      </c>
      <c r="AC11" s="117"/>
      <c r="AD11" s="118"/>
      <c r="AE11" s="65"/>
      <c r="AF11" s="67"/>
      <c r="AG11" s="98"/>
      <c r="AH11" s="117"/>
      <c r="AI11" s="118"/>
      <c r="AJ11" s="65"/>
      <c r="AK11" s="67"/>
      <c r="AL11" s="98"/>
      <c r="AM11" s="118"/>
      <c r="AN11" s="65"/>
      <c r="AO11" s="65"/>
      <c r="AP11" s="67"/>
      <c r="AQ11" s="119"/>
      <c r="AR11" s="118"/>
      <c r="AS11" s="65"/>
      <c r="AT11" s="65"/>
      <c r="AU11" s="67"/>
      <c r="AV11" s="119"/>
      <c r="AW11" s="118"/>
      <c r="AX11" s="65"/>
      <c r="AY11" s="65"/>
      <c r="AZ11" s="67"/>
      <c r="BA11" s="119"/>
      <c r="BB11" s="150">
        <f>+BA11+AV11+AQ11+AL11+AG11+AB11+V11+P11+J11</f>
        <v>107</v>
      </c>
    </row>
    <row r="12" spans="1:54" ht="14.25">
      <c r="A12" s="9">
        <v>5</v>
      </c>
      <c r="B12" s="176" t="s">
        <v>34</v>
      </c>
      <c r="C12" s="187">
        <v>23895</v>
      </c>
      <c r="D12" s="182" t="s">
        <v>41</v>
      </c>
      <c r="E12" s="75">
        <v>6</v>
      </c>
      <c r="F12" s="65">
        <v>3</v>
      </c>
      <c r="G12" s="65" t="s">
        <v>90</v>
      </c>
      <c r="H12" s="65" t="s">
        <v>90</v>
      </c>
      <c r="I12" s="65">
        <v>3</v>
      </c>
      <c r="J12" s="86">
        <f>SUM(E12:I12)</f>
        <v>12</v>
      </c>
      <c r="K12" s="75">
        <v>5</v>
      </c>
      <c r="L12" s="66">
        <v>6</v>
      </c>
      <c r="M12" s="66">
        <v>6</v>
      </c>
      <c r="N12" s="66">
        <v>4</v>
      </c>
      <c r="O12" s="67">
        <v>5</v>
      </c>
      <c r="P12" s="86">
        <f>SUM(K12:O12)</f>
        <v>26</v>
      </c>
      <c r="Q12" s="66" t="s">
        <v>46</v>
      </c>
      <c r="R12" s="66">
        <v>5</v>
      </c>
      <c r="S12" s="66">
        <v>4</v>
      </c>
      <c r="T12" s="66">
        <v>5</v>
      </c>
      <c r="U12" s="67">
        <v>6</v>
      </c>
      <c r="V12" s="80">
        <f>SUM(Q12:U12)</f>
        <v>20</v>
      </c>
      <c r="W12" s="117">
        <v>7</v>
      </c>
      <c r="X12" s="118">
        <v>7</v>
      </c>
      <c r="Y12" s="65">
        <v>11</v>
      </c>
      <c r="Z12" s="118">
        <v>7</v>
      </c>
      <c r="AA12" s="67">
        <v>4</v>
      </c>
      <c r="AB12" s="80">
        <f>SUM(W12:AA12)</f>
        <v>36</v>
      </c>
      <c r="AC12" s="117"/>
      <c r="AD12" s="118"/>
      <c r="AE12" s="65"/>
      <c r="AF12" s="67"/>
      <c r="AG12" s="98"/>
      <c r="AH12" s="117"/>
      <c r="AI12" s="118"/>
      <c r="AJ12" s="65"/>
      <c r="AK12" s="67"/>
      <c r="AL12" s="98"/>
      <c r="AM12" s="118"/>
      <c r="AN12" s="65"/>
      <c r="AO12" s="65"/>
      <c r="AP12" s="67"/>
      <c r="AQ12" s="119"/>
      <c r="AR12" s="118"/>
      <c r="AS12" s="65"/>
      <c r="AT12" s="65"/>
      <c r="AU12" s="67"/>
      <c r="AV12" s="98"/>
      <c r="AW12" s="118"/>
      <c r="AX12" s="65"/>
      <c r="AY12" s="65"/>
      <c r="AZ12" s="74"/>
      <c r="BA12" s="119"/>
      <c r="BB12" s="151">
        <f>+BA12+AV12+AQ12+AL12+AG12+AB12+V12+P12+J12</f>
        <v>94</v>
      </c>
    </row>
    <row r="13" spans="1:55" ht="14.25">
      <c r="A13" s="9">
        <v>6</v>
      </c>
      <c r="B13" s="176" t="s">
        <v>38</v>
      </c>
      <c r="C13" s="185">
        <v>24131</v>
      </c>
      <c r="D13" s="29" t="s">
        <v>45</v>
      </c>
      <c r="E13" s="75">
        <v>4</v>
      </c>
      <c r="F13" s="65">
        <v>4</v>
      </c>
      <c r="G13" s="65">
        <v>4</v>
      </c>
      <c r="H13" s="65">
        <v>5</v>
      </c>
      <c r="I13" s="65">
        <v>4</v>
      </c>
      <c r="J13" s="86">
        <f>SUM(E13:I13)</f>
        <v>21</v>
      </c>
      <c r="K13" s="65">
        <v>4</v>
      </c>
      <c r="L13" s="66">
        <v>3</v>
      </c>
      <c r="M13" s="66">
        <v>4</v>
      </c>
      <c r="N13" s="66">
        <v>3</v>
      </c>
      <c r="O13" s="67">
        <v>3</v>
      </c>
      <c r="P13" s="86">
        <f>SUM(K13:O13)</f>
        <v>17</v>
      </c>
      <c r="Q13" s="65"/>
      <c r="R13" s="66"/>
      <c r="S13" s="66"/>
      <c r="T13" s="66"/>
      <c r="U13" s="67"/>
      <c r="V13" s="78">
        <f>SUM(Q13:U13)</f>
        <v>0</v>
      </c>
      <c r="W13" s="117">
        <v>11</v>
      </c>
      <c r="X13" s="118">
        <v>6</v>
      </c>
      <c r="Y13" s="65">
        <v>6</v>
      </c>
      <c r="Z13" s="118" t="s">
        <v>88</v>
      </c>
      <c r="AA13" s="67">
        <v>3</v>
      </c>
      <c r="AB13" s="80">
        <f>SUM(W13:AA13)</f>
        <v>26</v>
      </c>
      <c r="AC13" s="117"/>
      <c r="AD13" s="118"/>
      <c r="AE13" s="65"/>
      <c r="AF13" s="67"/>
      <c r="AG13" s="98"/>
      <c r="AH13" s="117"/>
      <c r="AI13" s="118"/>
      <c r="AJ13" s="65"/>
      <c r="AK13" s="67"/>
      <c r="AL13" s="98"/>
      <c r="AM13" s="118"/>
      <c r="AN13" s="65"/>
      <c r="AO13" s="65"/>
      <c r="AP13" s="67"/>
      <c r="AQ13" s="119"/>
      <c r="AR13" s="118"/>
      <c r="AS13" s="65"/>
      <c r="AT13" s="65"/>
      <c r="AU13" s="67"/>
      <c r="AV13" s="98"/>
      <c r="AW13" s="118"/>
      <c r="AX13" s="65"/>
      <c r="AY13" s="65"/>
      <c r="AZ13" s="67"/>
      <c r="BA13" s="98"/>
      <c r="BB13" s="152">
        <f>+BA13+AV13+AQ13+AL13+AG13+AB13+V13+P13+J13</f>
        <v>64</v>
      </c>
      <c r="BC13" s="190"/>
    </row>
    <row r="14" spans="1:54" ht="14.25">
      <c r="A14" s="9">
        <v>7</v>
      </c>
      <c r="B14" s="177" t="s">
        <v>85</v>
      </c>
      <c r="C14" s="233">
        <v>23879</v>
      </c>
      <c r="D14" s="29" t="s">
        <v>86</v>
      </c>
      <c r="E14" s="75"/>
      <c r="F14" s="66"/>
      <c r="G14" s="66"/>
      <c r="H14" s="66"/>
      <c r="I14" s="67"/>
      <c r="J14" s="86">
        <f>SUM(E14:I14)</f>
        <v>0</v>
      </c>
      <c r="K14" s="75"/>
      <c r="L14" s="66"/>
      <c r="M14" s="66"/>
      <c r="N14" s="66"/>
      <c r="O14" s="67"/>
      <c r="P14" s="86">
        <f>SUM(K14:O14)</f>
        <v>0</v>
      </c>
      <c r="Q14" s="66"/>
      <c r="R14" s="66"/>
      <c r="S14" s="66"/>
      <c r="T14" s="66"/>
      <c r="U14" s="67"/>
      <c r="V14" s="80">
        <v>0</v>
      </c>
      <c r="W14" s="117">
        <v>9</v>
      </c>
      <c r="X14" s="118">
        <v>9</v>
      </c>
      <c r="Y14" s="65">
        <v>7</v>
      </c>
      <c r="Z14" s="118">
        <v>11</v>
      </c>
      <c r="AA14" s="67">
        <v>6</v>
      </c>
      <c r="AB14" s="80">
        <f>SUM(X14:AA14)</f>
        <v>33</v>
      </c>
      <c r="AC14" s="117"/>
      <c r="AD14" s="118"/>
      <c r="AE14" s="65"/>
      <c r="AF14" s="67"/>
      <c r="AG14" s="98"/>
      <c r="AH14" s="117"/>
      <c r="AI14" s="118"/>
      <c r="AJ14" s="65"/>
      <c r="AK14" s="67"/>
      <c r="AL14" s="98"/>
      <c r="AM14" s="118"/>
      <c r="AN14" s="65"/>
      <c r="AO14" s="65"/>
      <c r="AP14" s="67"/>
      <c r="AQ14" s="119"/>
      <c r="AR14" s="118"/>
      <c r="AS14" s="65"/>
      <c r="AT14" s="65"/>
      <c r="AU14" s="67"/>
      <c r="AV14" s="98"/>
      <c r="AW14" s="118"/>
      <c r="AX14" s="65"/>
      <c r="AY14" s="65"/>
      <c r="AZ14" s="67"/>
      <c r="BA14" s="98"/>
      <c r="BB14" s="152">
        <f>+BA14+AV14+AQ14+AL14+AG14+AB14+V14+P14+J14</f>
        <v>33</v>
      </c>
    </row>
    <row r="15" spans="1:54" ht="14.25">
      <c r="A15" s="9">
        <v>8</v>
      </c>
      <c r="B15" s="177"/>
      <c r="C15" s="131"/>
      <c r="D15" s="29"/>
      <c r="E15" s="75"/>
      <c r="F15" s="66"/>
      <c r="G15" s="66"/>
      <c r="H15" s="66"/>
      <c r="I15" s="67"/>
      <c r="J15" s="86">
        <f aca="true" t="shared" si="0" ref="J9:J24">SUM(E15:I15)</f>
        <v>0</v>
      </c>
      <c r="K15" s="65"/>
      <c r="L15" s="66"/>
      <c r="M15" s="66"/>
      <c r="N15" s="66"/>
      <c r="O15" s="67"/>
      <c r="P15" s="86">
        <f aca="true" t="shared" si="1" ref="P9:P24">SUM(K15:O15)</f>
        <v>0</v>
      </c>
      <c r="Q15" s="65"/>
      <c r="R15" s="66"/>
      <c r="S15" s="66"/>
      <c r="T15" s="66"/>
      <c r="U15" s="67"/>
      <c r="V15" s="78">
        <v>0</v>
      </c>
      <c r="W15" s="65"/>
      <c r="X15" s="66"/>
      <c r="Y15" s="66"/>
      <c r="Z15" s="66"/>
      <c r="AA15" s="67"/>
      <c r="AB15" s="78">
        <f>SUM(W15:AA15)</f>
        <v>0</v>
      </c>
      <c r="AC15" s="117"/>
      <c r="AD15" s="118"/>
      <c r="AE15" s="65"/>
      <c r="AF15" s="67"/>
      <c r="AG15" s="98"/>
      <c r="AH15" s="117"/>
      <c r="AI15" s="118"/>
      <c r="AJ15" s="65"/>
      <c r="AK15" s="67"/>
      <c r="AL15" s="98"/>
      <c r="AM15" s="118"/>
      <c r="AN15" s="65"/>
      <c r="AO15" s="65"/>
      <c r="AP15" s="67"/>
      <c r="AQ15" s="119"/>
      <c r="AR15" s="118"/>
      <c r="AS15" s="65"/>
      <c r="AT15" s="65"/>
      <c r="AU15" s="67"/>
      <c r="AV15" s="98"/>
      <c r="AW15" s="118"/>
      <c r="AX15" s="65"/>
      <c r="AY15" s="65"/>
      <c r="AZ15" s="67"/>
      <c r="BA15" s="98"/>
      <c r="BB15" s="152">
        <f>+BA15+AV15+AQ15+AL15+AG15+AB15+V15+P15+J15</f>
        <v>0</v>
      </c>
    </row>
    <row r="16" spans="1:54" ht="14.25">
      <c r="A16" s="9">
        <v>9</v>
      </c>
      <c r="B16" s="177"/>
      <c r="C16" s="29"/>
      <c r="D16" s="29"/>
      <c r="E16" s="75"/>
      <c r="F16" s="66"/>
      <c r="G16" s="66"/>
      <c r="H16" s="66"/>
      <c r="I16" s="67"/>
      <c r="J16" s="86">
        <f t="shared" si="0"/>
        <v>0</v>
      </c>
      <c r="K16" s="75"/>
      <c r="L16" s="66"/>
      <c r="M16" s="66"/>
      <c r="N16" s="66"/>
      <c r="O16" s="67"/>
      <c r="P16" s="86">
        <f t="shared" si="1"/>
        <v>0</v>
      </c>
      <c r="Q16" s="66"/>
      <c r="R16" s="66"/>
      <c r="S16" s="66"/>
      <c r="T16" s="66"/>
      <c r="U16" s="67"/>
      <c r="V16" s="80">
        <v>0</v>
      </c>
      <c r="W16" s="117"/>
      <c r="X16" s="118"/>
      <c r="Y16" s="65"/>
      <c r="Z16" s="118"/>
      <c r="AA16" s="67"/>
      <c r="AB16" s="80">
        <v>0</v>
      </c>
      <c r="AC16" s="117"/>
      <c r="AD16" s="118"/>
      <c r="AE16" s="65"/>
      <c r="AF16" s="67"/>
      <c r="AG16" s="98"/>
      <c r="AH16" s="117"/>
      <c r="AI16" s="118"/>
      <c r="AJ16" s="65"/>
      <c r="AK16" s="67"/>
      <c r="AL16" s="98"/>
      <c r="AM16" s="118"/>
      <c r="AN16" s="65"/>
      <c r="AO16" s="65"/>
      <c r="AP16" s="67"/>
      <c r="AQ16" s="119"/>
      <c r="AR16" s="118"/>
      <c r="AS16" s="65"/>
      <c r="AT16" s="65"/>
      <c r="AU16" s="67"/>
      <c r="AV16" s="98"/>
      <c r="AW16" s="118"/>
      <c r="AX16" s="65"/>
      <c r="AY16" s="65"/>
      <c r="AZ16" s="67"/>
      <c r="BA16" s="98"/>
      <c r="BB16" s="152">
        <f>+BA16+AV16+AQ16+AL16+AG16+AB16+V16+P16+J16</f>
        <v>0</v>
      </c>
    </row>
    <row r="17" spans="1:54" ht="14.25">
      <c r="A17" s="9">
        <v>10</v>
      </c>
      <c r="B17" s="177"/>
      <c r="C17" s="131"/>
      <c r="D17" s="29"/>
      <c r="E17" s="75"/>
      <c r="F17" s="66"/>
      <c r="G17" s="66"/>
      <c r="H17" s="66"/>
      <c r="I17" s="67"/>
      <c r="J17" s="86">
        <f t="shared" si="0"/>
        <v>0</v>
      </c>
      <c r="K17" s="75"/>
      <c r="L17" s="66"/>
      <c r="M17" s="66"/>
      <c r="N17" s="66"/>
      <c r="O17" s="67"/>
      <c r="P17" s="86">
        <f t="shared" si="1"/>
        <v>0</v>
      </c>
      <c r="Q17" s="66"/>
      <c r="R17" s="66"/>
      <c r="S17" s="66"/>
      <c r="T17" s="66"/>
      <c r="U17" s="67"/>
      <c r="V17" s="80">
        <v>0</v>
      </c>
      <c r="W17" s="65"/>
      <c r="X17" s="66"/>
      <c r="Y17" s="66"/>
      <c r="Z17" s="66"/>
      <c r="AA17" s="67"/>
      <c r="AB17" s="78">
        <f>SUM(X17:AA17)</f>
        <v>0</v>
      </c>
      <c r="AC17" s="117"/>
      <c r="AD17" s="118"/>
      <c r="AE17" s="65"/>
      <c r="AF17" s="67"/>
      <c r="AG17" s="98"/>
      <c r="AH17" s="117"/>
      <c r="AI17" s="118"/>
      <c r="AJ17" s="65"/>
      <c r="AK17" s="67"/>
      <c r="AL17" s="98"/>
      <c r="AM17" s="118"/>
      <c r="AN17" s="65"/>
      <c r="AO17" s="65"/>
      <c r="AP17" s="67"/>
      <c r="AQ17" s="119"/>
      <c r="AR17" s="118"/>
      <c r="AS17" s="65"/>
      <c r="AT17" s="65"/>
      <c r="AU17" s="67"/>
      <c r="AV17" s="98"/>
      <c r="AW17" s="118"/>
      <c r="AX17" s="65"/>
      <c r="AY17" s="65"/>
      <c r="AZ17" s="67"/>
      <c r="BA17" s="98"/>
      <c r="BB17" s="152">
        <f aca="true" t="shared" si="2" ref="BB17:BB24">+BA17+AV17+AQ17+AL17+AG17+AB17+V17+P17+J17</f>
        <v>0</v>
      </c>
    </row>
    <row r="18" spans="1:54" ht="14.25">
      <c r="A18" s="9">
        <v>11</v>
      </c>
      <c r="B18" s="177"/>
      <c r="C18" s="131"/>
      <c r="D18" s="29"/>
      <c r="E18" s="75"/>
      <c r="F18" s="66"/>
      <c r="G18" s="66"/>
      <c r="H18" s="66"/>
      <c r="I18" s="67"/>
      <c r="J18" s="86">
        <f t="shared" si="0"/>
        <v>0</v>
      </c>
      <c r="K18" s="65"/>
      <c r="L18" s="66"/>
      <c r="M18" s="66"/>
      <c r="N18" s="66"/>
      <c r="O18" s="67"/>
      <c r="P18" s="189">
        <f t="shared" si="1"/>
        <v>0</v>
      </c>
      <c r="Q18" s="65"/>
      <c r="R18" s="66"/>
      <c r="S18" s="66"/>
      <c r="T18" s="66"/>
      <c r="U18" s="67"/>
      <c r="V18" s="78">
        <v>0</v>
      </c>
      <c r="W18" s="120"/>
      <c r="X18" s="121"/>
      <c r="Y18" s="65"/>
      <c r="Z18" s="138"/>
      <c r="AA18" s="74"/>
      <c r="AB18" s="140">
        <f>SUM(Y18:AA18)</f>
        <v>0</v>
      </c>
      <c r="AC18" s="120"/>
      <c r="AD18" s="121"/>
      <c r="AE18" s="139"/>
      <c r="AF18" s="74"/>
      <c r="AG18" s="122"/>
      <c r="AH18" s="120"/>
      <c r="AI18" s="121"/>
      <c r="AJ18" s="139"/>
      <c r="AK18" s="74"/>
      <c r="AL18" s="122"/>
      <c r="AM18" s="121"/>
      <c r="AN18" s="65"/>
      <c r="AO18" s="65"/>
      <c r="AP18" s="67"/>
      <c r="AQ18" s="119"/>
      <c r="AR18" s="121"/>
      <c r="AS18" s="65"/>
      <c r="AT18" s="65"/>
      <c r="AU18" s="67"/>
      <c r="AV18" s="98"/>
      <c r="AW18" s="121"/>
      <c r="AX18" s="65"/>
      <c r="AY18" s="65"/>
      <c r="AZ18" s="67"/>
      <c r="BA18" s="98"/>
      <c r="BB18" s="152">
        <f t="shared" si="2"/>
        <v>0</v>
      </c>
    </row>
    <row r="19" spans="1:54" ht="14.25">
      <c r="A19" s="9">
        <v>12</v>
      </c>
      <c r="B19" s="177"/>
      <c r="C19" s="131"/>
      <c r="D19" s="29"/>
      <c r="E19" s="75"/>
      <c r="F19" s="66"/>
      <c r="G19" s="66"/>
      <c r="H19" s="66"/>
      <c r="I19" s="67"/>
      <c r="J19" s="86">
        <f t="shared" si="0"/>
        <v>0</v>
      </c>
      <c r="K19" s="65"/>
      <c r="L19" s="66"/>
      <c r="M19" s="66"/>
      <c r="N19" s="66"/>
      <c r="O19" s="67"/>
      <c r="P19" s="86">
        <f t="shared" si="1"/>
        <v>0</v>
      </c>
      <c r="Q19" s="65"/>
      <c r="R19" s="66"/>
      <c r="S19" s="66"/>
      <c r="T19" s="66"/>
      <c r="U19" s="67"/>
      <c r="V19" s="78">
        <v>0</v>
      </c>
      <c r="W19" s="65"/>
      <c r="X19" s="66"/>
      <c r="Y19" s="66"/>
      <c r="Z19" s="66"/>
      <c r="AA19" s="67"/>
      <c r="AB19" s="78">
        <v>0</v>
      </c>
      <c r="AC19" s="120"/>
      <c r="AD19" s="121"/>
      <c r="AE19" s="139"/>
      <c r="AF19" s="74"/>
      <c r="AG19" s="122"/>
      <c r="AH19" s="120"/>
      <c r="AI19" s="121"/>
      <c r="AJ19" s="139"/>
      <c r="AK19" s="74"/>
      <c r="AL19" s="122"/>
      <c r="AM19" s="121"/>
      <c r="AN19" s="139"/>
      <c r="AO19" s="139"/>
      <c r="AP19" s="74"/>
      <c r="AQ19" s="147"/>
      <c r="AR19" s="121"/>
      <c r="AS19" s="65"/>
      <c r="AT19" s="65"/>
      <c r="AU19" s="67"/>
      <c r="AV19" s="98"/>
      <c r="AW19" s="121"/>
      <c r="AX19" s="65"/>
      <c r="AY19" s="65"/>
      <c r="AZ19" s="67"/>
      <c r="BA19" s="98"/>
      <c r="BB19" s="152">
        <f t="shared" si="2"/>
        <v>0</v>
      </c>
    </row>
    <row r="20" spans="1:54" ht="14.25">
      <c r="A20" s="9">
        <v>13</v>
      </c>
      <c r="B20" s="177"/>
      <c r="C20" s="131"/>
      <c r="D20" s="29"/>
      <c r="E20" s="75"/>
      <c r="F20" s="65"/>
      <c r="G20" s="65"/>
      <c r="H20" s="66"/>
      <c r="I20" s="67"/>
      <c r="J20" s="86">
        <f t="shared" si="0"/>
        <v>0</v>
      </c>
      <c r="K20" s="65"/>
      <c r="L20" s="66"/>
      <c r="M20" s="66"/>
      <c r="N20" s="66"/>
      <c r="O20" s="67"/>
      <c r="P20" s="86">
        <f t="shared" si="1"/>
        <v>0</v>
      </c>
      <c r="Q20" s="65"/>
      <c r="R20" s="66"/>
      <c r="S20" s="66"/>
      <c r="T20" s="66"/>
      <c r="U20" s="67"/>
      <c r="V20" s="78">
        <v>0</v>
      </c>
      <c r="W20" s="120"/>
      <c r="X20" s="121"/>
      <c r="Y20" s="65"/>
      <c r="Z20" s="138"/>
      <c r="AA20" s="74"/>
      <c r="AB20" s="140">
        <v>0</v>
      </c>
      <c r="AC20" s="120"/>
      <c r="AD20" s="121"/>
      <c r="AE20" s="139"/>
      <c r="AF20" s="74"/>
      <c r="AG20" s="122"/>
      <c r="AH20" s="120"/>
      <c r="AI20" s="121"/>
      <c r="AJ20" s="139"/>
      <c r="AK20" s="74"/>
      <c r="AL20" s="122"/>
      <c r="AM20" s="121"/>
      <c r="AN20" s="139"/>
      <c r="AO20" s="139"/>
      <c r="AP20" s="74"/>
      <c r="AQ20" s="147"/>
      <c r="AR20" s="121"/>
      <c r="AS20" s="65"/>
      <c r="AT20" s="65"/>
      <c r="AU20" s="67"/>
      <c r="AV20" s="98"/>
      <c r="AW20" s="121"/>
      <c r="AX20" s="65"/>
      <c r="AY20" s="65"/>
      <c r="AZ20" s="67"/>
      <c r="BA20" s="98"/>
      <c r="BB20" s="152">
        <f t="shared" si="2"/>
        <v>0</v>
      </c>
    </row>
    <row r="21" spans="1:54" ht="14.25">
      <c r="A21" s="9">
        <v>14</v>
      </c>
      <c r="B21" s="178"/>
      <c r="C21" s="132"/>
      <c r="D21" s="48"/>
      <c r="E21" s="75"/>
      <c r="F21" s="66"/>
      <c r="G21" s="66"/>
      <c r="H21" s="66"/>
      <c r="I21" s="67"/>
      <c r="J21" s="86">
        <f t="shared" si="0"/>
        <v>0</v>
      </c>
      <c r="K21" s="65"/>
      <c r="L21" s="66"/>
      <c r="M21" s="66"/>
      <c r="N21" s="66"/>
      <c r="O21" s="67"/>
      <c r="P21" s="86">
        <f t="shared" si="1"/>
        <v>0</v>
      </c>
      <c r="Q21" s="65"/>
      <c r="R21" s="66"/>
      <c r="S21" s="66"/>
      <c r="T21" s="66"/>
      <c r="U21" s="67"/>
      <c r="V21" s="78">
        <v>0</v>
      </c>
      <c r="W21" s="65"/>
      <c r="X21" s="66"/>
      <c r="Y21" s="66"/>
      <c r="Z21" s="66"/>
      <c r="AA21" s="67"/>
      <c r="AB21" s="78">
        <v>0</v>
      </c>
      <c r="AC21" s="120"/>
      <c r="AD21" s="121"/>
      <c r="AE21" s="139"/>
      <c r="AF21" s="74"/>
      <c r="AG21" s="122"/>
      <c r="AH21" s="120"/>
      <c r="AI21" s="121"/>
      <c r="AJ21" s="139"/>
      <c r="AK21" s="74"/>
      <c r="AL21" s="122"/>
      <c r="AM21" s="121"/>
      <c r="AN21" s="139"/>
      <c r="AO21" s="139"/>
      <c r="AP21" s="74"/>
      <c r="AQ21" s="147"/>
      <c r="AR21" s="121"/>
      <c r="AS21" s="65"/>
      <c r="AT21" s="65"/>
      <c r="AU21" s="67"/>
      <c r="AV21" s="98"/>
      <c r="AW21" s="121"/>
      <c r="AX21" s="65"/>
      <c r="AY21" s="65"/>
      <c r="AZ21" s="67"/>
      <c r="BA21" s="98"/>
      <c r="BB21" s="152">
        <f t="shared" si="2"/>
        <v>0</v>
      </c>
    </row>
    <row r="22" spans="1:54" ht="14.25">
      <c r="A22" s="9">
        <v>15</v>
      </c>
      <c r="B22" s="178"/>
      <c r="C22" s="132"/>
      <c r="D22" s="48"/>
      <c r="E22" s="75"/>
      <c r="F22" s="66"/>
      <c r="G22" s="66"/>
      <c r="H22" s="66"/>
      <c r="I22" s="67"/>
      <c r="J22" s="86">
        <f t="shared" si="0"/>
        <v>0</v>
      </c>
      <c r="K22" s="65"/>
      <c r="L22" s="66"/>
      <c r="M22" s="66"/>
      <c r="N22" s="66"/>
      <c r="O22" s="67"/>
      <c r="P22" s="86">
        <f t="shared" si="1"/>
        <v>0</v>
      </c>
      <c r="Q22" s="65"/>
      <c r="R22" s="66"/>
      <c r="S22" s="66"/>
      <c r="T22" s="66"/>
      <c r="U22" s="67"/>
      <c r="V22" s="78">
        <v>0</v>
      </c>
      <c r="W22" s="65"/>
      <c r="X22" s="66"/>
      <c r="Y22" s="66"/>
      <c r="Z22" s="66"/>
      <c r="AA22" s="67"/>
      <c r="AB22" s="78">
        <v>0</v>
      </c>
      <c r="AC22" s="120"/>
      <c r="AD22" s="121"/>
      <c r="AE22" s="139"/>
      <c r="AF22" s="74"/>
      <c r="AG22" s="122"/>
      <c r="AH22" s="120"/>
      <c r="AI22" s="121"/>
      <c r="AJ22" s="139"/>
      <c r="AK22" s="67"/>
      <c r="AL22" s="122"/>
      <c r="AM22" s="121"/>
      <c r="AN22" s="139"/>
      <c r="AO22" s="139"/>
      <c r="AP22" s="74"/>
      <c r="AQ22" s="147"/>
      <c r="AR22" s="121"/>
      <c r="AS22" s="65"/>
      <c r="AT22" s="65"/>
      <c r="AU22" s="67"/>
      <c r="AV22" s="98"/>
      <c r="AW22" s="121"/>
      <c r="AX22" s="65"/>
      <c r="AY22" s="65"/>
      <c r="AZ22" s="67"/>
      <c r="BA22" s="98"/>
      <c r="BB22" s="152">
        <f t="shared" si="2"/>
        <v>0</v>
      </c>
    </row>
    <row r="23" spans="1:54" ht="14.25">
      <c r="A23" s="9">
        <v>16</v>
      </c>
      <c r="B23" s="178"/>
      <c r="C23" s="132"/>
      <c r="D23" s="48"/>
      <c r="E23" s="75"/>
      <c r="F23" s="66"/>
      <c r="G23" s="66"/>
      <c r="H23" s="66"/>
      <c r="I23" s="67"/>
      <c r="J23" s="86">
        <f t="shared" si="0"/>
        <v>0</v>
      </c>
      <c r="K23" s="65"/>
      <c r="L23" s="66"/>
      <c r="M23" s="66"/>
      <c r="N23" s="66"/>
      <c r="O23" s="67"/>
      <c r="P23" s="86">
        <f t="shared" si="1"/>
        <v>0</v>
      </c>
      <c r="Q23" s="65"/>
      <c r="R23" s="66"/>
      <c r="S23" s="66"/>
      <c r="T23" s="66"/>
      <c r="U23" s="67"/>
      <c r="V23" s="78">
        <v>0</v>
      </c>
      <c r="W23" s="120"/>
      <c r="X23" s="121"/>
      <c r="Y23" s="65"/>
      <c r="Z23" s="138"/>
      <c r="AA23" s="74"/>
      <c r="AB23" s="140">
        <v>0</v>
      </c>
      <c r="AC23" s="120"/>
      <c r="AD23" s="121"/>
      <c r="AE23" s="139"/>
      <c r="AF23" s="74"/>
      <c r="AG23" s="122"/>
      <c r="AH23" s="120"/>
      <c r="AI23" s="121"/>
      <c r="AJ23" s="139"/>
      <c r="AK23" s="74"/>
      <c r="AL23" s="122"/>
      <c r="AM23" s="121"/>
      <c r="AN23" s="139"/>
      <c r="AO23" s="139"/>
      <c r="AP23" s="74"/>
      <c r="AQ23" s="147"/>
      <c r="AR23" s="121"/>
      <c r="AS23" s="65"/>
      <c r="AT23" s="65"/>
      <c r="AU23" s="74"/>
      <c r="AV23" s="122"/>
      <c r="AW23" s="121"/>
      <c r="AX23" s="65"/>
      <c r="AY23" s="65"/>
      <c r="AZ23" s="74"/>
      <c r="BA23" s="122"/>
      <c r="BB23" s="152">
        <f t="shared" si="2"/>
        <v>0</v>
      </c>
    </row>
    <row r="24" spans="1:54" ht="15" thickBot="1">
      <c r="A24" s="9">
        <v>17</v>
      </c>
      <c r="B24" s="178"/>
      <c r="C24" s="39"/>
      <c r="D24" s="39"/>
      <c r="E24" s="75"/>
      <c r="F24" s="66"/>
      <c r="G24" s="66"/>
      <c r="H24" s="66"/>
      <c r="I24" s="67"/>
      <c r="J24" s="188">
        <f t="shared" si="0"/>
        <v>0</v>
      </c>
      <c r="K24" s="65"/>
      <c r="L24" s="66"/>
      <c r="M24" s="66"/>
      <c r="N24" s="66"/>
      <c r="O24" s="67"/>
      <c r="P24" s="189">
        <f t="shared" si="1"/>
        <v>0</v>
      </c>
      <c r="Q24" s="65"/>
      <c r="R24" s="66"/>
      <c r="S24" s="66"/>
      <c r="T24" s="66"/>
      <c r="U24" s="67"/>
      <c r="V24" s="78">
        <v>0</v>
      </c>
      <c r="W24" s="120"/>
      <c r="X24" s="121"/>
      <c r="Y24" s="160"/>
      <c r="Z24" s="160"/>
      <c r="AA24" s="123"/>
      <c r="AB24" s="140">
        <v>0</v>
      </c>
      <c r="AC24" s="120"/>
      <c r="AD24" s="121"/>
      <c r="AE24" s="139"/>
      <c r="AF24" s="123"/>
      <c r="AG24" s="122"/>
      <c r="AH24" s="120"/>
      <c r="AI24" s="121"/>
      <c r="AJ24" s="139"/>
      <c r="AK24" s="123"/>
      <c r="AL24" s="122"/>
      <c r="AM24" s="121"/>
      <c r="AN24" s="139"/>
      <c r="AO24" s="139"/>
      <c r="AP24" s="123"/>
      <c r="AQ24" s="148"/>
      <c r="AR24" s="121"/>
      <c r="AS24" s="65"/>
      <c r="AT24" s="65"/>
      <c r="AU24" s="123"/>
      <c r="AV24" s="149"/>
      <c r="AW24" s="121"/>
      <c r="AX24" s="65"/>
      <c r="AY24" s="65"/>
      <c r="AZ24" s="123"/>
      <c r="BA24" s="149"/>
      <c r="BB24" s="152">
        <f t="shared" si="2"/>
        <v>0</v>
      </c>
    </row>
    <row r="25" spans="1:54" ht="15" thickBot="1">
      <c r="A25" s="226" t="s">
        <v>32</v>
      </c>
      <c r="B25" s="226"/>
      <c r="C25" s="226"/>
      <c r="D25" s="226"/>
      <c r="E25" s="215">
        <v>6</v>
      </c>
      <c r="F25" s="215"/>
      <c r="G25" s="215"/>
      <c r="H25" s="215"/>
      <c r="I25" s="215"/>
      <c r="J25" s="215"/>
      <c r="K25" s="215">
        <v>6</v>
      </c>
      <c r="L25" s="215"/>
      <c r="M25" s="215"/>
      <c r="N25" s="215"/>
      <c r="O25" s="215"/>
      <c r="P25" s="215"/>
      <c r="Q25" s="215">
        <v>5</v>
      </c>
      <c r="R25" s="215"/>
      <c r="S25" s="215"/>
      <c r="T25" s="215"/>
      <c r="U25" s="215"/>
      <c r="V25" s="215"/>
      <c r="W25" s="215">
        <v>7</v>
      </c>
      <c r="X25" s="215"/>
      <c r="Y25" s="227"/>
      <c r="Z25" s="227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7"/>
      <c r="AL25" s="217"/>
      <c r="AM25" s="215"/>
      <c r="AN25" s="215"/>
      <c r="AO25" s="215"/>
      <c r="AP25" s="217"/>
      <c r="AQ25" s="217"/>
      <c r="AR25" s="215"/>
      <c r="AS25" s="215"/>
      <c r="AT25" s="215"/>
      <c r="AU25" s="217"/>
      <c r="AV25" s="217"/>
      <c r="AW25" s="215"/>
      <c r="AX25" s="215"/>
      <c r="AY25" s="215"/>
      <c r="AZ25" s="217"/>
      <c r="BA25" s="217"/>
      <c r="BB25" s="92"/>
    </row>
    <row r="26" spans="5:54" ht="13.5"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5:54" ht="12.7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2:54" ht="13.5">
      <c r="B28" s="44" t="s">
        <v>14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2:33" ht="13.5">
      <c r="B29" s="44" t="s">
        <v>15</v>
      </c>
      <c r="AD29" s="38" t="s">
        <v>23</v>
      </c>
      <c r="AE29" s="40" t="s">
        <v>24</v>
      </c>
      <c r="AF29" s="40"/>
      <c r="AG29" s="29" t="s">
        <v>25</v>
      </c>
    </row>
    <row r="30" spans="2:33" ht="13.5">
      <c r="B30" s="44" t="s">
        <v>16</v>
      </c>
      <c r="AD30" s="46" t="s">
        <v>20</v>
      </c>
      <c r="AE30" s="52" t="s">
        <v>21</v>
      </c>
      <c r="AF30" s="52"/>
      <c r="AG30" s="48" t="s">
        <v>22</v>
      </c>
    </row>
    <row r="31" spans="2:33" ht="13.5">
      <c r="B31" s="44" t="s">
        <v>17</v>
      </c>
      <c r="C31" s="17"/>
      <c r="D31" s="17"/>
      <c r="E31" s="17"/>
      <c r="F31" s="17"/>
      <c r="G31" s="17"/>
      <c r="H31" s="17"/>
      <c r="I31" s="17"/>
      <c r="J31" s="17"/>
      <c r="AD31" s="46" t="s">
        <v>12</v>
      </c>
      <c r="AE31" s="52" t="s">
        <v>13</v>
      </c>
      <c r="AF31" s="52"/>
      <c r="AG31" s="48" t="s">
        <v>11</v>
      </c>
    </row>
    <row r="32" spans="3:33" ht="13.5">
      <c r="C32" s="17"/>
      <c r="D32" s="17"/>
      <c r="E32" s="17"/>
      <c r="F32" s="17"/>
      <c r="G32" s="17"/>
      <c r="H32" s="17"/>
      <c r="I32" s="17"/>
      <c r="J32" s="17"/>
      <c r="AD32" s="46" t="s">
        <v>18</v>
      </c>
      <c r="AE32" s="47">
        <v>13278</v>
      </c>
      <c r="AF32" s="47"/>
      <c r="AG32" s="48" t="s">
        <v>19</v>
      </c>
    </row>
    <row r="33" spans="3:10" ht="12.75">
      <c r="C33" s="17"/>
      <c r="D33" s="17"/>
      <c r="E33" s="17"/>
      <c r="F33" s="17"/>
      <c r="G33" s="17"/>
      <c r="H33" s="17"/>
      <c r="I33" s="17"/>
      <c r="J33" s="17"/>
    </row>
    <row r="34" spans="3:10" ht="12.75">
      <c r="C34" s="17"/>
      <c r="D34" s="17"/>
      <c r="E34" s="17"/>
      <c r="F34" s="17"/>
      <c r="G34" s="17"/>
      <c r="H34" s="17"/>
      <c r="I34" s="17"/>
      <c r="J34" s="17"/>
    </row>
  </sheetData>
  <sheetProtection/>
  <mergeCells count="33">
    <mergeCell ref="AR6:AV6"/>
    <mergeCell ref="AW6:BA6"/>
    <mergeCell ref="E25:J25"/>
    <mergeCell ref="K25:P25"/>
    <mergeCell ref="Q25:V25"/>
    <mergeCell ref="AH25:AL25"/>
    <mergeCell ref="AM25:AQ25"/>
    <mergeCell ref="Q6:V6"/>
    <mergeCell ref="W6:AB6"/>
    <mergeCell ref="AC6:AG6"/>
    <mergeCell ref="E26:J27"/>
    <mergeCell ref="K26:P27"/>
    <mergeCell ref="Q26:V27"/>
    <mergeCell ref="E6:J6"/>
    <mergeCell ref="W25:AB25"/>
    <mergeCell ref="AC25:AG25"/>
    <mergeCell ref="AR25:AV25"/>
    <mergeCell ref="AR5:AV5"/>
    <mergeCell ref="A2:BB4"/>
    <mergeCell ref="BB5:BB7"/>
    <mergeCell ref="AW5:BA5"/>
    <mergeCell ref="AW25:BA25"/>
    <mergeCell ref="K6:P6"/>
    <mergeCell ref="AH6:AL6"/>
    <mergeCell ref="AM6:AQ6"/>
    <mergeCell ref="AH5:AL5"/>
    <mergeCell ref="AM5:AQ5"/>
    <mergeCell ref="A25:D25"/>
    <mergeCell ref="E5:J5"/>
    <mergeCell ref="K5:P5"/>
    <mergeCell ref="Q5:V5"/>
    <mergeCell ref="W5:AB5"/>
    <mergeCell ref="AC5:AG5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10.8515625" style="0" customWidth="1"/>
    <col min="5" max="28" width="4.28125" style="0" customWidth="1"/>
    <col min="29" max="53" width="4.28125" style="0" hidden="1" customWidth="1"/>
  </cols>
  <sheetData>
    <row r="1" spans="1:57" ht="12.75" customHeight="1">
      <c r="A1" s="221" t="s">
        <v>93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193"/>
      <c r="BD1" s="193"/>
      <c r="BE1" s="193"/>
    </row>
    <row r="2" spans="1:57" ht="12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193"/>
      <c r="BD2" s="193"/>
      <c r="BE2" s="193"/>
    </row>
    <row r="3" spans="1:57" ht="24" customHeight="1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193"/>
      <c r="BD3" s="193"/>
      <c r="BE3" s="193"/>
    </row>
    <row r="4" spans="5:54" ht="15">
      <c r="E4" s="209" t="s">
        <v>1</v>
      </c>
      <c r="F4" s="210"/>
      <c r="G4" s="210"/>
      <c r="H4" s="210"/>
      <c r="I4" s="210"/>
      <c r="J4" s="211"/>
      <c r="K4" s="210" t="s">
        <v>2</v>
      </c>
      <c r="L4" s="210"/>
      <c r="M4" s="210"/>
      <c r="N4" s="210"/>
      <c r="O4" s="210"/>
      <c r="P4" s="211"/>
      <c r="Q4" s="210" t="s">
        <v>3</v>
      </c>
      <c r="R4" s="210"/>
      <c r="S4" s="210"/>
      <c r="T4" s="210"/>
      <c r="U4" s="210"/>
      <c r="V4" s="211"/>
      <c r="W4" s="209" t="s">
        <v>4</v>
      </c>
      <c r="X4" s="210"/>
      <c r="Y4" s="210"/>
      <c r="Z4" s="210"/>
      <c r="AA4" s="210"/>
      <c r="AB4" s="211"/>
      <c r="AC4" s="209" t="s">
        <v>5</v>
      </c>
      <c r="AD4" s="210"/>
      <c r="AE4" s="210"/>
      <c r="AF4" s="210"/>
      <c r="AG4" s="211"/>
      <c r="AH4" s="209" t="s">
        <v>6</v>
      </c>
      <c r="AI4" s="210"/>
      <c r="AJ4" s="210"/>
      <c r="AK4" s="210"/>
      <c r="AL4" s="211"/>
      <c r="AM4" s="209" t="s">
        <v>26</v>
      </c>
      <c r="AN4" s="210"/>
      <c r="AO4" s="210"/>
      <c r="AP4" s="210"/>
      <c r="AQ4" s="211"/>
      <c r="AR4" s="209" t="s">
        <v>27</v>
      </c>
      <c r="AS4" s="210"/>
      <c r="AT4" s="210"/>
      <c r="AU4" s="210"/>
      <c r="AV4" s="211"/>
      <c r="AW4" s="209" t="s">
        <v>28</v>
      </c>
      <c r="AX4" s="210"/>
      <c r="AY4" s="210"/>
      <c r="AZ4" s="210"/>
      <c r="BA4" s="210"/>
      <c r="BB4" s="223" t="s">
        <v>31</v>
      </c>
    </row>
    <row r="5" spans="5:54" ht="15.75" thickBot="1">
      <c r="E5" s="212">
        <v>43505</v>
      </c>
      <c r="F5" s="213"/>
      <c r="G5" s="213"/>
      <c r="H5" s="213"/>
      <c r="I5" s="213"/>
      <c r="J5" s="214"/>
      <c r="K5" s="218">
        <v>43554</v>
      </c>
      <c r="L5" s="218"/>
      <c r="M5" s="218"/>
      <c r="N5" s="218"/>
      <c r="O5" s="218"/>
      <c r="P5" s="219"/>
      <c r="Q5" s="218">
        <v>43610</v>
      </c>
      <c r="R5" s="218"/>
      <c r="S5" s="218"/>
      <c r="T5" s="218"/>
      <c r="U5" s="218"/>
      <c r="V5" s="219"/>
      <c r="W5" s="220"/>
      <c r="X5" s="218"/>
      <c r="Y5" s="218"/>
      <c r="Z5" s="218"/>
      <c r="AA5" s="218"/>
      <c r="AB5" s="219"/>
      <c r="AC5" s="220">
        <v>43147</v>
      </c>
      <c r="AD5" s="218"/>
      <c r="AE5" s="218"/>
      <c r="AF5" s="218"/>
      <c r="AG5" s="219"/>
      <c r="AH5" s="220">
        <v>43168</v>
      </c>
      <c r="AI5" s="218"/>
      <c r="AJ5" s="218"/>
      <c r="AK5" s="218"/>
      <c r="AL5" s="219"/>
      <c r="AM5" s="220">
        <v>43196</v>
      </c>
      <c r="AN5" s="218"/>
      <c r="AO5" s="218"/>
      <c r="AP5" s="218"/>
      <c r="AQ5" s="219"/>
      <c r="AR5" s="220">
        <v>43238</v>
      </c>
      <c r="AS5" s="218"/>
      <c r="AT5" s="218"/>
      <c r="AU5" s="218"/>
      <c r="AV5" s="218"/>
      <c r="AW5" s="220"/>
      <c r="AX5" s="218"/>
      <c r="AY5" s="218"/>
      <c r="AZ5" s="218"/>
      <c r="BA5" s="218"/>
      <c r="BB5" s="224"/>
    </row>
    <row r="6" spans="1:56" ht="30" customHeight="1" thickBot="1">
      <c r="A6" s="1" t="s">
        <v>0</v>
      </c>
      <c r="B6" s="175" t="s">
        <v>7</v>
      </c>
      <c r="C6" s="2" t="s">
        <v>8</v>
      </c>
      <c r="D6" s="18" t="s">
        <v>9</v>
      </c>
      <c r="E6" s="105">
        <v>1</v>
      </c>
      <c r="F6" s="21">
        <v>2</v>
      </c>
      <c r="G6" s="21">
        <v>3</v>
      </c>
      <c r="H6" s="21">
        <v>4</v>
      </c>
      <c r="I6" s="21" t="s">
        <v>10</v>
      </c>
      <c r="J6" s="20" t="s">
        <v>29</v>
      </c>
      <c r="K6" s="3">
        <v>1</v>
      </c>
      <c r="L6" s="5">
        <v>2</v>
      </c>
      <c r="M6" s="5">
        <v>3</v>
      </c>
      <c r="N6" s="21">
        <v>4</v>
      </c>
      <c r="O6" s="21" t="s">
        <v>10</v>
      </c>
      <c r="P6" s="20" t="s">
        <v>29</v>
      </c>
      <c r="Q6" s="5">
        <v>1</v>
      </c>
      <c r="R6" s="5">
        <v>2</v>
      </c>
      <c r="S6" s="5">
        <v>3</v>
      </c>
      <c r="T6" s="21">
        <v>4</v>
      </c>
      <c r="U6" s="21" t="s">
        <v>10</v>
      </c>
      <c r="V6" s="20" t="s">
        <v>29</v>
      </c>
      <c r="W6" s="6">
        <v>1</v>
      </c>
      <c r="X6" s="22">
        <v>2</v>
      </c>
      <c r="Y6" s="22">
        <v>3</v>
      </c>
      <c r="Z6" s="22">
        <v>4</v>
      </c>
      <c r="AA6" s="4" t="s">
        <v>10</v>
      </c>
      <c r="AB6" s="70" t="s">
        <v>29</v>
      </c>
      <c r="AC6" s="7">
        <v>1</v>
      </c>
      <c r="AD6" s="23">
        <v>2</v>
      </c>
      <c r="AE6" s="37">
        <v>3</v>
      </c>
      <c r="AF6" s="4" t="s">
        <v>10</v>
      </c>
      <c r="AG6" s="70" t="s">
        <v>29</v>
      </c>
      <c r="AH6" s="6">
        <v>1</v>
      </c>
      <c r="AI6" s="22">
        <v>2</v>
      </c>
      <c r="AJ6" s="3">
        <v>3</v>
      </c>
      <c r="AK6" s="4" t="s">
        <v>10</v>
      </c>
      <c r="AL6" s="70" t="s">
        <v>29</v>
      </c>
      <c r="AM6" s="6">
        <v>1</v>
      </c>
      <c r="AN6" s="22">
        <v>2</v>
      </c>
      <c r="AO6" s="3">
        <v>3</v>
      </c>
      <c r="AP6" s="4" t="s">
        <v>10</v>
      </c>
      <c r="AQ6" s="70" t="s">
        <v>29</v>
      </c>
      <c r="AR6" s="6">
        <v>1</v>
      </c>
      <c r="AS6" s="22">
        <v>2</v>
      </c>
      <c r="AT6" s="3">
        <v>3</v>
      </c>
      <c r="AU6" s="4" t="s">
        <v>10</v>
      </c>
      <c r="AV6" s="70" t="s">
        <v>29</v>
      </c>
      <c r="AW6" s="6">
        <v>1</v>
      </c>
      <c r="AX6" s="22">
        <v>2</v>
      </c>
      <c r="AY6" s="3">
        <v>3</v>
      </c>
      <c r="AZ6" s="4" t="s">
        <v>10</v>
      </c>
      <c r="BA6" s="69" t="s">
        <v>29</v>
      </c>
      <c r="BB6" s="231"/>
      <c r="BD6" s="190"/>
    </row>
    <row r="7" spans="1:54" ht="14.25">
      <c r="A7" s="9">
        <v>1</v>
      </c>
      <c r="B7" s="176" t="s">
        <v>39</v>
      </c>
      <c r="C7" s="234">
        <v>23898</v>
      </c>
      <c r="D7" s="201" t="s">
        <v>82</v>
      </c>
      <c r="E7" s="195"/>
      <c r="F7" s="196"/>
      <c r="G7" s="196"/>
      <c r="H7" s="196"/>
      <c r="I7" s="196"/>
      <c r="J7" s="142">
        <f>SUM(E7:I7)</f>
        <v>0</v>
      </c>
      <c r="K7" s="71"/>
      <c r="L7" s="72"/>
      <c r="M7" s="72"/>
      <c r="N7" s="72"/>
      <c r="O7" s="73"/>
      <c r="P7" s="142">
        <f>SUM(K7:O7)</f>
        <v>0</v>
      </c>
      <c r="Q7" s="65"/>
      <c r="R7" s="66"/>
      <c r="S7" s="66"/>
      <c r="T7" s="66"/>
      <c r="U7" s="67"/>
      <c r="V7" s="78">
        <f>SUM(Q7:U7)</f>
        <v>0</v>
      </c>
      <c r="W7" s="135">
        <v>11</v>
      </c>
      <c r="X7" s="136">
        <v>11</v>
      </c>
      <c r="Y7" s="71">
        <v>11</v>
      </c>
      <c r="Z7" s="72">
        <v>11</v>
      </c>
      <c r="AA7" s="73">
        <v>11</v>
      </c>
      <c r="AB7" s="137">
        <f>SUM(W7:AA7)</f>
        <v>55</v>
      </c>
      <c r="AC7" s="34"/>
      <c r="AD7" s="35"/>
      <c r="AE7" s="125"/>
      <c r="AF7" s="126"/>
      <c r="AG7" s="127"/>
      <c r="AH7" s="32"/>
      <c r="AI7" s="33"/>
      <c r="AJ7" s="24"/>
      <c r="AK7" s="25"/>
      <c r="AL7" s="103"/>
      <c r="AM7" s="33"/>
      <c r="AN7" s="26"/>
      <c r="AO7" s="26"/>
      <c r="AP7" s="28"/>
      <c r="AQ7" s="96"/>
      <c r="AR7" s="33"/>
      <c r="AS7" s="26"/>
      <c r="AT7" s="26"/>
      <c r="AU7" s="28"/>
      <c r="AV7" s="96"/>
      <c r="AW7" s="33"/>
      <c r="AX7" s="26"/>
      <c r="AY7" s="26"/>
      <c r="AZ7" s="28"/>
      <c r="BA7" s="31"/>
      <c r="BB7" s="164">
        <f aca="true" t="shared" si="0" ref="BB7:BB21">+J7+P7+V7+AB7+AG7+AL7+AP7+AU7+AZ7</f>
        <v>55</v>
      </c>
    </row>
    <row r="8" spans="1:54" ht="14.25">
      <c r="A8" s="9">
        <v>2</v>
      </c>
      <c r="B8" s="176" t="s">
        <v>84</v>
      </c>
      <c r="C8" s="206">
        <v>24159</v>
      </c>
      <c r="D8" s="199" t="s">
        <v>83</v>
      </c>
      <c r="E8" s="202"/>
      <c r="F8" s="203"/>
      <c r="G8" s="203"/>
      <c r="H8" s="203"/>
      <c r="I8" s="203"/>
      <c r="J8" s="78">
        <f>SUM(E8:I8)</f>
        <v>0</v>
      </c>
      <c r="K8" s="65"/>
      <c r="L8" s="66"/>
      <c r="M8" s="66"/>
      <c r="N8" s="66"/>
      <c r="O8" s="67"/>
      <c r="P8" s="78">
        <f>SUM(K8:O8)</f>
        <v>0</v>
      </c>
      <c r="Q8" s="66"/>
      <c r="R8" s="66"/>
      <c r="S8" s="66"/>
      <c r="T8" s="66"/>
      <c r="U8" s="67"/>
      <c r="V8" s="78">
        <f>SUM(Q8:U8)</f>
        <v>0</v>
      </c>
      <c r="W8" s="117">
        <v>9</v>
      </c>
      <c r="X8" s="118">
        <v>9</v>
      </c>
      <c r="Y8" s="65">
        <v>9</v>
      </c>
      <c r="Z8" s="66">
        <v>9</v>
      </c>
      <c r="AA8" s="67">
        <v>9</v>
      </c>
      <c r="AB8" s="80">
        <v>45</v>
      </c>
      <c r="AC8" s="30"/>
      <c r="AD8" s="31"/>
      <c r="AE8" s="26"/>
      <c r="AF8" s="28"/>
      <c r="AG8" s="96"/>
      <c r="AH8" s="30"/>
      <c r="AI8" s="31"/>
      <c r="AJ8" s="26"/>
      <c r="AK8" s="28"/>
      <c r="AL8" s="96"/>
      <c r="AM8" s="31"/>
      <c r="AN8" s="26"/>
      <c r="AO8" s="26"/>
      <c r="AP8" s="28"/>
      <c r="AQ8" s="96"/>
      <c r="AR8" s="31"/>
      <c r="AS8" s="26"/>
      <c r="AT8" s="26"/>
      <c r="AU8" s="28"/>
      <c r="AV8" s="96"/>
      <c r="AW8" s="31"/>
      <c r="AX8" s="26"/>
      <c r="AY8" s="26"/>
      <c r="AZ8" s="28"/>
      <c r="BA8" s="31"/>
      <c r="BB8" s="165">
        <f t="shared" si="0"/>
        <v>45</v>
      </c>
    </row>
    <row r="9" spans="1:54" ht="14.25">
      <c r="A9" s="9">
        <v>3</v>
      </c>
      <c r="B9" s="176"/>
      <c r="C9" s="199"/>
      <c r="D9" s="204"/>
      <c r="E9" s="202"/>
      <c r="F9" s="203"/>
      <c r="G9" s="203"/>
      <c r="H9" s="203"/>
      <c r="I9" s="203"/>
      <c r="J9" s="78">
        <f>SUM(E9:I9)</f>
        <v>0</v>
      </c>
      <c r="K9" s="65"/>
      <c r="L9" s="66"/>
      <c r="M9" s="66"/>
      <c r="N9" s="66"/>
      <c r="O9" s="67"/>
      <c r="P9" s="78">
        <f>SUM(K9:O9)</f>
        <v>0</v>
      </c>
      <c r="Q9" s="66"/>
      <c r="R9" s="66"/>
      <c r="S9" s="66"/>
      <c r="T9" s="66"/>
      <c r="U9" s="67"/>
      <c r="V9" s="78"/>
      <c r="W9" s="117"/>
      <c r="X9" s="118"/>
      <c r="Y9" s="65"/>
      <c r="Z9" s="66"/>
      <c r="AA9" s="67"/>
      <c r="AB9" s="80">
        <f>SUM(W9:AA9)</f>
        <v>0</v>
      </c>
      <c r="AC9" s="30"/>
      <c r="AD9" s="31"/>
      <c r="AE9" s="26"/>
      <c r="AF9" s="28"/>
      <c r="AG9" s="96"/>
      <c r="AH9" s="30"/>
      <c r="AI9" s="31"/>
      <c r="AJ9" s="26"/>
      <c r="AK9" s="28"/>
      <c r="AL9" s="96"/>
      <c r="AM9" s="31"/>
      <c r="AN9" s="26"/>
      <c r="AO9" s="26"/>
      <c r="AP9" s="28"/>
      <c r="AQ9" s="96"/>
      <c r="AR9" s="31"/>
      <c r="AS9" s="26"/>
      <c r="AT9" s="26"/>
      <c r="AU9" s="28"/>
      <c r="AV9" s="96"/>
      <c r="AW9" s="31"/>
      <c r="AX9" s="26"/>
      <c r="AY9" s="26"/>
      <c r="AZ9" s="28"/>
      <c r="BA9" s="31"/>
      <c r="BB9" s="155">
        <f t="shared" si="0"/>
        <v>0</v>
      </c>
    </row>
    <row r="10" spans="1:55" ht="14.25">
      <c r="A10" s="9">
        <v>4</v>
      </c>
      <c r="B10" s="176"/>
      <c r="C10" s="199"/>
      <c r="D10" s="199"/>
      <c r="E10" s="158"/>
      <c r="F10" s="93"/>
      <c r="G10" s="93"/>
      <c r="H10" s="93"/>
      <c r="I10" s="93"/>
      <c r="J10" s="78">
        <f aca="true" t="shared" si="1" ref="J10:J21">SUM(E10:I10)</f>
        <v>0</v>
      </c>
      <c r="K10" s="65"/>
      <c r="L10" s="66"/>
      <c r="M10" s="66"/>
      <c r="N10" s="66"/>
      <c r="O10" s="67"/>
      <c r="P10" s="78">
        <f aca="true" t="shared" si="2" ref="P10:P21">SUM(K10:O10)</f>
        <v>0</v>
      </c>
      <c r="Q10" s="65"/>
      <c r="R10" s="66"/>
      <c r="S10" s="66"/>
      <c r="T10" s="66"/>
      <c r="U10" s="67"/>
      <c r="V10" s="78">
        <f aca="true" t="shared" si="3" ref="V10:V21">SUM(Q10:U10)</f>
        <v>0</v>
      </c>
      <c r="W10" s="65"/>
      <c r="X10" s="66"/>
      <c r="Y10" s="66"/>
      <c r="Z10" s="66"/>
      <c r="AA10" s="67"/>
      <c r="AB10" s="78">
        <f>SUM(W10:AA10)</f>
        <v>0</v>
      </c>
      <c r="AC10" s="30"/>
      <c r="AD10" s="31"/>
      <c r="AE10" s="26"/>
      <c r="AF10" s="28"/>
      <c r="AG10" s="96"/>
      <c r="AH10" s="30"/>
      <c r="AI10" s="31"/>
      <c r="AJ10" s="26"/>
      <c r="AK10" s="28"/>
      <c r="AL10" s="96"/>
      <c r="AM10" s="31"/>
      <c r="AN10" s="26"/>
      <c r="AO10" s="26"/>
      <c r="AP10" s="28"/>
      <c r="AQ10" s="96"/>
      <c r="AR10" s="31"/>
      <c r="AS10" s="26"/>
      <c r="AT10" s="26"/>
      <c r="AU10" s="28"/>
      <c r="AV10" s="96"/>
      <c r="AW10" s="31"/>
      <c r="AX10" s="26"/>
      <c r="AY10" s="26"/>
      <c r="AZ10" s="28"/>
      <c r="BA10" s="31"/>
      <c r="BB10" s="155">
        <f t="shared" si="0"/>
        <v>0</v>
      </c>
      <c r="BC10" s="190"/>
    </row>
    <row r="11" spans="1:54" ht="14.25">
      <c r="A11" s="9">
        <v>5</v>
      </c>
      <c r="B11" s="176"/>
      <c r="C11" s="199"/>
      <c r="D11" s="199"/>
      <c r="E11" s="158"/>
      <c r="F11" s="93"/>
      <c r="G11" s="93"/>
      <c r="H11" s="93"/>
      <c r="I11" s="93"/>
      <c r="J11" s="78">
        <f t="shared" si="1"/>
        <v>0</v>
      </c>
      <c r="K11" s="65"/>
      <c r="L11" s="66"/>
      <c r="M11" s="66"/>
      <c r="N11" s="66"/>
      <c r="O11" s="67"/>
      <c r="P11" s="78">
        <f t="shared" si="2"/>
        <v>0</v>
      </c>
      <c r="Q11" s="65"/>
      <c r="R11" s="66"/>
      <c r="S11" s="66"/>
      <c r="T11" s="66"/>
      <c r="U11" s="67"/>
      <c r="V11" s="78"/>
      <c r="W11" s="65"/>
      <c r="X11" s="66"/>
      <c r="Y11" s="66"/>
      <c r="Z11" s="66"/>
      <c r="AA11" s="67"/>
      <c r="AB11" s="78">
        <f aca="true" t="shared" si="4" ref="AB11:AB21">SUM(W11:AA11)</f>
        <v>0</v>
      </c>
      <c r="AC11" s="30"/>
      <c r="AD11" s="31"/>
      <c r="AE11" s="26"/>
      <c r="AF11" s="28"/>
      <c r="AG11" s="96"/>
      <c r="AH11" s="30"/>
      <c r="AI11" s="31"/>
      <c r="AJ11" s="26"/>
      <c r="AK11" s="28"/>
      <c r="AL11" s="97"/>
      <c r="AM11" s="45"/>
      <c r="AN11" s="43"/>
      <c r="AO11" s="43"/>
      <c r="AP11" s="42"/>
      <c r="AQ11" s="97"/>
      <c r="AR11" s="45"/>
      <c r="AS11" s="43"/>
      <c r="AT11" s="43"/>
      <c r="AU11" s="42"/>
      <c r="AV11" s="97"/>
      <c r="AW11" s="45"/>
      <c r="AX11" s="43"/>
      <c r="AY11" s="43"/>
      <c r="AZ11" s="42"/>
      <c r="BA11" s="45"/>
      <c r="BB11" s="155">
        <f t="shared" si="0"/>
        <v>0</v>
      </c>
    </row>
    <row r="12" spans="1:54" ht="14.25">
      <c r="A12" s="9">
        <v>6</v>
      </c>
      <c r="B12" s="176"/>
      <c r="C12" s="199"/>
      <c r="D12" s="199"/>
      <c r="E12" s="158"/>
      <c r="F12" s="93"/>
      <c r="G12" s="93"/>
      <c r="H12" s="93"/>
      <c r="I12" s="93"/>
      <c r="J12" s="78">
        <f t="shared" si="1"/>
        <v>0</v>
      </c>
      <c r="K12" s="65"/>
      <c r="L12" s="66"/>
      <c r="M12" s="66"/>
      <c r="N12" s="66"/>
      <c r="O12" s="67"/>
      <c r="P12" s="78">
        <f t="shared" si="2"/>
        <v>0</v>
      </c>
      <c r="Q12" s="66"/>
      <c r="R12" s="66"/>
      <c r="S12" s="66"/>
      <c r="T12" s="66"/>
      <c r="U12" s="67"/>
      <c r="V12" s="78">
        <f t="shared" si="3"/>
        <v>0</v>
      </c>
      <c r="W12" s="65"/>
      <c r="X12" s="66"/>
      <c r="Y12" s="66"/>
      <c r="Z12" s="66"/>
      <c r="AA12" s="67"/>
      <c r="AB12" s="78">
        <f t="shared" si="4"/>
        <v>0</v>
      </c>
      <c r="AC12" s="30"/>
      <c r="AD12" s="31"/>
      <c r="AE12" s="26"/>
      <c r="AF12" s="28"/>
      <c r="AG12" s="96"/>
      <c r="AH12" s="30"/>
      <c r="AI12" s="31"/>
      <c r="AJ12" s="26"/>
      <c r="AK12" s="28"/>
      <c r="AL12" s="96"/>
      <c r="AM12" s="31"/>
      <c r="AN12" s="26"/>
      <c r="AO12" s="26"/>
      <c r="AP12" s="28"/>
      <c r="AQ12" s="96"/>
      <c r="AR12" s="31"/>
      <c r="AS12" s="26"/>
      <c r="AT12" s="26"/>
      <c r="AU12" s="28"/>
      <c r="AV12" s="96"/>
      <c r="AW12" s="31"/>
      <c r="AX12" s="26"/>
      <c r="AY12" s="26"/>
      <c r="AZ12" s="28"/>
      <c r="BA12" s="31"/>
      <c r="BB12" s="155">
        <f t="shared" si="0"/>
        <v>0</v>
      </c>
    </row>
    <row r="13" spans="1:54" ht="14.25">
      <c r="A13" s="9">
        <v>7</v>
      </c>
      <c r="B13" s="176"/>
      <c r="C13" s="199"/>
      <c r="D13" s="199"/>
      <c r="E13" s="158"/>
      <c r="F13" s="93"/>
      <c r="G13" s="93"/>
      <c r="H13" s="93"/>
      <c r="I13" s="93"/>
      <c r="J13" s="78">
        <f t="shared" si="1"/>
        <v>0</v>
      </c>
      <c r="K13" s="65"/>
      <c r="L13" s="66"/>
      <c r="M13" s="66"/>
      <c r="N13" s="66"/>
      <c r="O13" s="67"/>
      <c r="P13" s="78">
        <f t="shared" si="2"/>
        <v>0</v>
      </c>
      <c r="Q13" s="65"/>
      <c r="R13" s="66"/>
      <c r="S13" s="66"/>
      <c r="T13" s="66"/>
      <c r="U13" s="67"/>
      <c r="V13" s="78">
        <f t="shared" si="3"/>
        <v>0</v>
      </c>
      <c r="W13" s="117"/>
      <c r="X13" s="118"/>
      <c r="Y13" s="65"/>
      <c r="Z13" s="66"/>
      <c r="AA13" s="67"/>
      <c r="AB13" s="78">
        <f t="shared" si="4"/>
        <v>0</v>
      </c>
      <c r="AC13" s="30"/>
      <c r="AD13" s="31"/>
      <c r="AE13" s="26"/>
      <c r="AF13" s="28"/>
      <c r="AG13" s="96"/>
      <c r="AH13" s="30"/>
      <c r="AI13" s="31"/>
      <c r="AJ13" s="26"/>
      <c r="AK13" s="28"/>
      <c r="AL13" s="96"/>
      <c r="AM13" s="31"/>
      <c r="AN13" s="26"/>
      <c r="AO13" s="26"/>
      <c r="AP13" s="28"/>
      <c r="AQ13" s="96"/>
      <c r="AR13" s="31"/>
      <c r="AS13" s="26"/>
      <c r="AT13" s="26"/>
      <c r="AU13" s="28"/>
      <c r="AV13" s="96"/>
      <c r="AW13" s="31"/>
      <c r="AX13" s="26"/>
      <c r="AY13" s="26"/>
      <c r="AZ13" s="28"/>
      <c r="BA13" s="31"/>
      <c r="BB13" s="154">
        <f t="shared" si="0"/>
        <v>0</v>
      </c>
    </row>
    <row r="14" spans="1:54" ht="14.25">
      <c r="A14" s="9">
        <v>8</v>
      </c>
      <c r="B14" s="177"/>
      <c r="C14" s="119"/>
      <c r="D14" s="119"/>
      <c r="E14" s="75"/>
      <c r="F14" s="65"/>
      <c r="G14" s="65"/>
      <c r="H14" s="65"/>
      <c r="I14" s="65"/>
      <c r="J14" s="78">
        <f t="shared" si="1"/>
        <v>0</v>
      </c>
      <c r="K14" s="65"/>
      <c r="L14" s="66"/>
      <c r="M14" s="66"/>
      <c r="N14" s="66"/>
      <c r="O14" s="67"/>
      <c r="P14" s="78">
        <f t="shared" si="2"/>
        <v>0</v>
      </c>
      <c r="Q14" s="65"/>
      <c r="R14" s="66"/>
      <c r="S14" s="66"/>
      <c r="T14" s="66"/>
      <c r="U14" s="67"/>
      <c r="V14" s="78">
        <f t="shared" si="3"/>
        <v>0</v>
      </c>
      <c r="W14" s="117"/>
      <c r="X14" s="118"/>
      <c r="Y14" s="65"/>
      <c r="Z14" s="66"/>
      <c r="AA14" s="67"/>
      <c r="AB14" s="78">
        <f t="shared" si="4"/>
        <v>0</v>
      </c>
      <c r="AC14" s="30"/>
      <c r="AD14" s="31"/>
      <c r="AE14" s="26"/>
      <c r="AF14" s="28"/>
      <c r="AG14" s="96"/>
      <c r="AH14" s="30"/>
      <c r="AI14" s="31"/>
      <c r="AJ14" s="26"/>
      <c r="AK14" s="28"/>
      <c r="AL14" s="96"/>
      <c r="AM14" s="31"/>
      <c r="AN14" s="26"/>
      <c r="AO14" s="26"/>
      <c r="AP14" s="28"/>
      <c r="AQ14" s="96"/>
      <c r="AR14" s="31"/>
      <c r="AS14" s="26"/>
      <c r="AT14" s="26"/>
      <c r="AU14" s="28"/>
      <c r="AV14" s="96"/>
      <c r="AW14" s="31"/>
      <c r="AX14" s="26"/>
      <c r="AY14" s="26"/>
      <c r="AZ14" s="28"/>
      <c r="BA14" s="31"/>
      <c r="BB14" s="154">
        <f t="shared" si="0"/>
        <v>0</v>
      </c>
    </row>
    <row r="15" spans="1:54" ht="14.25">
      <c r="A15" s="9">
        <v>9</v>
      </c>
      <c r="B15" s="177"/>
      <c r="C15" s="198"/>
      <c r="D15" s="199"/>
      <c r="E15" s="158"/>
      <c r="F15" s="166"/>
      <c r="G15" s="166"/>
      <c r="H15" s="166"/>
      <c r="I15" s="144"/>
      <c r="J15" s="78">
        <f t="shared" si="1"/>
        <v>0</v>
      </c>
      <c r="K15" s="65"/>
      <c r="L15" s="66"/>
      <c r="M15" s="66"/>
      <c r="N15" s="66"/>
      <c r="O15" s="67"/>
      <c r="P15" s="78">
        <f t="shared" si="2"/>
        <v>0</v>
      </c>
      <c r="Q15" s="65"/>
      <c r="R15" s="66"/>
      <c r="S15" s="66"/>
      <c r="T15" s="66"/>
      <c r="U15" s="67"/>
      <c r="V15" s="78">
        <f t="shared" si="3"/>
        <v>0</v>
      </c>
      <c r="W15" s="117"/>
      <c r="X15" s="118"/>
      <c r="Y15" s="65"/>
      <c r="Z15" s="66"/>
      <c r="AA15" s="67"/>
      <c r="AB15" s="78">
        <f t="shared" si="4"/>
        <v>0</v>
      </c>
      <c r="AC15" s="30"/>
      <c r="AD15" s="31"/>
      <c r="AE15" s="26"/>
      <c r="AF15" s="28"/>
      <c r="AG15" s="96"/>
      <c r="AH15" s="30"/>
      <c r="AI15" s="31"/>
      <c r="AJ15" s="26"/>
      <c r="AK15" s="28"/>
      <c r="AL15" s="96"/>
      <c r="AM15" s="31"/>
      <c r="AN15" s="26"/>
      <c r="AO15" s="26"/>
      <c r="AP15" s="28"/>
      <c r="AQ15" s="96"/>
      <c r="AR15" s="31"/>
      <c r="AS15" s="26"/>
      <c r="AT15" s="26"/>
      <c r="AU15" s="28"/>
      <c r="AV15" s="96"/>
      <c r="AW15" s="31"/>
      <c r="AX15" s="26"/>
      <c r="AY15" s="26"/>
      <c r="AZ15" s="28"/>
      <c r="BA15" s="31"/>
      <c r="BB15" s="154">
        <f t="shared" si="0"/>
        <v>0</v>
      </c>
    </row>
    <row r="16" spans="1:54" ht="14.25">
      <c r="A16" s="9">
        <v>10</v>
      </c>
      <c r="B16" s="177"/>
      <c r="C16" s="197"/>
      <c r="D16" s="119"/>
      <c r="E16" s="75"/>
      <c r="F16" s="66"/>
      <c r="G16" s="66"/>
      <c r="H16" s="66"/>
      <c r="I16" s="67"/>
      <c r="J16" s="78">
        <f t="shared" si="1"/>
        <v>0</v>
      </c>
      <c r="K16" s="65"/>
      <c r="L16" s="66"/>
      <c r="M16" s="66"/>
      <c r="N16" s="66"/>
      <c r="O16" s="67"/>
      <c r="P16" s="78">
        <f t="shared" si="2"/>
        <v>0</v>
      </c>
      <c r="Q16" s="65"/>
      <c r="R16" s="66"/>
      <c r="S16" s="66"/>
      <c r="T16" s="66"/>
      <c r="U16" s="67"/>
      <c r="V16" s="78">
        <f t="shared" si="3"/>
        <v>0</v>
      </c>
      <c r="W16" s="117"/>
      <c r="X16" s="118"/>
      <c r="Y16" s="65"/>
      <c r="Z16" s="66"/>
      <c r="AA16" s="67"/>
      <c r="AB16" s="78">
        <f t="shared" si="4"/>
        <v>0</v>
      </c>
      <c r="AC16" s="30"/>
      <c r="AD16" s="31"/>
      <c r="AE16" s="26"/>
      <c r="AF16" s="28"/>
      <c r="AG16" s="96"/>
      <c r="AH16" s="30"/>
      <c r="AI16" s="31"/>
      <c r="AJ16" s="26"/>
      <c r="AK16" s="28"/>
      <c r="AL16" s="96"/>
      <c r="AM16" s="31"/>
      <c r="AN16" s="26"/>
      <c r="AO16" s="26"/>
      <c r="AP16" s="28"/>
      <c r="AQ16" s="96"/>
      <c r="AR16" s="31"/>
      <c r="AS16" s="26"/>
      <c r="AT16" s="26"/>
      <c r="AU16" s="28"/>
      <c r="AV16" s="96"/>
      <c r="AW16" s="31"/>
      <c r="AX16" s="26"/>
      <c r="AY16" s="26"/>
      <c r="AZ16" s="28"/>
      <c r="BA16" s="31"/>
      <c r="BB16" s="154">
        <f t="shared" si="0"/>
        <v>0</v>
      </c>
    </row>
    <row r="17" spans="1:54" ht="14.25">
      <c r="A17" s="9">
        <v>11</v>
      </c>
      <c r="B17" s="177"/>
      <c r="C17" s="197"/>
      <c r="D17" s="119"/>
      <c r="E17" s="75"/>
      <c r="F17" s="66"/>
      <c r="G17" s="66"/>
      <c r="H17" s="66"/>
      <c r="I17" s="67"/>
      <c r="J17" s="78">
        <f t="shared" si="1"/>
        <v>0</v>
      </c>
      <c r="K17" s="65"/>
      <c r="L17" s="66"/>
      <c r="M17" s="66"/>
      <c r="N17" s="66"/>
      <c r="O17" s="67"/>
      <c r="P17" s="78">
        <f t="shared" si="2"/>
        <v>0</v>
      </c>
      <c r="Q17" s="65"/>
      <c r="R17" s="65"/>
      <c r="S17" s="65"/>
      <c r="T17" s="65"/>
      <c r="U17" s="65"/>
      <c r="V17" s="78">
        <f t="shared" si="3"/>
        <v>0</v>
      </c>
      <c r="W17" s="75"/>
      <c r="X17" s="118"/>
      <c r="Y17" s="65"/>
      <c r="Z17" s="66"/>
      <c r="AA17" s="67"/>
      <c r="AB17" s="78">
        <f t="shared" si="4"/>
        <v>0</v>
      </c>
      <c r="AC17" s="30"/>
      <c r="AD17" s="31"/>
      <c r="AE17" s="26"/>
      <c r="AF17" s="28"/>
      <c r="AG17" s="96"/>
      <c r="AH17" s="30"/>
      <c r="AI17" s="31"/>
      <c r="AJ17" s="26"/>
      <c r="AK17" s="28"/>
      <c r="AL17" s="96"/>
      <c r="AM17" s="31"/>
      <c r="AN17" s="26"/>
      <c r="AO17" s="26"/>
      <c r="AP17" s="28"/>
      <c r="AQ17" s="96"/>
      <c r="AR17" s="31"/>
      <c r="AS17" s="26"/>
      <c r="AT17" s="26"/>
      <c r="AU17" s="28"/>
      <c r="AV17" s="96"/>
      <c r="AW17" s="31"/>
      <c r="AX17" s="26"/>
      <c r="AY17" s="26"/>
      <c r="AZ17" s="28"/>
      <c r="BA17" s="31"/>
      <c r="BB17" s="154">
        <f t="shared" si="0"/>
        <v>0</v>
      </c>
    </row>
    <row r="18" spans="1:54" ht="14.25">
      <c r="A18" s="9">
        <v>12</v>
      </c>
      <c r="B18" s="177"/>
      <c r="C18" s="194"/>
      <c r="D18" s="119"/>
      <c r="E18" s="75"/>
      <c r="F18" s="66"/>
      <c r="G18" s="66"/>
      <c r="H18" s="66"/>
      <c r="I18" s="67"/>
      <c r="J18" s="78">
        <f t="shared" si="1"/>
        <v>0</v>
      </c>
      <c r="K18" s="65"/>
      <c r="L18" s="66"/>
      <c r="M18" s="66"/>
      <c r="N18" s="66"/>
      <c r="O18" s="67"/>
      <c r="P18" s="78">
        <f t="shared" si="2"/>
        <v>0</v>
      </c>
      <c r="Q18" s="66"/>
      <c r="R18" s="66"/>
      <c r="S18" s="66"/>
      <c r="T18" s="66"/>
      <c r="U18" s="67"/>
      <c r="V18" s="78">
        <f t="shared" si="3"/>
        <v>0</v>
      </c>
      <c r="W18" s="117"/>
      <c r="X18" s="118"/>
      <c r="Y18" s="65"/>
      <c r="Z18" s="66"/>
      <c r="AA18" s="67"/>
      <c r="AB18" s="78">
        <f t="shared" si="4"/>
        <v>0</v>
      </c>
      <c r="AC18" s="30"/>
      <c r="AD18" s="31"/>
      <c r="AE18" s="26"/>
      <c r="AF18" s="28"/>
      <c r="AG18" s="96"/>
      <c r="AH18" s="30"/>
      <c r="AI18" s="31"/>
      <c r="AJ18" s="26"/>
      <c r="AK18" s="28"/>
      <c r="AL18" s="96"/>
      <c r="AM18" s="31"/>
      <c r="AN18" s="26"/>
      <c r="AO18" s="26"/>
      <c r="AP18" s="28"/>
      <c r="AQ18" s="96"/>
      <c r="AR18" s="31"/>
      <c r="AS18" s="26"/>
      <c r="AT18" s="26"/>
      <c r="AU18" s="28"/>
      <c r="AV18" s="96"/>
      <c r="AW18" s="31"/>
      <c r="AX18" s="26"/>
      <c r="AY18" s="26"/>
      <c r="AZ18" s="28"/>
      <c r="BA18" s="31"/>
      <c r="BB18" s="154">
        <f t="shared" si="0"/>
        <v>0</v>
      </c>
    </row>
    <row r="19" spans="1:54" ht="14.25">
      <c r="A19" s="9">
        <v>13</v>
      </c>
      <c r="B19" s="178"/>
      <c r="C19" s="194"/>
      <c r="D19" s="147"/>
      <c r="E19" s="159"/>
      <c r="F19" s="138"/>
      <c r="G19" s="138"/>
      <c r="H19" s="138"/>
      <c r="I19" s="74"/>
      <c r="J19" s="78">
        <f t="shared" si="1"/>
        <v>0</v>
      </c>
      <c r="K19" s="139"/>
      <c r="L19" s="138"/>
      <c r="M19" s="138"/>
      <c r="N19" s="138"/>
      <c r="O19" s="74"/>
      <c r="P19" s="78">
        <f t="shared" si="2"/>
        <v>0</v>
      </c>
      <c r="Q19" s="138"/>
      <c r="R19" s="138"/>
      <c r="S19" s="138"/>
      <c r="T19" s="138"/>
      <c r="U19" s="74"/>
      <c r="V19" s="78">
        <f t="shared" si="3"/>
        <v>0</v>
      </c>
      <c r="W19" s="120"/>
      <c r="X19" s="121"/>
      <c r="Y19" s="139"/>
      <c r="Z19" s="138"/>
      <c r="AA19" s="74"/>
      <c r="AB19" s="78">
        <f t="shared" si="4"/>
        <v>0</v>
      </c>
      <c r="AC19" s="54"/>
      <c r="AD19" s="55"/>
      <c r="AE19" s="50"/>
      <c r="AF19" s="56"/>
      <c r="AG19" s="101"/>
      <c r="AH19" s="54"/>
      <c r="AI19" s="55"/>
      <c r="AJ19" s="50"/>
      <c r="AK19" s="56"/>
      <c r="AL19" s="99"/>
      <c r="AM19" s="55"/>
      <c r="AN19" s="26"/>
      <c r="AO19" s="26"/>
      <c r="AP19" s="28"/>
      <c r="AQ19" s="96"/>
      <c r="AR19" s="55"/>
      <c r="AS19" s="26"/>
      <c r="AT19" s="26"/>
      <c r="AU19" s="28"/>
      <c r="AV19" s="96"/>
      <c r="AW19" s="55"/>
      <c r="AX19" s="26"/>
      <c r="AY19" s="26"/>
      <c r="AZ19" s="28"/>
      <c r="BA19" s="31"/>
      <c r="BB19" s="154">
        <f t="shared" si="0"/>
        <v>0</v>
      </c>
    </row>
    <row r="20" spans="1:54" ht="14.25">
      <c r="A20" s="9">
        <v>14</v>
      </c>
      <c r="B20" s="178"/>
      <c r="C20" s="194"/>
      <c r="D20" s="147"/>
      <c r="E20" s="159"/>
      <c r="F20" s="138"/>
      <c r="G20" s="138"/>
      <c r="H20" s="138"/>
      <c r="I20" s="74"/>
      <c r="J20" s="78">
        <f t="shared" si="1"/>
        <v>0</v>
      </c>
      <c r="K20" s="139"/>
      <c r="L20" s="138"/>
      <c r="M20" s="138"/>
      <c r="N20" s="138"/>
      <c r="O20" s="74"/>
      <c r="P20" s="78">
        <f t="shared" si="2"/>
        <v>0</v>
      </c>
      <c r="Q20" s="138"/>
      <c r="R20" s="138"/>
      <c r="S20" s="138"/>
      <c r="T20" s="138"/>
      <c r="U20" s="67"/>
      <c r="V20" s="78">
        <f t="shared" si="3"/>
        <v>0</v>
      </c>
      <c r="W20" s="120"/>
      <c r="X20" s="121"/>
      <c r="Y20" s="139"/>
      <c r="Z20" s="138"/>
      <c r="AA20" s="67"/>
      <c r="AB20" s="78">
        <f t="shared" si="4"/>
        <v>0</v>
      </c>
      <c r="AC20" s="54"/>
      <c r="AD20" s="55"/>
      <c r="AE20" s="50"/>
      <c r="AF20" s="28"/>
      <c r="AG20" s="99"/>
      <c r="AH20" s="54"/>
      <c r="AI20" s="55"/>
      <c r="AJ20" s="50"/>
      <c r="AK20" s="28"/>
      <c r="AL20" s="99"/>
      <c r="AM20" s="55"/>
      <c r="AN20" s="26"/>
      <c r="AO20" s="26"/>
      <c r="AP20" s="28"/>
      <c r="AQ20" s="96"/>
      <c r="AR20" s="55"/>
      <c r="AS20" s="26"/>
      <c r="AT20" s="26"/>
      <c r="AU20" s="28"/>
      <c r="AV20" s="96"/>
      <c r="AW20" s="55"/>
      <c r="AX20" s="26"/>
      <c r="AY20" s="26"/>
      <c r="AZ20" s="28"/>
      <c r="BA20" s="31"/>
      <c r="BB20" s="154">
        <f t="shared" si="0"/>
        <v>0</v>
      </c>
    </row>
    <row r="21" spans="1:54" ht="15" thickBot="1">
      <c r="A21" s="9">
        <v>15</v>
      </c>
      <c r="B21" s="179"/>
      <c r="C21" s="205"/>
      <c r="D21" s="148"/>
      <c r="E21" s="191"/>
      <c r="F21" s="161"/>
      <c r="G21" s="161"/>
      <c r="H21" s="161"/>
      <c r="I21" s="123"/>
      <c r="J21" s="78">
        <f t="shared" si="1"/>
        <v>0</v>
      </c>
      <c r="K21" s="160"/>
      <c r="L21" s="161"/>
      <c r="M21" s="161"/>
      <c r="N21" s="161"/>
      <c r="O21" s="123"/>
      <c r="P21" s="78">
        <f t="shared" si="2"/>
        <v>0</v>
      </c>
      <c r="Q21" s="161"/>
      <c r="R21" s="161"/>
      <c r="S21" s="161"/>
      <c r="T21" s="161"/>
      <c r="U21" s="161"/>
      <c r="V21" s="78">
        <f t="shared" si="3"/>
        <v>0</v>
      </c>
      <c r="W21" s="162"/>
      <c r="X21" s="163"/>
      <c r="Y21" s="160"/>
      <c r="Z21" s="161"/>
      <c r="AA21" s="161"/>
      <c r="AB21" s="78">
        <f t="shared" si="4"/>
        <v>0</v>
      </c>
      <c r="AC21" s="57"/>
      <c r="AD21" s="58"/>
      <c r="AE21" s="59"/>
      <c r="AF21" s="91"/>
      <c r="AG21" s="60"/>
      <c r="AH21" s="57"/>
      <c r="AI21" s="128"/>
      <c r="AJ21" s="129"/>
      <c r="AK21" s="130"/>
      <c r="AL21" s="111"/>
      <c r="AM21" s="49"/>
      <c r="AN21" s="61"/>
      <c r="AO21" s="61"/>
      <c r="AP21" s="61"/>
      <c r="AQ21" s="111"/>
      <c r="AR21" s="128"/>
      <c r="AS21" s="43"/>
      <c r="AT21" s="43"/>
      <c r="AU21" s="111"/>
      <c r="AV21" s="112"/>
      <c r="AW21" s="128"/>
      <c r="AX21" s="43"/>
      <c r="AY21" s="43"/>
      <c r="AZ21" s="111"/>
      <c r="BA21" s="45"/>
      <c r="BB21" s="154">
        <f t="shared" si="0"/>
        <v>0</v>
      </c>
    </row>
    <row r="22" spans="1:54" ht="15" thickBot="1">
      <c r="A22" s="15"/>
      <c r="B22" s="15"/>
      <c r="C22" s="15"/>
      <c r="D22" s="64" t="s">
        <v>32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>
        <v>2</v>
      </c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7"/>
      <c r="AL22" s="217"/>
      <c r="AM22" s="215"/>
      <c r="AN22" s="215"/>
      <c r="AO22" s="215"/>
      <c r="AP22" s="217"/>
      <c r="AQ22" s="217"/>
      <c r="AR22" s="215"/>
      <c r="AS22" s="215"/>
      <c r="AT22" s="215"/>
      <c r="AU22" s="217"/>
      <c r="AV22" s="217"/>
      <c r="AW22" s="215"/>
      <c r="AX22" s="215"/>
      <c r="AY22" s="215"/>
      <c r="AZ22" s="217"/>
      <c r="BA22" s="217"/>
      <c r="BB22" s="63"/>
    </row>
    <row r="23" spans="2:53" ht="13.5">
      <c r="B23" s="216"/>
      <c r="C23" s="216"/>
      <c r="D23" s="216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2:53" ht="13.5">
      <c r="B24" s="216"/>
      <c r="C24" s="216"/>
      <c r="D24" s="216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5:53" ht="12.7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V25" s="17"/>
      <c r="AW25" s="17"/>
      <c r="AX25" s="17"/>
      <c r="AY25" s="17"/>
      <c r="AZ25" s="17"/>
      <c r="BA25" s="17"/>
    </row>
    <row r="26" spans="5:53" ht="12.7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5:53" ht="12.7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spans="5:53" ht="12.75"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</row>
    <row r="29" spans="2:53" ht="13.5">
      <c r="B29" s="44" t="s">
        <v>14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ht="13.5">
      <c r="B30" s="44" t="s">
        <v>15</v>
      </c>
    </row>
    <row r="31" ht="13.5">
      <c r="B31" s="44" t="s">
        <v>16</v>
      </c>
    </row>
    <row r="32" spans="2:10" ht="13.5">
      <c r="B32" s="44" t="s">
        <v>17</v>
      </c>
      <c r="C32" s="17"/>
      <c r="D32" s="17"/>
      <c r="E32" s="17"/>
      <c r="F32" s="17"/>
      <c r="G32" s="17"/>
      <c r="H32" s="17"/>
      <c r="I32" s="17"/>
      <c r="J32" s="17"/>
    </row>
    <row r="33" spans="3:10" ht="12.75">
      <c r="C33" s="17"/>
      <c r="D33" s="17"/>
      <c r="E33" s="17"/>
      <c r="F33" s="17"/>
      <c r="G33" s="17"/>
      <c r="H33" s="17"/>
      <c r="I33" s="17"/>
      <c r="J33" s="17"/>
    </row>
    <row r="34" spans="3:10" ht="12.75">
      <c r="C34" s="17"/>
      <c r="D34" s="17"/>
      <c r="E34" s="17"/>
      <c r="F34" s="17"/>
      <c r="G34" s="17"/>
      <c r="H34" s="17"/>
      <c r="I34" s="17"/>
      <c r="J34" s="17"/>
    </row>
    <row r="35" spans="3:10" ht="12.75">
      <c r="C35" s="17"/>
      <c r="D35" s="17"/>
      <c r="E35" s="17"/>
      <c r="F35" s="17"/>
      <c r="G35" s="17"/>
      <c r="H35" s="17"/>
      <c r="I35" s="17"/>
      <c r="J35" s="17"/>
    </row>
  </sheetData>
  <sheetProtection/>
  <mergeCells count="33">
    <mergeCell ref="AM4:AQ4"/>
    <mergeCell ref="AR4:AV4"/>
    <mergeCell ref="AW4:BA4"/>
    <mergeCell ref="AM5:AQ5"/>
    <mergeCell ref="AR5:AV5"/>
    <mergeCell ref="AW5:BA5"/>
    <mergeCell ref="A1:BB3"/>
    <mergeCell ref="E4:J4"/>
    <mergeCell ref="K4:P4"/>
    <mergeCell ref="Q4:V4"/>
    <mergeCell ref="W4:AB4"/>
    <mergeCell ref="AC4:AG4"/>
    <mergeCell ref="AH4:AL4"/>
    <mergeCell ref="W22:AB22"/>
    <mergeCell ref="AC22:AG22"/>
    <mergeCell ref="AH22:AL22"/>
    <mergeCell ref="BB4:BB6"/>
    <mergeCell ref="E5:J5"/>
    <mergeCell ref="K5:P5"/>
    <mergeCell ref="Q5:V5"/>
    <mergeCell ref="W5:AB5"/>
    <mergeCell ref="AC5:AG5"/>
    <mergeCell ref="AH5:AL5"/>
    <mergeCell ref="AM22:AQ22"/>
    <mergeCell ref="AR22:AV22"/>
    <mergeCell ref="AW22:BA22"/>
    <mergeCell ref="B23:D24"/>
    <mergeCell ref="E23:J28"/>
    <mergeCell ref="K23:P28"/>
    <mergeCell ref="Q23:V28"/>
    <mergeCell ref="E22:J22"/>
    <mergeCell ref="K22:P22"/>
    <mergeCell ref="Q22:V2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10.8515625" style="0" customWidth="1"/>
    <col min="5" max="26" width="4.28125" style="0" customWidth="1"/>
    <col min="27" max="27" width="4.421875" style="0" customWidth="1"/>
    <col min="28" max="28" width="4.28125" style="0" customWidth="1"/>
    <col min="29" max="52" width="4.28125" style="0" hidden="1" customWidth="1"/>
  </cols>
  <sheetData>
    <row r="1" spans="1:58" ht="12.75" customHeight="1">
      <c r="A1" s="221" t="s">
        <v>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193"/>
      <c r="BC1" s="193"/>
      <c r="BD1" s="193"/>
      <c r="BE1" s="193"/>
      <c r="BF1" s="193"/>
    </row>
    <row r="2" spans="1:58" ht="12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193"/>
      <c r="BC2" s="193"/>
      <c r="BD2" s="193"/>
      <c r="BE2" s="193"/>
      <c r="BF2" s="193"/>
    </row>
    <row r="3" spans="1:58" ht="24" customHeight="1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193"/>
      <c r="BC3" s="193"/>
      <c r="BD3" s="193"/>
      <c r="BE3" s="193"/>
      <c r="BF3" s="193"/>
    </row>
    <row r="4" spans="5:53" ht="15">
      <c r="E4" s="209" t="s">
        <v>1</v>
      </c>
      <c r="F4" s="210"/>
      <c r="G4" s="210"/>
      <c r="H4" s="210"/>
      <c r="I4" s="210"/>
      <c r="J4" s="211"/>
      <c r="K4" s="210" t="s">
        <v>2</v>
      </c>
      <c r="L4" s="210"/>
      <c r="M4" s="210"/>
      <c r="N4" s="210"/>
      <c r="O4" s="210"/>
      <c r="P4" s="211"/>
      <c r="Q4" s="210" t="s">
        <v>3</v>
      </c>
      <c r="R4" s="210"/>
      <c r="S4" s="210"/>
      <c r="T4" s="210"/>
      <c r="U4" s="210"/>
      <c r="V4" s="211"/>
      <c r="W4" s="209" t="s">
        <v>4</v>
      </c>
      <c r="X4" s="210"/>
      <c r="Y4" s="210"/>
      <c r="Z4" s="210"/>
      <c r="AA4" s="210"/>
      <c r="AB4" s="211"/>
      <c r="AC4" s="209" t="s">
        <v>5</v>
      </c>
      <c r="AD4" s="210"/>
      <c r="AE4" s="210"/>
      <c r="AF4" s="210"/>
      <c r="AG4" s="211"/>
      <c r="AH4" s="209" t="s">
        <v>6</v>
      </c>
      <c r="AI4" s="210"/>
      <c r="AJ4" s="210"/>
      <c r="AK4" s="210"/>
      <c r="AL4" s="211"/>
      <c r="AM4" s="209" t="s">
        <v>26</v>
      </c>
      <c r="AN4" s="210"/>
      <c r="AO4" s="210"/>
      <c r="AP4" s="211"/>
      <c r="AQ4" s="209" t="s">
        <v>27</v>
      </c>
      <c r="AR4" s="210"/>
      <c r="AS4" s="210"/>
      <c r="AT4" s="210"/>
      <c r="AU4" s="211"/>
      <c r="AV4" s="209" t="s">
        <v>28</v>
      </c>
      <c r="AW4" s="210"/>
      <c r="AX4" s="210"/>
      <c r="AY4" s="210"/>
      <c r="AZ4" s="210"/>
      <c r="BA4" s="223" t="s">
        <v>31</v>
      </c>
    </row>
    <row r="5" spans="5:53" ht="15.75" thickBot="1">
      <c r="E5" s="212">
        <v>43505</v>
      </c>
      <c r="F5" s="213"/>
      <c r="G5" s="213"/>
      <c r="H5" s="213"/>
      <c r="I5" s="213"/>
      <c r="J5" s="214"/>
      <c r="K5" s="218">
        <v>43554</v>
      </c>
      <c r="L5" s="218"/>
      <c r="M5" s="218"/>
      <c r="N5" s="218"/>
      <c r="O5" s="218"/>
      <c r="P5" s="219"/>
      <c r="Q5" s="218">
        <v>43610</v>
      </c>
      <c r="R5" s="218"/>
      <c r="S5" s="218"/>
      <c r="T5" s="218"/>
      <c r="U5" s="218"/>
      <c r="V5" s="219"/>
      <c r="W5" s="220">
        <v>43631</v>
      </c>
      <c r="X5" s="218"/>
      <c r="Y5" s="218"/>
      <c r="Z5" s="218"/>
      <c r="AA5" s="218"/>
      <c r="AB5" s="219"/>
      <c r="AC5" s="220">
        <v>43147</v>
      </c>
      <c r="AD5" s="218"/>
      <c r="AE5" s="218"/>
      <c r="AF5" s="218"/>
      <c r="AG5" s="219"/>
      <c r="AH5" s="220">
        <v>43168</v>
      </c>
      <c r="AI5" s="218"/>
      <c r="AJ5" s="218"/>
      <c r="AK5" s="218"/>
      <c r="AL5" s="219"/>
      <c r="AM5" s="220">
        <v>43196</v>
      </c>
      <c r="AN5" s="218"/>
      <c r="AO5" s="218"/>
      <c r="AP5" s="219"/>
      <c r="AQ5" s="220">
        <v>43238</v>
      </c>
      <c r="AR5" s="218"/>
      <c r="AS5" s="218"/>
      <c r="AT5" s="218"/>
      <c r="AU5" s="218"/>
      <c r="AV5" s="220"/>
      <c r="AW5" s="218"/>
      <c r="AX5" s="218"/>
      <c r="AY5" s="218"/>
      <c r="AZ5" s="218"/>
      <c r="BA5" s="224"/>
    </row>
    <row r="6" spans="1:55" ht="30" customHeight="1" thickBot="1">
      <c r="A6" s="1" t="s">
        <v>0</v>
      </c>
      <c r="B6" s="175" t="s">
        <v>7</v>
      </c>
      <c r="C6" s="2" t="s">
        <v>8</v>
      </c>
      <c r="D6" s="18" t="s">
        <v>9</v>
      </c>
      <c r="E6" s="105">
        <v>1</v>
      </c>
      <c r="F6" s="21">
        <v>2</v>
      </c>
      <c r="G6" s="21">
        <v>3</v>
      </c>
      <c r="H6" s="21">
        <v>4</v>
      </c>
      <c r="I6" s="5" t="s">
        <v>10</v>
      </c>
      <c r="J6" s="95" t="s">
        <v>29</v>
      </c>
      <c r="K6" s="3">
        <v>1</v>
      </c>
      <c r="L6" s="5">
        <v>2</v>
      </c>
      <c r="M6" s="5">
        <v>3</v>
      </c>
      <c r="N6" s="5">
        <v>4</v>
      </c>
      <c r="O6" s="5" t="s">
        <v>10</v>
      </c>
      <c r="P6" s="4" t="s">
        <v>29</v>
      </c>
      <c r="Q6" s="5">
        <v>1</v>
      </c>
      <c r="R6" s="5">
        <v>2</v>
      </c>
      <c r="S6" s="5">
        <v>3</v>
      </c>
      <c r="T6" s="5">
        <v>4</v>
      </c>
      <c r="U6" s="5" t="s">
        <v>10</v>
      </c>
      <c r="V6" s="4" t="s">
        <v>29</v>
      </c>
      <c r="W6" s="6">
        <v>1</v>
      </c>
      <c r="X6" s="22">
        <v>2</v>
      </c>
      <c r="Y6" s="22">
        <v>3</v>
      </c>
      <c r="Z6" s="22">
        <v>4</v>
      </c>
      <c r="AA6" s="5" t="s">
        <v>10</v>
      </c>
      <c r="AB6" s="4" t="s">
        <v>29</v>
      </c>
      <c r="AC6" s="7">
        <v>1</v>
      </c>
      <c r="AD6" s="23">
        <v>2</v>
      </c>
      <c r="AE6" s="37">
        <v>3</v>
      </c>
      <c r="AF6" s="5" t="s">
        <v>10</v>
      </c>
      <c r="AG6" s="4" t="s">
        <v>29</v>
      </c>
      <c r="AH6" s="6">
        <v>1</v>
      </c>
      <c r="AI6" s="22">
        <v>2</v>
      </c>
      <c r="AJ6" s="3">
        <v>3</v>
      </c>
      <c r="AK6" s="5" t="s">
        <v>10</v>
      </c>
      <c r="AL6" s="4" t="s">
        <v>29</v>
      </c>
      <c r="AM6" s="6">
        <v>1</v>
      </c>
      <c r="AN6" s="22">
        <v>2</v>
      </c>
      <c r="AO6" s="3">
        <v>3</v>
      </c>
      <c r="AP6" s="4" t="s">
        <v>10</v>
      </c>
      <c r="AQ6" s="6">
        <v>1</v>
      </c>
      <c r="AR6" s="22">
        <v>2</v>
      </c>
      <c r="AS6" s="3">
        <v>3</v>
      </c>
      <c r="AT6" s="5" t="s">
        <v>10</v>
      </c>
      <c r="AU6" s="4" t="s">
        <v>29</v>
      </c>
      <c r="AV6" s="6">
        <v>1</v>
      </c>
      <c r="AW6" s="22">
        <v>2</v>
      </c>
      <c r="AX6" s="3">
        <v>3</v>
      </c>
      <c r="AY6" s="4" t="s">
        <v>10</v>
      </c>
      <c r="AZ6" s="116" t="s">
        <v>29</v>
      </c>
      <c r="BA6" s="232"/>
      <c r="BC6" s="190"/>
    </row>
    <row r="7" spans="1:53" ht="14.25">
      <c r="A7" s="9">
        <v>1</v>
      </c>
      <c r="B7" s="176" t="s">
        <v>66</v>
      </c>
      <c r="C7" s="235">
        <v>23636</v>
      </c>
      <c r="D7" s="200" t="s">
        <v>67</v>
      </c>
      <c r="E7" s="183">
        <v>7</v>
      </c>
      <c r="F7" s="53">
        <v>9</v>
      </c>
      <c r="G7" s="53">
        <v>7</v>
      </c>
      <c r="H7" s="53">
        <v>9</v>
      </c>
      <c r="I7" s="53">
        <v>4</v>
      </c>
      <c r="J7" s="79">
        <f>SUM(E7:I7)</f>
        <v>36</v>
      </c>
      <c r="K7" s="75">
        <v>7</v>
      </c>
      <c r="L7" s="66">
        <v>4</v>
      </c>
      <c r="M7" s="66">
        <v>6</v>
      </c>
      <c r="N7" s="66">
        <v>11</v>
      </c>
      <c r="O7" s="67">
        <v>6</v>
      </c>
      <c r="P7" s="78">
        <f>SUM(K7:O7)</f>
        <v>34</v>
      </c>
      <c r="Q7" s="66">
        <v>11</v>
      </c>
      <c r="R7" s="66">
        <v>9</v>
      </c>
      <c r="S7" s="66">
        <v>9</v>
      </c>
      <c r="T7" s="66">
        <v>11</v>
      </c>
      <c r="U7" s="66">
        <v>11</v>
      </c>
      <c r="V7" s="79">
        <f>SUM(Q7:U7)</f>
        <v>51</v>
      </c>
      <c r="W7" s="117">
        <v>9</v>
      </c>
      <c r="X7" s="118">
        <v>11</v>
      </c>
      <c r="Y7" s="65">
        <v>11</v>
      </c>
      <c r="Z7" s="66">
        <v>9</v>
      </c>
      <c r="AA7" s="67">
        <v>11</v>
      </c>
      <c r="AB7" s="80">
        <f>SUM(W7:AA7)</f>
        <v>51</v>
      </c>
      <c r="AC7" s="30"/>
      <c r="AD7" s="31"/>
      <c r="AE7" s="26"/>
      <c r="AF7" s="28"/>
      <c r="AG7" s="96"/>
      <c r="AH7" s="30"/>
      <c r="AI7" s="31"/>
      <c r="AJ7" s="26"/>
      <c r="AK7" s="28"/>
      <c r="AL7" s="96"/>
      <c r="AM7" s="31"/>
      <c r="AN7" s="26"/>
      <c r="AO7" s="28"/>
      <c r="AP7" s="29"/>
      <c r="AQ7" s="31"/>
      <c r="AR7" s="26"/>
      <c r="AS7" s="26"/>
      <c r="AT7" s="27"/>
      <c r="AU7" s="29"/>
      <c r="AV7" s="31"/>
      <c r="AW7" s="26"/>
      <c r="AX7" s="26"/>
      <c r="AY7" s="28"/>
      <c r="AZ7" s="29"/>
      <c r="BA7" s="156">
        <f>+J7+P7+V7+AB7+AG7+AL7+AP7+AU7+AZ7</f>
        <v>172</v>
      </c>
    </row>
    <row r="8" spans="1:53" ht="14.25">
      <c r="A8" s="9">
        <v>2</v>
      </c>
      <c r="B8" s="176" t="s">
        <v>60</v>
      </c>
      <c r="C8" s="235">
        <v>23830</v>
      </c>
      <c r="D8" s="192" t="s">
        <v>61</v>
      </c>
      <c r="E8" s="183">
        <v>11</v>
      </c>
      <c r="F8" s="53">
        <v>11</v>
      </c>
      <c r="G8" s="53">
        <v>11</v>
      </c>
      <c r="H8" s="53">
        <v>11</v>
      </c>
      <c r="I8" s="53">
        <v>11</v>
      </c>
      <c r="J8" s="79">
        <f>SUM(E8:I8)</f>
        <v>55</v>
      </c>
      <c r="K8" s="75">
        <v>11</v>
      </c>
      <c r="L8" s="66">
        <v>6</v>
      </c>
      <c r="M8" s="66">
        <v>11</v>
      </c>
      <c r="N8" s="66">
        <v>6</v>
      </c>
      <c r="O8" s="67">
        <v>7</v>
      </c>
      <c r="P8" s="78">
        <f>SUM(K8:O8)</f>
        <v>41</v>
      </c>
      <c r="Q8" s="66">
        <v>6</v>
      </c>
      <c r="R8" s="66">
        <v>7</v>
      </c>
      <c r="S8" s="66">
        <v>6</v>
      </c>
      <c r="T8" s="66">
        <v>6</v>
      </c>
      <c r="U8" s="66">
        <v>6</v>
      </c>
      <c r="V8" s="79">
        <f>SUM(Q8:U8)</f>
        <v>31</v>
      </c>
      <c r="W8" s="117">
        <v>11</v>
      </c>
      <c r="X8" s="118">
        <v>7</v>
      </c>
      <c r="Y8" s="65">
        <v>9</v>
      </c>
      <c r="Z8" s="66">
        <v>6</v>
      </c>
      <c r="AA8" s="67">
        <v>9</v>
      </c>
      <c r="AB8" s="80">
        <f>SUM(W8:AA8)</f>
        <v>42</v>
      </c>
      <c r="AC8" s="30"/>
      <c r="AD8" s="31"/>
      <c r="AE8" s="26"/>
      <c r="AF8" s="28"/>
      <c r="AG8" s="96"/>
      <c r="AH8" s="30"/>
      <c r="AI8" s="31"/>
      <c r="AJ8" s="26"/>
      <c r="AK8" s="28"/>
      <c r="AL8" s="96"/>
      <c r="AM8" s="31"/>
      <c r="AN8" s="26"/>
      <c r="AO8" s="28"/>
      <c r="AP8" s="29"/>
      <c r="AQ8" s="31"/>
      <c r="AR8" s="26"/>
      <c r="AS8" s="26"/>
      <c r="AT8" s="27"/>
      <c r="AU8" s="29"/>
      <c r="AV8" s="31"/>
      <c r="AW8" s="26"/>
      <c r="AX8" s="26"/>
      <c r="AY8" s="28"/>
      <c r="AZ8" s="29"/>
      <c r="BA8" s="156">
        <f>+J8+P8+V8+AB8+AG8+AL8+AP8+AU8+AZ8</f>
        <v>169</v>
      </c>
    </row>
    <row r="9" spans="1:53" ht="14.25">
      <c r="A9" s="9">
        <v>3</v>
      </c>
      <c r="B9" s="176" t="s">
        <v>68</v>
      </c>
      <c r="C9" s="185" t="s">
        <v>81</v>
      </c>
      <c r="D9" s="192" t="s">
        <v>41</v>
      </c>
      <c r="E9" s="170">
        <v>7</v>
      </c>
      <c r="F9" s="26">
        <v>9</v>
      </c>
      <c r="G9" s="26">
        <v>6</v>
      </c>
      <c r="H9" s="26">
        <v>6</v>
      </c>
      <c r="I9" s="26">
        <v>6</v>
      </c>
      <c r="J9" s="79">
        <f>SUM(E9:I9)</f>
        <v>34</v>
      </c>
      <c r="K9" s="75" t="s">
        <v>90</v>
      </c>
      <c r="L9" s="66">
        <v>5</v>
      </c>
      <c r="M9" s="66">
        <v>5</v>
      </c>
      <c r="N9" s="66">
        <v>5</v>
      </c>
      <c r="O9" s="67">
        <v>4</v>
      </c>
      <c r="P9" s="78">
        <f>SUM(K9:O9)</f>
        <v>19</v>
      </c>
      <c r="Q9" s="66">
        <v>9</v>
      </c>
      <c r="R9" s="66">
        <v>6</v>
      </c>
      <c r="S9" s="66">
        <v>7</v>
      </c>
      <c r="T9" s="66">
        <v>9</v>
      </c>
      <c r="U9" s="66">
        <v>7</v>
      </c>
      <c r="V9" s="79">
        <f>SUM(Q9:U9)</f>
        <v>38</v>
      </c>
      <c r="W9" s="117">
        <v>7</v>
      </c>
      <c r="X9" s="118">
        <v>6</v>
      </c>
      <c r="Y9" s="65">
        <v>6</v>
      </c>
      <c r="Z9" s="66">
        <v>11</v>
      </c>
      <c r="AA9" s="67">
        <v>6</v>
      </c>
      <c r="AB9" s="80">
        <f>SUM(W9:AA9)</f>
        <v>36</v>
      </c>
      <c r="AC9" s="30"/>
      <c r="AD9" s="31"/>
      <c r="AE9" s="26"/>
      <c r="AF9" s="28"/>
      <c r="AG9" s="96"/>
      <c r="AH9" s="30"/>
      <c r="AI9" s="31"/>
      <c r="AJ9" s="26"/>
      <c r="AK9" s="28"/>
      <c r="AL9" s="96"/>
      <c r="AM9" s="31"/>
      <c r="AN9" s="26"/>
      <c r="AO9" s="28"/>
      <c r="AP9" s="29"/>
      <c r="AQ9" s="31"/>
      <c r="AR9" s="26"/>
      <c r="AS9" s="26"/>
      <c r="AT9" s="27"/>
      <c r="AU9" s="29"/>
      <c r="AV9" s="31"/>
      <c r="AW9" s="26"/>
      <c r="AX9" s="26"/>
      <c r="AY9" s="28"/>
      <c r="AZ9" s="29"/>
      <c r="BA9" s="156">
        <f>+J9+P9+V9+AB9+AG9+AL9+AP9+AU9+AZ9</f>
        <v>127</v>
      </c>
    </row>
    <row r="10" spans="1:53" ht="14.25">
      <c r="A10" s="9">
        <v>4</v>
      </c>
      <c r="B10" s="176" t="s">
        <v>69</v>
      </c>
      <c r="C10" s="185">
        <v>23877</v>
      </c>
      <c r="D10" s="192" t="s">
        <v>70</v>
      </c>
      <c r="E10" s="170">
        <v>5</v>
      </c>
      <c r="F10" s="26">
        <v>6</v>
      </c>
      <c r="G10" s="26" t="s">
        <v>90</v>
      </c>
      <c r="H10" s="26">
        <v>11</v>
      </c>
      <c r="I10" s="26">
        <v>7</v>
      </c>
      <c r="J10" s="79">
        <f>SUM(E10:I10)</f>
        <v>29</v>
      </c>
      <c r="K10" s="159">
        <v>5</v>
      </c>
      <c r="L10" s="66">
        <v>11</v>
      </c>
      <c r="M10" s="66">
        <v>4</v>
      </c>
      <c r="N10" s="66">
        <v>4</v>
      </c>
      <c r="O10" s="67" t="s">
        <v>90</v>
      </c>
      <c r="P10" s="78">
        <f>SUM(K10:O10)</f>
        <v>24</v>
      </c>
      <c r="Q10" s="75">
        <v>7</v>
      </c>
      <c r="R10" s="66">
        <v>11</v>
      </c>
      <c r="S10" s="66">
        <v>11</v>
      </c>
      <c r="T10" s="66">
        <v>7</v>
      </c>
      <c r="U10" s="67">
        <v>9</v>
      </c>
      <c r="V10" s="79">
        <f>SUM(Q10:U10)</f>
        <v>45</v>
      </c>
      <c r="W10" s="117" t="s">
        <v>88</v>
      </c>
      <c r="X10" s="118" t="s">
        <v>88</v>
      </c>
      <c r="Y10" s="65" t="s">
        <v>88</v>
      </c>
      <c r="Z10" s="66">
        <v>5</v>
      </c>
      <c r="AA10" s="67">
        <v>4</v>
      </c>
      <c r="AB10" s="80">
        <f>SUM(W10:AA10)</f>
        <v>9</v>
      </c>
      <c r="AC10" s="30"/>
      <c r="AD10" s="31"/>
      <c r="AE10" s="26"/>
      <c r="AF10" s="28"/>
      <c r="AG10" s="96"/>
      <c r="AH10" s="30"/>
      <c r="AI10" s="31"/>
      <c r="AJ10" s="26"/>
      <c r="AK10" s="28"/>
      <c r="AL10" s="96"/>
      <c r="AM10" s="31"/>
      <c r="AN10" s="26"/>
      <c r="AO10" s="28"/>
      <c r="AP10" s="29"/>
      <c r="AQ10" s="31"/>
      <c r="AR10" s="26"/>
      <c r="AS10" s="26"/>
      <c r="AT10" s="27"/>
      <c r="AU10" s="29"/>
      <c r="AV10" s="31"/>
      <c r="AW10" s="26"/>
      <c r="AX10" s="26"/>
      <c r="AY10" s="28"/>
      <c r="AZ10" s="29"/>
      <c r="BA10" s="156">
        <f>+J10+P10+V10+AB10+AG10+AL10+AP10+AU10+AZ10</f>
        <v>107</v>
      </c>
    </row>
    <row r="11" spans="1:53" ht="14.25">
      <c r="A11" s="9">
        <v>5</v>
      </c>
      <c r="B11" s="176" t="s">
        <v>57</v>
      </c>
      <c r="C11" s="233" t="s">
        <v>91</v>
      </c>
      <c r="D11" s="29" t="s">
        <v>58</v>
      </c>
      <c r="E11" s="170">
        <v>9</v>
      </c>
      <c r="F11" s="26">
        <v>7</v>
      </c>
      <c r="G11" s="26">
        <v>9</v>
      </c>
      <c r="H11" s="26">
        <v>7</v>
      </c>
      <c r="I11" s="26" t="s">
        <v>90</v>
      </c>
      <c r="J11" s="79">
        <f>SUM(E11:I11)</f>
        <v>32</v>
      </c>
      <c r="K11" s="75">
        <v>9</v>
      </c>
      <c r="L11" s="66">
        <v>7</v>
      </c>
      <c r="M11" s="66">
        <v>9</v>
      </c>
      <c r="N11" s="66">
        <v>7</v>
      </c>
      <c r="O11" s="67">
        <v>9</v>
      </c>
      <c r="P11" s="78">
        <f>SUM(K11:O11)</f>
        <v>41</v>
      </c>
      <c r="Q11" s="66"/>
      <c r="R11" s="66"/>
      <c r="S11" s="66"/>
      <c r="T11" s="66"/>
      <c r="U11" s="66"/>
      <c r="V11" s="79">
        <f>SUM(Q11:U11)</f>
        <v>0</v>
      </c>
      <c r="W11" s="117">
        <v>6</v>
      </c>
      <c r="X11" s="118">
        <v>9</v>
      </c>
      <c r="Y11" s="65">
        <v>5</v>
      </c>
      <c r="Z11" s="66">
        <v>4</v>
      </c>
      <c r="AA11" s="67">
        <v>7</v>
      </c>
      <c r="AB11" s="80">
        <f>SUM(W11:AA11)</f>
        <v>31</v>
      </c>
      <c r="AC11" s="30"/>
      <c r="AD11" s="31"/>
      <c r="AE11" s="43"/>
      <c r="AF11" s="42"/>
      <c r="AG11" s="97"/>
      <c r="AH11" s="30"/>
      <c r="AI11" s="31"/>
      <c r="AJ11" s="26"/>
      <c r="AK11" s="28"/>
      <c r="AL11" s="96"/>
      <c r="AM11" s="31"/>
      <c r="AN11" s="26"/>
      <c r="AO11" s="28"/>
      <c r="AP11" s="29"/>
      <c r="AQ11" s="31"/>
      <c r="AR11" s="26"/>
      <c r="AS11" s="26"/>
      <c r="AT11" s="27"/>
      <c r="AU11" s="29"/>
      <c r="AV11" s="31"/>
      <c r="AW11" s="26"/>
      <c r="AX11" s="26"/>
      <c r="AY11" s="28"/>
      <c r="AZ11" s="29"/>
      <c r="BA11" s="156">
        <f>+J11+P11+V11+AB11+AG11+AL11+AP11+AU11+AZ11</f>
        <v>104</v>
      </c>
    </row>
    <row r="12" spans="1:53" ht="14.25">
      <c r="A12" s="9">
        <v>6</v>
      </c>
      <c r="B12" s="177" t="s">
        <v>55</v>
      </c>
      <c r="C12" s="185">
        <v>15114</v>
      </c>
      <c r="D12" s="192" t="s">
        <v>56</v>
      </c>
      <c r="E12" s="170" t="s">
        <v>88</v>
      </c>
      <c r="F12" s="26" t="s">
        <v>88</v>
      </c>
      <c r="G12" s="26">
        <v>11</v>
      </c>
      <c r="H12" s="26">
        <v>7</v>
      </c>
      <c r="I12" s="26">
        <v>9</v>
      </c>
      <c r="J12" s="79">
        <f>SUM(E12:I12)</f>
        <v>27</v>
      </c>
      <c r="K12" s="65">
        <v>6</v>
      </c>
      <c r="L12" s="66">
        <v>9</v>
      </c>
      <c r="M12" s="66">
        <v>7</v>
      </c>
      <c r="N12" s="66">
        <v>9</v>
      </c>
      <c r="O12" s="67">
        <v>11</v>
      </c>
      <c r="P12" s="78">
        <f>SUM(K12:O12)</f>
        <v>42</v>
      </c>
      <c r="Q12" s="65"/>
      <c r="R12" s="66"/>
      <c r="S12" s="66"/>
      <c r="T12" s="66"/>
      <c r="U12" s="67"/>
      <c r="V12" s="79">
        <f>SUM(Q12:U12)</f>
        <v>0</v>
      </c>
      <c r="W12" s="117">
        <v>5</v>
      </c>
      <c r="X12" s="118">
        <v>5</v>
      </c>
      <c r="Y12" s="65">
        <v>7</v>
      </c>
      <c r="Z12" s="66">
        <v>7</v>
      </c>
      <c r="AA12" s="67">
        <v>5</v>
      </c>
      <c r="AB12" s="80">
        <f>SUM(W12:AA12)</f>
        <v>29</v>
      </c>
      <c r="AC12" s="30"/>
      <c r="AD12" s="31"/>
      <c r="AE12" s="26"/>
      <c r="AF12" s="28"/>
      <c r="AG12" s="96"/>
      <c r="AH12" s="30"/>
      <c r="AI12" s="31"/>
      <c r="AJ12" s="26"/>
      <c r="AK12" s="28"/>
      <c r="AL12" s="97"/>
      <c r="AM12" s="45"/>
      <c r="AN12" s="43"/>
      <c r="AO12" s="42"/>
      <c r="AP12" s="106"/>
      <c r="AQ12" s="45"/>
      <c r="AR12" s="43"/>
      <c r="AS12" s="43"/>
      <c r="AT12" s="41"/>
      <c r="AU12" s="106"/>
      <c r="AV12" s="45"/>
      <c r="AW12" s="43"/>
      <c r="AX12" s="43"/>
      <c r="AY12" s="42"/>
      <c r="AZ12" s="106"/>
      <c r="BA12" s="156">
        <f>+J12+P12+V12+AB12+AG12+AL12+AP12+AU12+AZ12</f>
        <v>98</v>
      </c>
    </row>
    <row r="13" spans="1:53" ht="14.25">
      <c r="A13" s="9">
        <v>7</v>
      </c>
      <c r="B13" s="177" t="s">
        <v>64</v>
      </c>
      <c r="C13" s="29"/>
      <c r="D13" s="192" t="s">
        <v>65</v>
      </c>
      <c r="E13" s="170" t="s">
        <v>90</v>
      </c>
      <c r="F13" s="26">
        <v>4</v>
      </c>
      <c r="G13" s="26" t="s">
        <v>90</v>
      </c>
      <c r="H13" s="26" t="s">
        <v>90</v>
      </c>
      <c r="I13" s="26" t="s">
        <v>90</v>
      </c>
      <c r="J13" s="79">
        <f>SUM(E13:I13)</f>
        <v>4</v>
      </c>
      <c r="K13" s="65" t="s">
        <v>90</v>
      </c>
      <c r="L13" s="66">
        <v>3</v>
      </c>
      <c r="M13" s="66">
        <v>3</v>
      </c>
      <c r="N13" s="66">
        <v>3</v>
      </c>
      <c r="O13" s="67">
        <v>5</v>
      </c>
      <c r="P13" s="78">
        <f>SUM(K13:O13)</f>
        <v>14</v>
      </c>
      <c r="Q13" s="65"/>
      <c r="R13" s="66"/>
      <c r="S13" s="66"/>
      <c r="T13" s="66"/>
      <c r="U13" s="67"/>
      <c r="V13" s="79">
        <f>SUM(Q13:U13)</f>
        <v>0</v>
      </c>
      <c r="W13" s="117"/>
      <c r="X13" s="118"/>
      <c r="Y13" s="65"/>
      <c r="Z13" s="66"/>
      <c r="AA13" s="67"/>
      <c r="AB13" s="80">
        <f>SUM(W13:AA13)</f>
        <v>0</v>
      </c>
      <c r="AC13" s="30"/>
      <c r="AD13" s="31"/>
      <c r="AE13" s="26"/>
      <c r="AF13" s="28"/>
      <c r="AG13" s="96"/>
      <c r="AH13" s="30"/>
      <c r="AI13" s="31"/>
      <c r="AJ13" s="26"/>
      <c r="AK13" s="28"/>
      <c r="AL13" s="96"/>
      <c r="AM13" s="31"/>
      <c r="AN13" s="26"/>
      <c r="AO13" s="28"/>
      <c r="AP13" s="29"/>
      <c r="AQ13" s="31"/>
      <c r="AR13" s="26"/>
      <c r="AS13" s="26"/>
      <c r="AT13" s="27"/>
      <c r="AU13" s="29"/>
      <c r="AV13" s="31"/>
      <c r="AW13" s="26"/>
      <c r="AX13" s="26"/>
      <c r="AY13" s="28"/>
      <c r="AZ13" s="29"/>
      <c r="BA13" s="156">
        <f>+J13+P13+V13+AB13+AG13+AL13+AP13+AU13+AZ13</f>
        <v>18</v>
      </c>
    </row>
    <row r="14" spans="1:53" ht="14.25">
      <c r="A14" s="9">
        <v>8</v>
      </c>
      <c r="B14" s="177" t="s">
        <v>92</v>
      </c>
      <c r="C14" s="185">
        <v>23217</v>
      </c>
      <c r="D14" s="192" t="s">
        <v>89</v>
      </c>
      <c r="E14" s="170"/>
      <c r="F14" s="26"/>
      <c r="G14" s="26"/>
      <c r="H14" s="26"/>
      <c r="I14" s="26"/>
      <c r="J14" s="79">
        <f>SUM(E14:I14)</f>
        <v>0</v>
      </c>
      <c r="K14" s="65"/>
      <c r="L14" s="66"/>
      <c r="M14" s="66"/>
      <c r="N14" s="66"/>
      <c r="O14" s="67"/>
      <c r="P14" s="78">
        <f>SUM(K14:O14)</f>
        <v>0</v>
      </c>
      <c r="Q14" s="65"/>
      <c r="R14" s="66"/>
      <c r="S14" s="66"/>
      <c r="T14" s="66"/>
      <c r="U14" s="67"/>
      <c r="V14" s="79">
        <f>SUM(Q14:U14)</f>
        <v>0</v>
      </c>
      <c r="W14" s="117">
        <v>4</v>
      </c>
      <c r="X14" s="118">
        <v>4</v>
      </c>
      <c r="Y14" s="65">
        <v>4</v>
      </c>
      <c r="Z14" s="66">
        <v>3</v>
      </c>
      <c r="AA14" s="67" t="s">
        <v>88</v>
      </c>
      <c r="AB14" s="80">
        <f>SUM(W14:AA14)</f>
        <v>15</v>
      </c>
      <c r="AC14" s="30"/>
      <c r="AD14" s="31"/>
      <c r="AE14" s="26"/>
      <c r="AF14" s="28"/>
      <c r="AG14" s="96"/>
      <c r="AH14" s="30"/>
      <c r="AI14" s="31"/>
      <c r="AJ14" s="26"/>
      <c r="AK14" s="28"/>
      <c r="AL14" s="96"/>
      <c r="AM14" s="31"/>
      <c r="AN14" s="26"/>
      <c r="AO14" s="28"/>
      <c r="AP14" s="29"/>
      <c r="AQ14" s="31"/>
      <c r="AR14" s="26"/>
      <c r="AS14" s="26"/>
      <c r="AT14" s="27"/>
      <c r="AU14" s="29"/>
      <c r="AV14" s="31"/>
      <c r="AW14" s="26"/>
      <c r="AX14" s="26"/>
      <c r="AY14" s="28"/>
      <c r="AZ14" s="29"/>
      <c r="BA14" s="156">
        <f>+J14+P14+V14+AB14+AG14+AL14+AP14+AU14+AZ14</f>
        <v>15</v>
      </c>
    </row>
    <row r="15" spans="1:53" ht="14.25">
      <c r="A15" s="9">
        <v>9</v>
      </c>
      <c r="B15" s="177" t="s">
        <v>62</v>
      </c>
      <c r="C15" s="185" t="s">
        <v>80</v>
      </c>
      <c r="D15" s="192" t="s">
        <v>63</v>
      </c>
      <c r="E15" s="170"/>
      <c r="F15" s="26"/>
      <c r="G15" s="26"/>
      <c r="H15" s="26"/>
      <c r="I15" s="26"/>
      <c r="J15" s="79">
        <f>SUM(E15:I15)</f>
        <v>0</v>
      </c>
      <c r="K15" s="65"/>
      <c r="L15" s="66"/>
      <c r="M15" s="66"/>
      <c r="N15" s="66"/>
      <c r="O15" s="67"/>
      <c r="P15" s="78">
        <f>SUM(K15:O15)</f>
        <v>0</v>
      </c>
      <c r="Q15" s="66">
        <v>5</v>
      </c>
      <c r="R15" s="66" t="s">
        <v>46</v>
      </c>
      <c r="S15" s="66" t="s">
        <v>46</v>
      </c>
      <c r="T15" s="66" t="s">
        <v>46</v>
      </c>
      <c r="U15" s="66" t="s">
        <v>46</v>
      </c>
      <c r="V15" s="79">
        <f>SUM(Q15:U15)</f>
        <v>5</v>
      </c>
      <c r="W15" s="117"/>
      <c r="X15" s="118"/>
      <c r="Y15" s="65"/>
      <c r="Z15" s="66"/>
      <c r="AA15" s="67"/>
      <c r="AB15" s="80">
        <f>SUM(W15:AA15)</f>
        <v>0</v>
      </c>
      <c r="AC15" s="30"/>
      <c r="AD15" s="31"/>
      <c r="AE15" s="26"/>
      <c r="AF15" s="28"/>
      <c r="AG15" s="96"/>
      <c r="AH15" s="30"/>
      <c r="AI15" s="31"/>
      <c r="AJ15" s="26"/>
      <c r="AK15" s="28"/>
      <c r="AL15" s="96"/>
      <c r="AM15" s="31"/>
      <c r="AN15" s="26"/>
      <c r="AO15" s="28"/>
      <c r="AP15" s="29"/>
      <c r="AQ15" s="31"/>
      <c r="AR15" s="26"/>
      <c r="AS15" s="26"/>
      <c r="AT15" s="27"/>
      <c r="AU15" s="29"/>
      <c r="AV15" s="31"/>
      <c r="AW15" s="26"/>
      <c r="AX15" s="26"/>
      <c r="AY15" s="28"/>
      <c r="AZ15" s="29"/>
      <c r="BA15" s="156">
        <f>+J15+P15+V15+AB15+AG15+AL15+AP15+AU15+AZ15</f>
        <v>5</v>
      </c>
    </row>
    <row r="16" spans="1:53" ht="14.25">
      <c r="A16" s="9">
        <v>10</v>
      </c>
      <c r="B16" s="177"/>
      <c r="C16" s="29"/>
      <c r="D16" s="192"/>
      <c r="E16" s="170"/>
      <c r="F16" s="26"/>
      <c r="G16" s="26"/>
      <c r="H16" s="26"/>
      <c r="I16" s="28"/>
      <c r="J16" s="79">
        <f aca="true" t="shared" si="0" ref="J7:J20">SUM(E16:I16)</f>
        <v>0</v>
      </c>
      <c r="K16" s="65"/>
      <c r="L16" s="66"/>
      <c r="M16" s="66"/>
      <c r="N16" s="66"/>
      <c r="O16" s="67"/>
      <c r="P16" s="78">
        <f aca="true" t="shared" si="1" ref="P7:P20">SUM(K16:O16)</f>
        <v>0</v>
      </c>
      <c r="Q16" s="66"/>
      <c r="R16" s="66"/>
      <c r="S16" s="66"/>
      <c r="T16" s="66"/>
      <c r="U16" s="66"/>
      <c r="V16" s="79">
        <f aca="true" t="shared" si="2" ref="V7:V20">SUM(Q16:U16)</f>
        <v>0</v>
      </c>
      <c r="W16" s="117"/>
      <c r="X16" s="118"/>
      <c r="Y16" s="65"/>
      <c r="Z16" s="66"/>
      <c r="AA16" s="67"/>
      <c r="AB16" s="80">
        <f aca="true" t="shared" si="3" ref="AB7:AB20">SUM(W16:AA16)</f>
        <v>0</v>
      </c>
      <c r="AC16" s="30"/>
      <c r="AD16" s="31"/>
      <c r="AE16" s="26"/>
      <c r="AF16" s="28"/>
      <c r="AG16" s="96"/>
      <c r="AH16" s="30"/>
      <c r="AI16" s="31"/>
      <c r="AJ16" s="26"/>
      <c r="AK16" s="28"/>
      <c r="AL16" s="96"/>
      <c r="AM16" s="31"/>
      <c r="AN16" s="26"/>
      <c r="AO16" s="28"/>
      <c r="AP16" s="29"/>
      <c r="AQ16" s="31"/>
      <c r="AR16" s="26"/>
      <c r="AS16" s="26"/>
      <c r="AT16" s="27"/>
      <c r="AU16" s="29"/>
      <c r="AV16" s="31"/>
      <c r="AW16" s="26"/>
      <c r="AX16" s="26"/>
      <c r="AY16" s="28"/>
      <c r="AZ16" s="29"/>
      <c r="BA16" s="156">
        <f aca="true" t="shared" si="4" ref="BA7:BA20">+J16+P16+V16+AB16+AG16+AL16+AP16+AU16+AZ16</f>
        <v>0</v>
      </c>
    </row>
    <row r="17" spans="1:53" ht="14.25">
      <c r="A17" s="9">
        <v>11</v>
      </c>
      <c r="B17" s="177"/>
      <c r="C17" s="174"/>
      <c r="D17" s="107"/>
      <c r="E17" s="183"/>
      <c r="F17" s="90"/>
      <c r="G17" s="90"/>
      <c r="H17" s="90"/>
      <c r="I17" s="36"/>
      <c r="J17" s="79">
        <f t="shared" si="0"/>
        <v>0</v>
      </c>
      <c r="K17" s="65"/>
      <c r="L17" s="66"/>
      <c r="M17" s="66"/>
      <c r="N17" s="66"/>
      <c r="O17" s="67"/>
      <c r="P17" s="78">
        <f t="shared" si="1"/>
        <v>0</v>
      </c>
      <c r="Q17" s="66"/>
      <c r="R17" s="66"/>
      <c r="S17" s="66"/>
      <c r="T17" s="66"/>
      <c r="U17" s="66"/>
      <c r="V17" s="79">
        <f t="shared" si="2"/>
        <v>0</v>
      </c>
      <c r="W17" s="117"/>
      <c r="X17" s="118"/>
      <c r="Y17" s="65"/>
      <c r="Z17" s="66"/>
      <c r="AA17" s="67"/>
      <c r="AB17" s="80">
        <f t="shared" si="3"/>
        <v>0</v>
      </c>
      <c r="AC17" s="30"/>
      <c r="AD17" s="31"/>
      <c r="AE17" s="26"/>
      <c r="AF17" s="28"/>
      <c r="AG17" s="97"/>
      <c r="AH17" s="30"/>
      <c r="AI17" s="31"/>
      <c r="AJ17" s="26"/>
      <c r="AK17" s="28"/>
      <c r="AL17" s="96"/>
      <c r="AM17" s="31"/>
      <c r="AN17" s="26"/>
      <c r="AO17" s="28"/>
      <c r="AP17" s="29"/>
      <c r="AQ17" s="31"/>
      <c r="AR17" s="26"/>
      <c r="AS17" s="26"/>
      <c r="AT17" s="27"/>
      <c r="AU17" s="29"/>
      <c r="AV17" s="31"/>
      <c r="AW17" s="26"/>
      <c r="AX17" s="26"/>
      <c r="AY17" s="28"/>
      <c r="AZ17" s="29"/>
      <c r="BA17" s="156">
        <f t="shared" si="4"/>
        <v>0</v>
      </c>
    </row>
    <row r="18" spans="1:53" ht="14.25">
      <c r="A18" s="9">
        <v>12</v>
      </c>
      <c r="B18" s="178"/>
      <c r="C18" s="132"/>
      <c r="D18" s="48"/>
      <c r="E18" s="172"/>
      <c r="F18" s="62"/>
      <c r="G18" s="62"/>
      <c r="H18" s="62"/>
      <c r="I18" s="56"/>
      <c r="J18" s="79">
        <f t="shared" si="0"/>
        <v>0</v>
      </c>
      <c r="K18" s="139"/>
      <c r="L18" s="138"/>
      <c r="M18" s="138"/>
      <c r="N18" s="138"/>
      <c r="O18" s="74"/>
      <c r="P18" s="78">
        <f t="shared" si="1"/>
        <v>0</v>
      </c>
      <c r="Q18" s="138"/>
      <c r="R18" s="138"/>
      <c r="S18" s="138"/>
      <c r="T18" s="138"/>
      <c r="U18" s="138"/>
      <c r="V18" s="79">
        <f t="shared" si="2"/>
        <v>0</v>
      </c>
      <c r="W18" s="120"/>
      <c r="X18" s="121"/>
      <c r="Y18" s="139"/>
      <c r="Z18" s="138"/>
      <c r="AA18" s="74"/>
      <c r="AB18" s="80">
        <f t="shared" si="3"/>
        <v>0</v>
      </c>
      <c r="AC18" s="54"/>
      <c r="AD18" s="55"/>
      <c r="AE18" s="50"/>
      <c r="AF18" s="56"/>
      <c r="AG18" s="99"/>
      <c r="AH18" s="54"/>
      <c r="AI18" s="55"/>
      <c r="AJ18" s="50"/>
      <c r="AK18" s="56"/>
      <c r="AL18" s="99"/>
      <c r="AM18" s="55"/>
      <c r="AN18" s="26"/>
      <c r="AO18" s="28"/>
      <c r="AP18" s="96"/>
      <c r="AQ18" s="55"/>
      <c r="AR18" s="26"/>
      <c r="AS18" s="26"/>
      <c r="AT18" s="27"/>
      <c r="AU18" s="29"/>
      <c r="AV18" s="55"/>
      <c r="AW18" s="26"/>
      <c r="AX18" s="26"/>
      <c r="AY18" s="28"/>
      <c r="AZ18" s="29"/>
      <c r="BA18" s="156">
        <f t="shared" si="4"/>
        <v>0</v>
      </c>
    </row>
    <row r="19" spans="1:53" ht="14.25">
      <c r="A19" s="9">
        <v>13</v>
      </c>
      <c r="B19" s="178"/>
      <c r="C19" s="132"/>
      <c r="D19" s="48"/>
      <c r="E19" s="172"/>
      <c r="F19" s="62"/>
      <c r="G19" s="62"/>
      <c r="H19" s="62"/>
      <c r="I19" s="56"/>
      <c r="J19" s="79">
        <f t="shared" si="0"/>
        <v>0</v>
      </c>
      <c r="K19" s="139"/>
      <c r="L19" s="138"/>
      <c r="M19" s="138"/>
      <c r="N19" s="138"/>
      <c r="O19" s="67"/>
      <c r="P19" s="78">
        <f t="shared" si="1"/>
        <v>0</v>
      </c>
      <c r="Q19" s="138"/>
      <c r="R19" s="138"/>
      <c r="S19" s="138"/>
      <c r="T19" s="138"/>
      <c r="U19" s="138"/>
      <c r="V19" s="79">
        <f t="shared" si="2"/>
        <v>0</v>
      </c>
      <c r="W19" s="120"/>
      <c r="X19" s="121"/>
      <c r="Y19" s="139"/>
      <c r="Z19" s="138"/>
      <c r="AA19" s="67"/>
      <c r="AB19" s="80">
        <f t="shared" si="3"/>
        <v>0</v>
      </c>
      <c r="AC19" s="54"/>
      <c r="AD19" s="55"/>
      <c r="AE19" s="50"/>
      <c r="AF19" s="28"/>
      <c r="AG19" s="99"/>
      <c r="AH19" s="54"/>
      <c r="AI19" s="49"/>
      <c r="AJ19" s="61"/>
      <c r="AK19" s="51"/>
      <c r="AL19" s="101"/>
      <c r="AM19" s="49"/>
      <c r="AN19" s="43"/>
      <c r="AO19" s="42"/>
      <c r="AP19" s="97"/>
      <c r="AQ19" s="49"/>
      <c r="AR19" s="43"/>
      <c r="AS19" s="43"/>
      <c r="AT19" s="41"/>
      <c r="AU19" s="106"/>
      <c r="AV19" s="49"/>
      <c r="AW19" s="43"/>
      <c r="AX19" s="43"/>
      <c r="AY19" s="42"/>
      <c r="AZ19" s="106"/>
      <c r="BA19" s="156">
        <f t="shared" si="4"/>
        <v>0</v>
      </c>
    </row>
    <row r="20" spans="1:53" ht="15" thickBot="1">
      <c r="A20" s="9">
        <v>14</v>
      </c>
      <c r="B20" s="179"/>
      <c r="C20" s="39"/>
      <c r="D20" s="39"/>
      <c r="E20" s="173"/>
      <c r="F20" s="91"/>
      <c r="G20" s="91"/>
      <c r="H20" s="91"/>
      <c r="I20" s="60"/>
      <c r="J20" s="168">
        <f t="shared" si="0"/>
        <v>0</v>
      </c>
      <c r="K20" s="160"/>
      <c r="L20" s="161"/>
      <c r="M20" s="161"/>
      <c r="N20" s="161"/>
      <c r="O20" s="161"/>
      <c r="P20" s="78">
        <f t="shared" si="1"/>
        <v>0</v>
      </c>
      <c r="Q20" s="161"/>
      <c r="R20" s="161"/>
      <c r="S20" s="161"/>
      <c r="T20" s="161"/>
      <c r="U20" s="161"/>
      <c r="V20" s="79">
        <f t="shared" si="2"/>
        <v>0</v>
      </c>
      <c r="W20" s="162"/>
      <c r="X20" s="163"/>
      <c r="Y20" s="160"/>
      <c r="Z20" s="161"/>
      <c r="AA20" s="123"/>
      <c r="AB20" s="80">
        <f t="shared" si="3"/>
        <v>0</v>
      </c>
      <c r="AC20" s="57"/>
      <c r="AD20" s="58"/>
      <c r="AE20" s="59"/>
      <c r="AF20" s="60"/>
      <c r="AG20" s="100"/>
      <c r="AH20" s="57"/>
      <c r="AI20" s="58"/>
      <c r="AJ20" s="59"/>
      <c r="AK20" s="60"/>
      <c r="AL20" s="100"/>
      <c r="AM20" s="55"/>
      <c r="AN20" s="50"/>
      <c r="AO20" s="60"/>
      <c r="AP20" s="100"/>
      <c r="AQ20" s="58"/>
      <c r="AR20" s="26"/>
      <c r="AS20" s="26"/>
      <c r="AT20" s="27"/>
      <c r="AU20" s="39"/>
      <c r="AV20" s="58"/>
      <c r="AW20" s="26"/>
      <c r="AX20" s="26"/>
      <c r="AY20" s="60"/>
      <c r="AZ20" s="31"/>
      <c r="BA20" s="156">
        <f t="shared" si="4"/>
        <v>0</v>
      </c>
    </row>
    <row r="21" spans="1:53" ht="15" thickBot="1">
      <c r="A21" s="15"/>
      <c r="B21" s="15"/>
      <c r="C21" s="15"/>
      <c r="D21" s="64" t="s">
        <v>32</v>
      </c>
      <c r="E21" s="215">
        <v>7</v>
      </c>
      <c r="F21" s="215"/>
      <c r="G21" s="215"/>
      <c r="H21" s="215"/>
      <c r="I21" s="215"/>
      <c r="J21" s="215"/>
      <c r="K21" s="215">
        <v>7</v>
      </c>
      <c r="L21" s="215"/>
      <c r="M21" s="215"/>
      <c r="N21" s="215"/>
      <c r="O21" s="215"/>
      <c r="P21" s="215"/>
      <c r="Q21" s="215">
        <v>5</v>
      </c>
      <c r="R21" s="215"/>
      <c r="S21" s="215"/>
      <c r="T21" s="215"/>
      <c r="U21" s="215"/>
      <c r="V21" s="215"/>
      <c r="W21" s="215">
        <v>7</v>
      </c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7"/>
      <c r="AL21" s="217"/>
      <c r="AM21" s="215"/>
      <c r="AN21" s="215"/>
      <c r="AO21" s="215"/>
      <c r="AP21" s="217"/>
      <c r="AQ21" s="215"/>
      <c r="AR21" s="215"/>
      <c r="AS21" s="215"/>
      <c r="AT21" s="217"/>
      <c r="AU21" s="217"/>
      <c r="AV21" s="215"/>
      <c r="AW21" s="215"/>
      <c r="AX21" s="215"/>
      <c r="AY21" s="217"/>
      <c r="AZ21" s="217"/>
      <c r="BA21" s="63"/>
    </row>
    <row r="22" spans="2:52" ht="13.5">
      <c r="B22" s="216"/>
      <c r="C22" s="216"/>
      <c r="D22" s="21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2:52" ht="13.5">
      <c r="B23" s="216"/>
      <c r="C23" s="216"/>
      <c r="D23" s="216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5:52" ht="12.7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</row>
    <row r="25" spans="5:52" ht="12.7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5:52" ht="12.7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5:52" ht="12.7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2:52" ht="13.5">
      <c r="B28" s="44" t="s">
        <v>14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ht="13.5">
      <c r="B29" s="44" t="s">
        <v>15</v>
      </c>
    </row>
    <row r="30" ht="13.5">
      <c r="B30" s="44" t="s">
        <v>16</v>
      </c>
    </row>
    <row r="31" spans="2:10" ht="13.5">
      <c r="B31" s="44" t="s">
        <v>17</v>
      </c>
      <c r="C31" s="17"/>
      <c r="D31" s="17"/>
      <c r="E31" s="17"/>
      <c r="F31" s="17"/>
      <c r="G31" s="17"/>
      <c r="H31" s="17"/>
      <c r="I31" s="17"/>
      <c r="J31" s="17"/>
    </row>
    <row r="32" spans="3:10" ht="12.75">
      <c r="C32" s="17"/>
      <c r="D32" s="17"/>
      <c r="E32" s="17"/>
      <c r="F32" s="17"/>
      <c r="G32" s="17"/>
      <c r="H32" s="17"/>
      <c r="I32" s="17"/>
      <c r="J32" s="17"/>
    </row>
    <row r="33" spans="3:10" ht="12.75">
      <c r="C33" s="17"/>
      <c r="D33" s="17"/>
      <c r="E33" s="17"/>
      <c r="F33" s="17"/>
      <c r="G33" s="17"/>
      <c r="H33" s="17"/>
      <c r="I33" s="17"/>
      <c r="J33" s="17"/>
    </row>
    <row r="34" spans="3:10" ht="12.75">
      <c r="C34" s="17"/>
      <c r="D34" s="17"/>
      <c r="E34" s="17"/>
      <c r="F34" s="17"/>
      <c r="G34" s="17"/>
      <c r="H34" s="17"/>
      <c r="I34" s="17"/>
      <c r="J34" s="17"/>
    </row>
  </sheetData>
  <sheetProtection/>
  <mergeCells count="33">
    <mergeCell ref="AV21:AZ21"/>
    <mergeCell ref="B22:D23"/>
    <mergeCell ref="E22:J27"/>
    <mergeCell ref="K22:P27"/>
    <mergeCell ref="Q22:V27"/>
    <mergeCell ref="AQ5:AU5"/>
    <mergeCell ref="AV5:AZ5"/>
    <mergeCell ref="E21:J21"/>
    <mergeCell ref="K21:P21"/>
    <mergeCell ref="Q21:V21"/>
    <mergeCell ref="W21:AB21"/>
    <mergeCell ref="AC21:AG21"/>
    <mergeCell ref="AH21:AL21"/>
    <mergeCell ref="AM21:AP21"/>
    <mergeCell ref="AQ21:AU21"/>
    <mergeCell ref="AQ4:AU4"/>
    <mergeCell ref="W5:AB5"/>
    <mergeCell ref="A1:BA3"/>
    <mergeCell ref="K4:P4"/>
    <mergeCell ref="Q4:V4"/>
    <mergeCell ref="W4:AB4"/>
    <mergeCell ref="AC4:AG4"/>
    <mergeCell ref="AH4:AL4"/>
    <mergeCell ref="AM4:AP4"/>
    <mergeCell ref="E4:J4"/>
    <mergeCell ref="AV4:AZ4"/>
    <mergeCell ref="BA4:BA6"/>
    <mergeCell ref="E5:J5"/>
    <mergeCell ref="AC5:AG5"/>
    <mergeCell ref="AH5:AL5"/>
    <mergeCell ref="AM5:AP5"/>
    <mergeCell ref="K5:P5"/>
    <mergeCell ref="Q5:V5"/>
  </mergeCells>
  <printOptions/>
  <pageMargins left="0.1968503937007874" right="0.1968503937007874" top="0.7480314960629921" bottom="0.7480314960629921" header="0.31496062992125984" footer="0.31496062992125984"/>
  <pageSetup fitToHeight="0"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10.8515625" style="0" customWidth="1"/>
    <col min="5" max="28" width="4.28125" style="0" customWidth="1"/>
    <col min="29" max="53" width="4.28125" style="0" hidden="1" customWidth="1"/>
  </cols>
  <sheetData>
    <row r="1" spans="1:57" ht="12.75" customHeight="1">
      <c r="A1" s="221" t="s">
        <v>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193"/>
      <c r="BD1" s="193"/>
      <c r="BE1" s="193"/>
    </row>
    <row r="2" spans="1:57" ht="12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193"/>
      <c r="BD2" s="193"/>
      <c r="BE2" s="193"/>
    </row>
    <row r="3" spans="1:57" ht="24" customHeight="1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193"/>
      <c r="BD3" s="193"/>
      <c r="BE3" s="193"/>
    </row>
    <row r="4" spans="5:54" ht="15">
      <c r="E4" s="209" t="s">
        <v>1</v>
      </c>
      <c r="F4" s="210"/>
      <c r="G4" s="210"/>
      <c r="H4" s="210"/>
      <c r="I4" s="210"/>
      <c r="J4" s="211"/>
      <c r="K4" s="210" t="s">
        <v>2</v>
      </c>
      <c r="L4" s="210"/>
      <c r="M4" s="210"/>
      <c r="N4" s="210"/>
      <c r="O4" s="210"/>
      <c r="P4" s="211"/>
      <c r="Q4" s="210" t="s">
        <v>3</v>
      </c>
      <c r="R4" s="210"/>
      <c r="S4" s="210"/>
      <c r="T4" s="210"/>
      <c r="U4" s="210"/>
      <c r="V4" s="211"/>
      <c r="W4" s="209" t="s">
        <v>4</v>
      </c>
      <c r="X4" s="210"/>
      <c r="Y4" s="210"/>
      <c r="Z4" s="210"/>
      <c r="AA4" s="210"/>
      <c r="AB4" s="211"/>
      <c r="AC4" s="209" t="s">
        <v>5</v>
      </c>
      <c r="AD4" s="210"/>
      <c r="AE4" s="210"/>
      <c r="AF4" s="210"/>
      <c r="AG4" s="211"/>
      <c r="AH4" s="209" t="s">
        <v>6</v>
      </c>
      <c r="AI4" s="210"/>
      <c r="AJ4" s="210"/>
      <c r="AK4" s="210"/>
      <c r="AL4" s="211"/>
      <c r="AM4" s="209" t="s">
        <v>26</v>
      </c>
      <c r="AN4" s="210"/>
      <c r="AO4" s="210"/>
      <c r="AP4" s="210"/>
      <c r="AQ4" s="211"/>
      <c r="AR4" s="209" t="s">
        <v>27</v>
      </c>
      <c r="AS4" s="210"/>
      <c r="AT4" s="210"/>
      <c r="AU4" s="210"/>
      <c r="AV4" s="211"/>
      <c r="AW4" s="209" t="s">
        <v>28</v>
      </c>
      <c r="AX4" s="210"/>
      <c r="AY4" s="210"/>
      <c r="AZ4" s="210"/>
      <c r="BA4" s="210"/>
      <c r="BB4" s="223" t="s">
        <v>31</v>
      </c>
    </row>
    <row r="5" spans="5:54" ht="15.75" thickBot="1">
      <c r="E5" s="212">
        <v>43505</v>
      </c>
      <c r="F5" s="213"/>
      <c r="G5" s="213"/>
      <c r="H5" s="213"/>
      <c r="I5" s="213"/>
      <c r="J5" s="214"/>
      <c r="K5" s="218">
        <v>43554</v>
      </c>
      <c r="L5" s="218"/>
      <c r="M5" s="218"/>
      <c r="N5" s="218"/>
      <c r="O5" s="218"/>
      <c r="P5" s="219"/>
      <c r="Q5" s="218">
        <v>43610</v>
      </c>
      <c r="R5" s="218"/>
      <c r="S5" s="218"/>
      <c r="T5" s="218"/>
      <c r="U5" s="218"/>
      <c r="V5" s="219"/>
      <c r="W5" s="220"/>
      <c r="X5" s="218"/>
      <c r="Y5" s="218"/>
      <c r="Z5" s="218"/>
      <c r="AA5" s="218"/>
      <c r="AB5" s="219"/>
      <c r="AC5" s="220">
        <v>43147</v>
      </c>
      <c r="AD5" s="218"/>
      <c r="AE5" s="218"/>
      <c r="AF5" s="218"/>
      <c r="AG5" s="219"/>
      <c r="AH5" s="220">
        <v>43168</v>
      </c>
      <c r="AI5" s="218"/>
      <c r="AJ5" s="218"/>
      <c r="AK5" s="218"/>
      <c r="AL5" s="219"/>
      <c r="AM5" s="220">
        <v>43196</v>
      </c>
      <c r="AN5" s="218"/>
      <c r="AO5" s="218"/>
      <c r="AP5" s="218"/>
      <c r="AQ5" s="219"/>
      <c r="AR5" s="220">
        <v>43238</v>
      </c>
      <c r="AS5" s="218"/>
      <c r="AT5" s="218"/>
      <c r="AU5" s="218"/>
      <c r="AV5" s="218"/>
      <c r="AW5" s="220"/>
      <c r="AX5" s="218"/>
      <c r="AY5" s="218"/>
      <c r="AZ5" s="218"/>
      <c r="BA5" s="218"/>
      <c r="BB5" s="224"/>
    </row>
    <row r="6" spans="1:56" ht="30" customHeight="1" thickBot="1">
      <c r="A6" s="1" t="s">
        <v>0</v>
      </c>
      <c r="B6" s="175" t="s">
        <v>7</v>
      </c>
      <c r="C6" s="2" t="s">
        <v>8</v>
      </c>
      <c r="D6" s="18" t="s">
        <v>9</v>
      </c>
      <c r="E6" s="105">
        <v>1</v>
      </c>
      <c r="F6" s="21">
        <v>2</v>
      </c>
      <c r="G6" s="21">
        <v>3</v>
      </c>
      <c r="H6" s="21">
        <v>4</v>
      </c>
      <c r="I6" s="21" t="s">
        <v>10</v>
      </c>
      <c r="J6" s="20" t="s">
        <v>29</v>
      </c>
      <c r="K6" s="3">
        <v>1</v>
      </c>
      <c r="L6" s="5">
        <v>2</v>
      </c>
      <c r="M6" s="5">
        <v>3</v>
      </c>
      <c r="N6" s="21">
        <v>4</v>
      </c>
      <c r="O6" s="21" t="s">
        <v>10</v>
      </c>
      <c r="P6" s="20" t="s">
        <v>29</v>
      </c>
      <c r="Q6" s="5">
        <v>1</v>
      </c>
      <c r="R6" s="5">
        <v>2</v>
      </c>
      <c r="S6" s="5">
        <v>3</v>
      </c>
      <c r="T6" s="21">
        <v>4</v>
      </c>
      <c r="U6" s="21" t="s">
        <v>10</v>
      </c>
      <c r="V6" s="20" t="s">
        <v>29</v>
      </c>
      <c r="W6" s="6">
        <v>1</v>
      </c>
      <c r="X6" s="22">
        <v>2</v>
      </c>
      <c r="Y6" s="22">
        <v>3</v>
      </c>
      <c r="Z6" s="22">
        <v>4</v>
      </c>
      <c r="AA6" s="4" t="s">
        <v>10</v>
      </c>
      <c r="AB6" s="70" t="s">
        <v>29</v>
      </c>
      <c r="AC6" s="7">
        <v>1</v>
      </c>
      <c r="AD6" s="23">
        <v>2</v>
      </c>
      <c r="AE6" s="37">
        <v>3</v>
      </c>
      <c r="AF6" s="4" t="s">
        <v>10</v>
      </c>
      <c r="AG6" s="70" t="s">
        <v>29</v>
      </c>
      <c r="AH6" s="6">
        <v>1</v>
      </c>
      <c r="AI6" s="22">
        <v>2</v>
      </c>
      <c r="AJ6" s="3">
        <v>3</v>
      </c>
      <c r="AK6" s="4" t="s">
        <v>10</v>
      </c>
      <c r="AL6" s="70" t="s">
        <v>29</v>
      </c>
      <c r="AM6" s="6">
        <v>1</v>
      </c>
      <c r="AN6" s="22">
        <v>2</v>
      </c>
      <c r="AO6" s="3">
        <v>3</v>
      </c>
      <c r="AP6" s="4" t="s">
        <v>10</v>
      </c>
      <c r="AQ6" s="70" t="s">
        <v>29</v>
      </c>
      <c r="AR6" s="6">
        <v>1</v>
      </c>
      <c r="AS6" s="22">
        <v>2</v>
      </c>
      <c r="AT6" s="3">
        <v>3</v>
      </c>
      <c r="AU6" s="4" t="s">
        <v>10</v>
      </c>
      <c r="AV6" s="70" t="s">
        <v>29</v>
      </c>
      <c r="AW6" s="6">
        <v>1</v>
      </c>
      <c r="AX6" s="22">
        <v>2</v>
      </c>
      <c r="AY6" s="3">
        <v>3</v>
      </c>
      <c r="AZ6" s="4" t="s">
        <v>10</v>
      </c>
      <c r="BA6" s="69" t="s">
        <v>29</v>
      </c>
      <c r="BB6" s="231"/>
      <c r="BD6" s="190"/>
    </row>
    <row r="7" spans="1:54" ht="14.25">
      <c r="A7" s="9">
        <v>1</v>
      </c>
      <c r="B7" s="176" t="s">
        <v>73</v>
      </c>
      <c r="C7" s="234">
        <v>23848</v>
      </c>
      <c r="D7" s="236" t="s">
        <v>74</v>
      </c>
      <c r="E7" s="195">
        <v>9</v>
      </c>
      <c r="F7" s="196">
        <v>11</v>
      </c>
      <c r="G7" s="196">
        <v>9</v>
      </c>
      <c r="H7" s="196">
        <v>7</v>
      </c>
      <c r="I7" s="196" t="s">
        <v>90</v>
      </c>
      <c r="J7" s="142">
        <f>SUM(E7:I7)</f>
        <v>36</v>
      </c>
      <c r="K7" s="71" t="s">
        <v>88</v>
      </c>
      <c r="L7" s="72">
        <v>9</v>
      </c>
      <c r="M7" s="72">
        <v>9</v>
      </c>
      <c r="N7" s="72">
        <v>11</v>
      </c>
      <c r="O7" s="73">
        <v>11</v>
      </c>
      <c r="P7" s="142">
        <f>SUM(K7:O7)</f>
        <v>40</v>
      </c>
      <c r="Q7" s="65">
        <v>9</v>
      </c>
      <c r="R7" s="66">
        <v>11</v>
      </c>
      <c r="S7" s="66">
        <v>9</v>
      </c>
      <c r="T7" s="66">
        <v>11</v>
      </c>
      <c r="U7" s="67">
        <v>9</v>
      </c>
      <c r="V7" s="78">
        <f>SUM(Q7:U7)</f>
        <v>49</v>
      </c>
      <c r="W7" s="135">
        <v>11</v>
      </c>
      <c r="X7" s="136">
        <v>11</v>
      </c>
      <c r="Y7" s="71">
        <v>11</v>
      </c>
      <c r="Z7" s="72" t="s">
        <v>90</v>
      </c>
      <c r="AA7" s="73">
        <v>11</v>
      </c>
      <c r="AB7" s="137">
        <f>SUM(W7:AA7)</f>
        <v>44</v>
      </c>
      <c r="AC7" s="34"/>
      <c r="AD7" s="35"/>
      <c r="AE7" s="53"/>
      <c r="AF7" s="36"/>
      <c r="AG7" s="102"/>
      <c r="AH7" s="32"/>
      <c r="AI7" s="33"/>
      <c r="AJ7" s="24"/>
      <c r="AK7" s="25"/>
      <c r="AL7" s="103"/>
      <c r="AM7" s="33"/>
      <c r="AN7" s="26"/>
      <c r="AO7" s="26"/>
      <c r="AP7" s="28"/>
      <c r="AQ7" s="96"/>
      <c r="AR7" s="33"/>
      <c r="AS7" s="26"/>
      <c r="AT7" s="26"/>
      <c r="AU7" s="28"/>
      <c r="AV7" s="96"/>
      <c r="AW7" s="33"/>
      <c r="AX7" s="26"/>
      <c r="AY7" s="26"/>
      <c r="AZ7" s="28"/>
      <c r="BA7" s="31"/>
      <c r="BB7" s="164">
        <f>+J7+P7+V7+AB7+AG7+AL7+AP7+AU7+AZ7</f>
        <v>169</v>
      </c>
    </row>
    <row r="8" spans="1:54" ht="14.25">
      <c r="A8" s="9">
        <v>2</v>
      </c>
      <c r="B8" s="176" t="s">
        <v>75</v>
      </c>
      <c r="C8" s="206">
        <v>23542</v>
      </c>
      <c r="D8" s="199" t="s">
        <v>59</v>
      </c>
      <c r="E8" s="158">
        <v>11</v>
      </c>
      <c r="F8" s="93">
        <v>7</v>
      </c>
      <c r="G8" s="93">
        <v>11</v>
      </c>
      <c r="H8" s="93">
        <v>9</v>
      </c>
      <c r="I8" s="93">
        <v>11</v>
      </c>
      <c r="J8" s="78">
        <f>SUM(E8:I8)</f>
        <v>49</v>
      </c>
      <c r="K8" s="65">
        <v>11</v>
      </c>
      <c r="L8" s="66">
        <v>11</v>
      </c>
      <c r="M8" s="66">
        <v>7</v>
      </c>
      <c r="N8" s="66">
        <v>7</v>
      </c>
      <c r="O8" s="67">
        <v>9</v>
      </c>
      <c r="P8" s="78">
        <f>SUM(K8:O8)</f>
        <v>45</v>
      </c>
      <c r="Q8" s="66">
        <v>11</v>
      </c>
      <c r="R8" s="66">
        <v>9</v>
      </c>
      <c r="S8" s="66">
        <v>11</v>
      </c>
      <c r="T8" s="66">
        <v>9</v>
      </c>
      <c r="U8" s="67">
        <v>11</v>
      </c>
      <c r="V8" s="78">
        <f>SUM(Q8:U8)</f>
        <v>51</v>
      </c>
      <c r="W8" s="117">
        <v>9</v>
      </c>
      <c r="X8" s="118" t="s">
        <v>88</v>
      </c>
      <c r="Y8" s="65" t="s">
        <v>88</v>
      </c>
      <c r="Z8" s="66" t="s">
        <v>88</v>
      </c>
      <c r="AA8" s="67" t="s">
        <v>88</v>
      </c>
      <c r="AB8" s="80">
        <f>SUM(W8:AA8)</f>
        <v>9</v>
      </c>
      <c r="AC8" s="30"/>
      <c r="AD8" s="31"/>
      <c r="AE8" s="26"/>
      <c r="AF8" s="28"/>
      <c r="AG8" s="96"/>
      <c r="AH8" s="30"/>
      <c r="AI8" s="31"/>
      <c r="AJ8" s="26"/>
      <c r="AK8" s="28"/>
      <c r="AL8" s="97"/>
      <c r="AM8" s="45"/>
      <c r="AN8" s="43"/>
      <c r="AO8" s="43"/>
      <c r="AP8" s="42"/>
      <c r="AQ8" s="97"/>
      <c r="AR8" s="45"/>
      <c r="AS8" s="43"/>
      <c r="AT8" s="43"/>
      <c r="AU8" s="42"/>
      <c r="AV8" s="97"/>
      <c r="AW8" s="45"/>
      <c r="AX8" s="43"/>
      <c r="AY8" s="43"/>
      <c r="AZ8" s="42"/>
      <c r="BA8" s="45"/>
      <c r="BB8" s="155">
        <f>+J8+P8+V8+AB8+AG8+AL8+AP8+AU8+AZ8</f>
        <v>154</v>
      </c>
    </row>
    <row r="9" spans="1:54" ht="14.25">
      <c r="A9" s="9">
        <v>3</v>
      </c>
      <c r="B9" s="176" t="s">
        <v>71</v>
      </c>
      <c r="C9" s="199"/>
      <c r="D9" s="199" t="s">
        <v>72</v>
      </c>
      <c r="E9" s="202">
        <v>7</v>
      </c>
      <c r="F9" s="203">
        <v>6</v>
      </c>
      <c r="G9" s="203">
        <v>7</v>
      </c>
      <c r="H9" s="203" t="s">
        <v>90</v>
      </c>
      <c r="I9" s="203">
        <v>9</v>
      </c>
      <c r="J9" s="78">
        <f>SUM(E9:I9)</f>
        <v>29</v>
      </c>
      <c r="K9" s="65">
        <v>7</v>
      </c>
      <c r="L9" s="66" t="s">
        <v>90</v>
      </c>
      <c r="M9" s="66">
        <v>11</v>
      </c>
      <c r="N9" s="66">
        <v>9</v>
      </c>
      <c r="O9" s="67">
        <v>7</v>
      </c>
      <c r="P9" s="78">
        <f>SUM(K9:O9)</f>
        <v>34</v>
      </c>
      <c r="Q9" s="65" t="s">
        <v>87</v>
      </c>
      <c r="R9" s="66"/>
      <c r="S9" s="66"/>
      <c r="T9" s="66"/>
      <c r="U9" s="67"/>
      <c r="V9" s="78">
        <f>SUM(Q9:U9)</f>
        <v>0</v>
      </c>
      <c r="W9" s="65"/>
      <c r="X9" s="66"/>
      <c r="Y9" s="66"/>
      <c r="Z9" s="66"/>
      <c r="AA9" s="67"/>
      <c r="AB9" s="78">
        <f>SUM(W9:AA9)</f>
        <v>0</v>
      </c>
      <c r="AC9" s="30"/>
      <c r="AD9" s="31"/>
      <c r="AE9" s="43"/>
      <c r="AF9" s="42"/>
      <c r="AG9" s="97"/>
      <c r="AH9" s="30"/>
      <c r="AI9" s="31"/>
      <c r="AJ9" s="26"/>
      <c r="AK9" s="28"/>
      <c r="AL9" s="96"/>
      <c r="AM9" s="31"/>
      <c r="AN9" s="26"/>
      <c r="AO9" s="26"/>
      <c r="AP9" s="28"/>
      <c r="AQ9" s="96"/>
      <c r="AR9" s="31"/>
      <c r="AS9" s="26"/>
      <c r="AT9" s="26"/>
      <c r="AU9" s="28"/>
      <c r="AV9" s="96"/>
      <c r="AW9" s="31"/>
      <c r="AX9" s="26"/>
      <c r="AY9" s="26"/>
      <c r="AZ9" s="28"/>
      <c r="BA9" s="31"/>
      <c r="BB9" s="155">
        <f>+J9+P9+V9+AB9+AG9+AL9+AP9+AU9+AZ9</f>
        <v>63</v>
      </c>
    </row>
    <row r="10" spans="1:54" ht="14.25">
      <c r="A10" s="9">
        <v>4</v>
      </c>
      <c r="B10" s="176"/>
      <c r="C10" s="199"/>
      <c r="D10" s="199"/>
      <c r="E10" s="158"/>
      <c r="F10" s="93"/>
      <c r="G10" s="93"/>
      <c r="H10" s="93"/>
      <c r="I10" s="93"/>
      <c r="J10" s="78">
        <f aca="true" t="shared" si="0" ref="J9:J18">SUM(E10:I10)</f>
        <v>0</v>
      </c>
      <c r="K10" s="65"/>
      <c r="L10" s="66"/>
      <c r="M10" s="66"/>
      <c r="N10" s="66"/>
      <c r="O10" s="67"/>
      <c r="P10" s="78">
        <f aca="true" t="shared" si="1" ref="P9:P18">SUM(K10:O10)</f>
        <v>0</v>
      </c>
      <c r="Q10" s="65"/>
      <c r="R10" s="66"/>
      <c r="S10" s="66"/>
      <c r="T10" s="66"/>
      <c r="U10" s="67"/>
      <c r="V10" s="78">
        <f aca="true" t="shared" si="2" ref="V8:V18">SUM(Q10:U10)</f>
        <v>0</v>
      </c>
      <c r="W10" s="117"/>
      <c r="X10" s="118"/>
      <c r="Y10" s="65"/>
      <c r="Z10" s="66"/>
      <c r="AA10" s="67"/>
      <c r="AB10" s="78">
        <f aca="true" t="shared" si="3" ref="AB9:AB18">SUM(W10:AA10)</f>
        <v>0</v>
      </c>
      <c r="AC10" s="30"/>
      <c r="AD10" s="31"/>
      <c r="AE10" s="26"/>
      <c r="AF10" s="28"/>
      <c r="AG10" s="96"/>
      <c r="AH10" s="30"/>
      <c r="AI10" s="31"/>
      <c r="AJ10" s="26"/>
      <c r="AK10" s="28"/>
      <c r="AL10" s="96"/>
      <c r="AM10" s="31"/>
      <c r="AN10" s="26"/>
      <c r="AO10" s="26"/>
      <c r="AP10" s="28"/>
      <c r="AQ10" s="96"/>
      <c r="AR10" s="31"/>
      <c r="AS10" s="26"/>
      <c r="AT10" s="26"/>
      <c r="AU10" s="28"/>
      <c r="AV10" s="96"/>
      <c r="AW10" s="31"/>
      <c r="AX10" s="26"/>
      <c r="AY10" s="26"/>
      <c r="AZ10" s="28"/>
      <c r="BA10" s="31"/>
      <c r="BB10" s="154">
        <f aca="true" t="shared" si="4" ref="BB7:BB18">+J10+P10+V10+AB10+AG10+AL10+AP10+AU10+AZ10</f>
        <v>0</v>
      </c>
    </row>
    <row r="11" spans="1:54" ht="14.25">
      <c r="A11" s="9">
        <v>5</v>
      </c>
      <c r="B11" s="177"/>
      <c r="C11" s="119"/>
      <c r="D11" s="119"/>
      <c r="E11" s="75"/>
      <c r="F11" s="65"/>
      <c r="G11" s="65"/>
      <c r="H11" s="65"/>
      <c r="I11" s="65"/>
      <c r="J11" s="78">
        <f t="shared" si="0"/>
        <v>0</v>
      </c>
      <c r="K11" s="65"/>
      <c r="L11" s="66"/>
      <c r="M11" s="66"/>
      <c r="N11" s="66"/>
      <c r="O11" s="67"/>
      <c r="P11" s="78">
        <f t="shared" si="1"/>
        <v>0</v>
      </c>
      <c r="Q11" s="65"/>
      <c r="R11" s="66"/>
      <c r="S11" s="66"/>
      <c r="T11" s="66"/>
      <c r="U11" s="67"/>
      <c r="V11" s="78">
        <f t="shared" si="2"/>
        <v>0</v>
      </c>
      <c r="W11" s="117"/>
      <c r="X11" s="118"/>
      <c r="Y11" s="65"/>
      <c r="Z11" s="66"/>
      <c r="AA11" s="67"/>
      <c r="AB11" s="78">
        <f t="shared" si="3"/>
        <v>0</v>
      </c>
      <c r="AC11" s="30"/>
      <c r="AD11" s="31"/>
      <c r="AE11" s="26"/>
      <c r="AF11" s="28"/>
      <c r="AG11" s="96"/>
      <c r="AH11" s="30"/>
      <c r="AI11" s="31"/>
      <c r="AJ11" s="26"/>
      <c r="AK11" s="28"/>
      <c r="AL11" s="96"/>
      <c r="AM11" s="31"/>
      <c r="AN11" s="26"/>
      <c r="AO11" s="26"/>
      <c r="AP11" s="28"/>
      <c r="AQ11" s="96"/>
      <c r="AR11" s="31"/>
      <c r="AS11" s="26"/>
      <c r="AT11" s="26"/>
      <c r="AU11" s="28"/>
      <c r="AV11" s="96"/>
      <c r="AW11" s="31"/>
      <c r="AX11" s="26"/>
      <c r="AY11" s="26"/>
      <c r="AZ11" s="28"/>
      <c r="BA11" s="31"/>
      <c r="BB11" s="154">
        <f t="shared" si="4"/>
        <v>0</v>
      </c>
    </row>
    <row r="12" spans="1:54" ht="14.25">
      <c r="A12" s="9">
        <v>6</v>
      </c>
      <c r="B12" s="177"/>
      <c r="C12" s="198"/>
      <c r="D12" s="199"/>
      <c r="E12" s="158"/>
      <c r="F12" s="166"/>
      <c r="G12" s="166"/>
      <c r="H12" s="166"/>
      <c r="I12" s="144"/>
      <c r="J12" s="78">
        <f t="shared" si="0"/>
        <v>0</v>
      </c>
      <c r="K12" s="65"/>
      <c r="L12" s="66"/>
      <c r="M12" s="66"/>
      <c r="N12" s="66"/>
      <c r="O12" s="67"/>
      <c r="P12" s="78">
        <f t="shared" si="1"/>
        <v>0</v>
      </c>
      <c r="Q12" s="65"/>
      <c r="R12" s="66"/>
      <c r="S12" s="66"/>
      <c r="T12" s="66"/>
      <c r="U12" s="67"/>
      <c r="V12" s="78">
        <f t="shared" si="2"/>
        <v>0</v>
      </c>
      <c r="W12" s="117"/>
      <c r="X12" s="118"/>
      <c r="Y12" s="65"/>
      <c r="Z12" s="66"/>
      <c r="AA12" s="67"/>
      <c r="AB12" s="78">
        <f t="shared" si="3"/>
        <v>0</v>
      </c>
      <c r="AC12" s="30"/>
      <c r="AD12" s="31"/>
      <c r="AE12" s="26"/>
      <c r="AF12" s="28"/>
      <c r="AG12" s="96"/>
      <c r="AH12" s="30"/>
      <c r="AI12" s="31"/>
      <c r="AJ12" s="26"/>
      <c r="AK12" s="28"/>
      <c r="AL12" s="96"/>
      <c r="AM12" s="31"/>
      <c r="AN12" s="26"/>
      <c r="AO12" s="26"/>
      <c r="AP12" s="28"/>
      <c r="AQ12" s="96"/>
      <c r="AR12" s="31"/>
      <c r="AS12" s="26"/>
      <c r="AT12" s="26"/>
      <c r="AU12" s="28"/>
      <c r="AV12" s="96"/>
      <c r="AW12" s="31"/>
      <c r="AX12" s="26"/>
      <c r="AY12" s="26"/>
      <c r="AZ12" s="28"/>
      <c r="BA12" s="31"/>
      <c r="BB12" s="154">
        <f t="shared" si="4"/>
        <v>0</v>
      </c>
    </row>
    <row r="13" spans="1:54" ht="14.25">
      <c r="A13" s="9">
        <v>7</v>
      </c>
      <c r="B13" s="177"/>
      <c r="C13" s="197"/>
      <c r="D13" s="119"/>
      <c r="E13" s="75"/>
      <c r="F13" s="66"/>
      <c r="G13" s="66"/>
      <c r="H13" s="66"/>
      <c r="I13" s="67"/>
      <c r="J13" s="78">
        <f t="shared" si="0"/>
        <v>0</v>
      </c>
      <c r="K13" s="65"/>
      <c r="L13" s="66"/>
      <c r="M13" s="66"/>
      <c r="N13" s="66"/>
      <c r="O13" s="67"/>
      <c r="P13" s="78">
        <f t="shared" si="1"/>
        <v>0</v>
      </c>
      <c r="Q13" s="65"/>
      <c r="R13" s="66"/>
      <c r="S13" s="66"/>
      <c r="T13" s="66"/>
      <c r="U13" s="67"/>
      <c r="V13" s="78">
        <f t="shared" si="2"/>
        <v>0</v>
      </c>
      <c r="W13" s="117"/>
      <c r="X13" s="118"/>
      <c r="Y13" s="65"/>
      <c r="Z13" s="66"/>
      <c r="AA13" s="67"/>
      <c r="AB13" s="78">
        <f t="shared" si="3"/>
        <v>0</v>
      </c>
      <c r="AC13" s="30"/>
      <c r="AD13" s="31"/>
      <c r="AE13" s="26"/>
      <c r="AF13" s="28"/>
      <c r="AG13" s="96"/>
      <c r="AH13" s="30"/>
      <c r="AI13" s="31"/>
      <c r="AJ13" s="26"/>
      <c r="AK13" s="28"/>
      <c r="AL13" s="96"/>
      <c r="AM13" s="31"/>
      <c r="AN13" s="26"/>
      <c r="AO13" s="26"/>
      <c r="AP13" s="28"/>
      <c r="AQ13" s="96"/>
      <c r="AR13" s="31"/>
      <c r="AS13" s="26"/>
      <c r="AT13" s="26"/>
      <c r="AU13" s="28"/>
      <c r="AV13" s="96"/>
      <c r="AW13" s="31"/>
      <c r="AX13" s="26"/>
      <c r="AY13" s="26"/>
      <c r="AZ13" s="28"/>
      <c r="BA13" s="31"/>
      <c r="BB13" s="154">
        <f t="shared" si="4"/>
        <v>0</v>
      </c>
    </row>
    <row r="14" spans="1:54" ht="14.25">
      <c r="A14" s="9">
        <v>8</v>
      </c>
      <c r="B14" s="177"/>
      <c r="C14" s="197"/>
      <c r="D14" s="119"/>
      <c r="E14" s="75"/>
      <c r="F14" s="66"/>
      <c r="G14" s="66"/>
      <c r="H14" s="66"/>
      <c r="I14" s="67"/>
      <c r="J14" s="78">
        <f t="shared" si="0"/>
        <v>0</v>
      </c>
      <c r="K14" s="65"/>
      <c r="L14" s="66"/>
      <c r="M14" s="66"/>
      <c r="N14" s="66"/>
      <c r="O14" s="67"/>
      <c r="P14" s="78">
        <f t="shared" si="1"/>
        <v>0</v>
      </c>
      <c r="Q14" s="65"/>
      <c r="R14" s="65"/>
      <c r="S14" s="65"/>
      <c r="T14" s="65"/>
      <c r="U14" s="65"/>
      <c r="V14" s="78">
        <f t="shared" si="2"/>
        <v>0</v>
      </c>
      <c r="W14" s="75"/>
      <c r="X14" s="118"/>
      <c r="Y14" s="65"/>
      <c r="Z14" s="66"/>
      <c r="AA14" s="67"/>
      <c r="AB14" s="78">
        <f t="shared" si="3"/>
        <v>0</v>
      </c>
      <c r="AC14" s="30"/>
      <c r="AD14" s="31"/>
      <c r="AE14" s="26"/>
      <c r="AF14" s="28"/>
      <c r="AG14" s="96"/>
      <c r="AH14" s="30"/>
      <c r="AI14" s="31"/>
      <c r="AJ14" s="26"/>
      <c r="AK14" s="28"/>
      <c r="AL14" s="96"/>
      <c r="AM14" s="31"/>
      <c r="AN14" s="26"/>
      <c r="AO14" s="26"/>
      <c r="AP14" s="28"/>
      <c r="AQ14" s="96"/>
      <c r="AR14" s="31"/>
      <c r="AS14" s="26"/>
      <c r="AT14" s="26"/>
      <c r="AU14" s="28"/>
      <c r="AV14" s="96"/>
      <c r="AW14" s="31"/>
      <c r="AX14" s="26"/>
      <c r="AY14" s="26"/>
      <c r="AZ14" s="28"/>
      <c r="BA14" s="31"/>
      <c r="BB14" s="154">
        <f t="shared" si="4"/>
        <v>0</v>
      </c>
    </row>
    <row r="15" spans="1:54" ht="14.25">
      <c r="A15" s="9">
        <v>9</v>
      </c>
      <c r="B15" s="177"/>
      <c r="C15" s="194"/>
      <c r="D15" s="119"/>
      <c r="E15" s="75"/>
      <c r="F15" s="66"/>
      <c r="G15" s="66"/>
      <c r="H15" s="66"/>
      <c r="I15" s="67"/>
      <c r="J15" s="78">
        <f t="shared" si="0"/>
        <v>0</v>
      </c>
      <c r="K15" s="65"/>
      <c r="L15" s="66"/>
      <c r="M15" s="66"/>
      <c r="N15" s="66"/>
      <c r="O15" s="67"/>
      <c r="P15" s="78">
        <f t="shared" si="1"/>
        <v>0</v>
      </c>
      <c r="Q15" s="66"/>
      <c r="R15" s="66"/>
      <c r="S15" s="66"/>
      <c r="T15" s="66"/>
      <c r="U15" s="67"/>
      <c r="V15" s="78">
        <f t="shared" si="2"/>
        <v>0</v>
      </c>
      <c r="W15" s="117"/>
      <c r="X15" s="118"/>
      <c r="Y15" s="65"/>
      <c r="Z15" s="66"/>
      <c r="AA15" s="67"/>
      <c r="AB15" s="78">
        <f t="shared" si="3"/>
        <v>0</v>
      </c>
      <c r="AC15" s="30"/>
      <c r="AD15" s="31"/>
      <c r="AE15" s="26"/>
      <c r="AF15" s="28"/>
      <c r="AG15" s="96"/>
      <c r="AH15" s="30"/>
      <c r="AI15" s="31"/>
      <c r="AJ15" s="26"/>
      <c r="AK15" s="28"/>
      <c r="AL15" s="96"/>
      <c r="AM15" s="31"/>
      <c r="AN15" s="26"/>
      <c r="AO15" s="26"/>
      <c r="AP15" s="28"/>
      <c r="AQ15" s="96"/>
      <c r="AR15" s="31"/>
      <c r="AS15" s="26"/>
      <c r="AT15" s="26"/>
      <c r="AU15" s="28"/>
      <c r="AV15" s="96"/>
      <c r="AW15" s="31"/>
      <c r="AX15" s="26"/>
      <c r="AY15" s="26"/>
      <c r="AZ15" s="28"/>
      <c r="BA15" s="31"/>
      <c r="BB15" s="154">
        <f t="shared" si="4"/>
        <v>0</v>
      </c>
    </row>
    <row r="16" spans="1:54" ht="14.25">
      <c r="A16" s="9">
        <v>10</v>
      </c>
      <c r="B16" s="178"/>
      <c r="C16" s="194"/>
      <c r="D16" s="147"/>
      <c r="E16" s="159"/>
      <c r="F16" s="138"/>
      <c r="G16" s="138"/>
      <c r="H16" s="138"/>
      <c r="I16" s="74"/>
      <c r="J16" s="78">
        <f t="shared" si="0"/>
        <v>0</v>
      </c>
      <c r="K16" s="139"/>
      <c r="L16" s="138"/>
      <c r="M16" s="138"/>
      <c r="N16" s="138"/>
      <c r="O16" s="74"/>
      <c r="P16" s="78">
        <f t="shared" si="1"/>
        <v>0</v>
      </c>
      <c r="Q16" s="138"/>
      <c r="R16" s="138"/>
      <c r="S16" s="138"/>
      <c r="T16" s="138"/>
      <c r="U16" s="74"/>
      <c r="V16" s="78">
        <f t="shared" si="2"/>
        <v>0</v>
      </c>
      <c r="W16" s="120"/>
      <c r="X16" s="121"/>
      <c r="Y16" s="139"/>
      <c r="Z16" s="138"/>
      <c r="AA16" s="74"/>
      <c r="AB16" s="78">
        <f t="shared" si="3"/>
        <v>0</v>
      </c>
      <c r="AC16" s="54"/>
      <c r="AD16" s="55"/>
      <c r="AE16" s="50"/>
      <c r="AF16" s="56"/>
      <c r="AG16" s="101"/>
      <c r="AH16" s="54"/>
      <c r="AI16" s="55"/>
      <c r="AJ16" s="50"/>
      <c r="AK16" s="56"/>
      <c r="AL16" s="99"/>
      <c r="AM16" s="55"/>
      <c r="AN16" s="26"/>
      <c r="AO16" s="26"/>
      <c r="AP16" s="28"/>
      <c r="AQ16" s="96"/>
      <c r="AR16" s="55"/>
      <c r="AS16" s="26"/>
      <c r="AT16" s="26"/>
      <c r="AU16" s="28"/>
      <c r="AV16" s="96"/>
      <c r="AW16" s="55"/>
      <c r="AX16" s="26"/>
      <c r="AY16" s="26"/>
      <c r="AZ16" s="28"/>
      <c r="BA16" s="31"/>
      <c r="BB16" s="154">
        <f t="shared" si="4"/>
        <v>0</v>
      </c>
    </row>
    <row r="17" spans="1:54" ht="14.25">
      <c r="A17" s="9">
        <v>11</v>
      </c>
      <c r="B17" s="178"/>
      <c r="C17" s="194"/>
      <c r="D17" s="147"/>
      <c r="E17" s="159"/>
      <c r="F17" s="138"/>
      <c r="G17" s="138"/>
      <c r="H17" s="138"/>
      <c r="I17" s="74"/>
      <c r="J17" s="78">
        <f t="shared" si="0"/>
        <v>0</v>
      </c>
      <c r="K17" s="139"/>
      <c r="L17" s="138"/>
      <c r="M17" s="138"/>
      <c r="N17" s="138"/>
      <c r="O17" s="74"/>
      <c r="P17" s="78">
        <f t="shared" si="1"/>
        <v>0</v>
      </c>
      <c r="Q17" s="138"/>
      <c r="R17" s="138"/>
      <c r="S17" s="138"/>
      <c r="T17" s="138"/>
      <c r="U17" s="67"/>
      <c r="V17" s="78">
        <f t="shared" si="2"/>
        <v>0</v>
      </c>
      <c r="W17" s="120"/>
      <c r="X17" s="121"/>
      <c r="Y17" s="139"/>
      <c r="Z17" s="138"/>
      <c r="AA17" s="67"/>
      <c r="AB17" s="78">
        <f t="shared" si="3"/>
        <v>0</v>
      </c>
      <c r="AC17" s="54"/>
      <c r="AD17" s="55"/>
      <c r="AE17" s="50"/>
      <c r="AF17" s="28"/>
      <c r="AG17" s="99"/>
      <c r="AH17" s="54"/>
      <c r="AI17" s="55"/>
      <c r="AJ17" s="50"/>
      <c r="AK17" s="28"/>
      <c r="AL17" s="99"/>
      <c r="AM17" s="55"/>
      <c r="AN17" s="26"/>
      <c r="AO17" s="26"/>
      <c r="AP17" s="28"/>
      <c r="AQ17" s="96"/>
      <c r="AR17" s="55"/>
      <c r="AS17" s="26"/>
      <c r="AT17" s="26"/>
      <c r="AU17" s="28"/>
      <c r="AV17" s="96"/>
      <c r="AW17" s="55"/>
      <c r="AX17" s="26"/>
      <c r="AY17" s="26"/>
      <c r="AZ17" s="28"/>
      <c r="BA17" s="31"/>
      <c r="BB17" s="154">
        <f t="shared" si="4"/>
        <v>0</v>
      </c>
    </row>
    <row r="18" spans="1:54" ht="15" thickBot="1">
      <c r="A18" s="9">
        <v>12</v>
      </c>
      <c r="B18" s="179"/>
      <c r="C18" s="205"/>
      <c r="D18" s="148"/>
      <c r="E18" s="191"/>
      <c r="F18" s="161"/>
      <c r="G18" s="161"/>
      <c r="H18" s="161"/>
      <c r="I18" s="123"/>
      <c r="J18" s="78">
        <f t="shared" si="0"/>
        <v>0</v>
      </c>
      <c r="K18" s="160"/>
      <c r="L18" s="161"/>
      <c r="M18" s="161"/>
      <c r="N18" s="161"/>
      <c r="O18" s="123"/>
      <c r="P18" s="78">
        <f t="shared" si="1"/>
        <v>0</v>
      </c>
      <c r="Q18" s="161"/>
      <c r="R18" s="161"/>
      <c r="S18" s="161"/>
      <c r="T18" s="161"/>
      <c r="U18" s="161"/>
      <c r="V18" s="78">
        <f t="shared" si="2"/>
        <v>0</v>
      </c>
      <c r="W18" s="162"/>
      <c r="X18" s="163"/>
      <c r="Y18" s="160"/>
      <c r="Z18" s="161"/>
      <c r="AA18" s="161"/>
      <c r="AB18" s="78">
        <f t="shared" si="3"/>
        <v>0</v>
      </c>
      <c r="AC18" s="57"/>
      <c r="AD18" s="58"/>
      <c r="AE18" s="59"/>
      <c r="AF18" s="91"/>
      <c r="AG18" s="60"/>
      <c r="AH18" s="57"/>
      <c r="AI18" s="128"/>
      <c r="AJ18" s="129"/>
      <c r="AK18" s="130"/>
      <c r="AL18" s="111"/>
      <c r="AM18" s="49"/>
      <c r="AN18" s="61"/>
      <c r="AO18" s="61"/>
      <c r="AP18" s="61"/>
      <c r="AQ18" s="111"/>
      <c r="AR18" s="128"/>
      <c r="AS18" s="43"/>
      <c r="AT18" s="43"/>
      <c r="AU18" s="111"/>
      <c r="AV18" s="112"/>
      <c r="AW18" s="128"/>
      <c r="AX18" s="43"/>
      <c r="AY18" s="43"/>
      <c r="AZ18" s="111"/>
      <c r="BA18" s="45"/>
      <c r="BB18" s="154">
        <f t="shared" si="4"/>
        <v>0</v>
      </c>
    </row>
    <row r="19" spans="1:54" ht="15" thickBot="1">
      <c r="A19" s="15"/>
      <c r="B19" s="15"/>
      <c r="C19" s="15"/>
      <c r="D19" s="64" t="s">
        <v>32</v>
      </c>
      <c r="E19" s="215">
        <v>3</v>
      </c>
      <c r="F19" s="215"/>
      <c r="G19" s="215"/>
      <c r="H19" s="215"/>
      <c r="I19" s="215"/>
      <c r="J19" s="215"/>
      <c r="K19" s="215">
        <v>3</v>
      </c>
      <c r="L19" s="215"/>
      <c r="M19" s="215"/>
      <c r="N19" s="215"/>
      <c r="O19" s="215"/>
      <c r="P19" s="215"/>
      <c r="Q19" s="215">
        <v>2</v>
      </c>
      <c r="R19" s="215"/>
      <c r="S19" s="215"/>
      <c r="T19" s="215"/>
      <c r="U19" s="215"/>
      <c r="V19" s="215"/>
      <c r="W19" s="215">
        <v>2</v>
      </c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7"/>
      <c r="AL19" s="217"/>
      <c r="AM19" s="215"/>
      <c r="AN19" s="215"/>
      <c r="AO19" s="215"/>
      <c r="AP19" s="217"/>
      <c r="AQ19" s="217"/>
      <c r="AR19" s="215"/>
      <c r="AS19" s="215"/>
      <c r="AT19" s="215"/>
      <c r="AU19" s="217"/>
      <c r="AV19" s="217"/>
      <c r="AW19" s="215"/>
      <c r="AX19" s="215"/>
      <c r="AY19" s="215"/>
      <c r="AZ19" s="217"/>
      <c r="BA19" s="217"/>
      <c r="BB19" s="63"/>
    </row>
    <row r="20" spans="2:53" ht="13.5">
      <c r="B20" s="216"/>
      <c r="C20" s="216"/>
      <c r="D20" s="21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2:53" ht="13.5">
      <c r="B21" s="216"/>
      <c r="C21" s="216"/>
      <c r="D21" s="216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5:53" ht="12.7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V22" s="17"/>
      <c r="AW22" s="17"/>
      <c r="AX22" s="17"/>
      <c r="AY22" s="17"/>
      <c r="AZ22" s="17"/>
      <c r="BA22" s="17"/>
    </row>
    <row r="23" spans="5:53" ht="12.7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5:53" ht="12.7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5:53" ht="12.7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2:53" ht="13.5">
      <c r="B26" s="44" t="s">
        <v>14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ht="13.5">
      <c r="B27" s="44" t="s">
        <v>15</v>
      </c>
    </row>
    <row r="28" ht="13.5">
      <c r="B28" s="44" t="s">
        <v>16</v>
      </c>
    </row>
    <row r="29" spans="2:10" ht="13.5">
      <c r="B29" s="44" t="s">
        <v>17</v>
      </c>
      <c r="C29" s="17"/>
      <c r="D29" s="17"/>
      <c r="E29" s="17"/>
      <c r="F29" s="17"/>
      <c r="G29" s="17"/>
      <c r="H29" s="17"/>
      <c r="I29" s="17"/>
      <c r="J29" s="17"/>
    </row>
    <row r="30" spans="3:10" ht="12.75">
      <c r="C30" s="17"/>
      <c r="D30" s="17"/>
      <c r="E30" s="17"/>
      <c r="F30" s="17"/>
      <c r="G30" s="17"/>
      <c r="H30" s="17"/>
      <c r="I30" s="17"/>
      <c r="J30" s="17"/>
    </row>
    <row r="31" spans="3:10" ht="12.75">
      <c r="C31" s="17"/>
      <c r="D31" s="17"/>
      <c r="E31" s="17"/>
      <c r="F31" s="17"/>
      <c r="G31" s="17"/>
      <c r="H31" s="17"/>
      <c r="I31" s="17"/>
      <c r="J31" s="17"/>
    </row>
    <row r="32" spans="3:10" ht="12.75">
      <c r="C32" s="17"/>
      <c r="D32" s="17"/>
      <c r="E32" s="17"/>
      <c r="F32" s="17"/>
      <c r="G32" s="17"/>
      <c r="H32" s="17"/>
      <c r="I32" s="17"/>
      <c r="J32" s="17"/>
    </row>
  </sheetData>
  <sheetProtection/>
  <mergeCells count="33">
    <mergeCell ref="AW19:BA19"/>
    <mergeCell ref="B20:D21"/>
    <mergeCell ref="E20:J25"/>
    <mergeCell ref="K20:P25"/>
    <mergeCell ref="Q20:V25"/>
    <mergeCell ref="AR5:AV5"/>
    <mergeCell ref="AW5:BA5"/>
    <mergeCell ref="E19:J19"/>
    <mergeCell ref="K19:P19"/>
    <mergeCell ref="Q19:V19"/>
    <mergeCell ref="W19:AB19"/>
    <mergeCell ref="AC19:AG19"/>
    <mergeCell ref="AH19:AL19"/>
    <mergeCell ref="AM19:AQ19"/>
    <mergeCell ref="AR19:AV19"/>
    <mergeCell ref="AR4:AV4"/>
    <mergeCell ref="W5:AB5"/>
    <mergeCell ref="A1:BB3"/>
    <mergeCell ref="K4:P4"/>
    <mergeCell ref="Q4:V4"/>
    <mergeCell ref="W4:AB4"/>
    <mergeCell ref="AC4:AG4"/>
    <mergeCell ref="AH4:AL4"/>
    <mergeCell ref="AM4:AQ4"/>
    <mergeCell ref="E4:J4"/>
    <mergeCell ref="AW4:BA4"/>
    <mergeCell ref="BB4:BB6"/>
    <mergeCell ref="E5:J5"/>
    <mergeCell ref="AC5:AG5"/>
    <mergeCell ref="AH5:AL5"/>
    <mergeCell ref="AM5:AQ5"/>
    <mergeCell ref="K5:P5"/>
    <mergeCell ref="Q5:V5"/>
  </mergeCells>
  <printOptions/>
  <pageMargins left="0.1968503937007874" right="0.1968503937007874" top="0.7480314960629921" bottom="0.7480314960629921" header="0.31496062992125984" footer="0.31496062992125984"/>
  <pageSetup fitToHeight="0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2019-01-17T09:01:31Z</cp:lastPrinted>
  <dcterms:created xsi:type="dcterms:W3CDTF">1996-10-14T23:33:28Z</dcterms:created>
  <dcterms:modified xsi:type="dcterms:W3CDTF">2019-07-15T11:46:49Z</dcterms:modified>
  <cp:category/>
  <cp:version/>
  <cp:contentType/>
  <cp:contentStatus/>
</cp:coreProperties>
</file>