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Border\Enduro\"/>
    </mc:Choice>
  </mc:AlternateContent>
  <bookViews>
    <workbookView xWindow="0" yWindow="0" windowWidth="23040" windowHeight="9192"/>
  </bookViews>
  <sheets>
    <sheet name="A STREAM " sheetId="1" r:id="rId1"/>
    <sheet name="B STREAM" sheetId="2" r:id="rId2"/>
    <sheet name="MASTERS" sheetId="3" r:id="rId3"/>
    <sheet name="C STREAM" sheetId="5" r:id="rId4"/>
    <sheet name="SENIORS" sheetId="8" r:id="rId5"/>
    <sheet name="JUNIOR" sheetId="7" r:id="rId6"/>
    <sheet name="HIGH SCHOOL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  <c r="L30" i="2" l="1"/>
  <c r="L18" i="2" l="1"/>
  <c r="L29" i="2"/>
  <c r="L28" i="2" l="1"/>
  <c r="L27" i="2" l="1"/>
  <c r="L21" i="2"/>
  <c r="L23" i="2"/>
  <c r="L9" i="7" l="1"/>
  <c r="L7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8" i="7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7" i="6"/>
  <c r="L7" i="8"/>
  <c r="L10" i="8"/>
  <c r="L8" i="8"/>
  <c r="L12" i="8"/>
  <c r="L11" i="8"/>
  <c r="L13" i="8"/>
  <c r="L14" i="8"/>
  <c r="L15" i="8"/>
  <c r="L16" i="8"/>
  <c r="L17" i="8"/>
  <c r="L18" i="8"/>
  <c r="L19" i="8"/>
  <c r="L20" i="8"/>
  <c r="L21" i="8"/>
  <c r="L22" i="8"/>
  <c r="L9" i="8"/>
  <c r="L7" i="3"/>
  <c r="L10" i="3"/>
  <c r="L8" i="3"/>
  <c r="L14" i="3"/>
  <c r="L11" i="3"/>
  <c r="L12" i="3"/>
  <c r="L13" i="3"/>
  <c r="L15" i="3"/>
  <c r="L16" i="3"/>
  <c r="L17" i="3"/>
  <c r="L18" i="3"/>
  <c r="L19" i="3"/>
  <c r="L20" i="3"/>
  <c r="L21" i="3"/>
  <c r="L22" i="3"/>
  <c r="L9" i="3"/>
  <c r="L14" i="2"/>
  <c r="L10" i="2"/>
  <c r="L12" i="2"/>
  <c r="L16" i="2"/>
  <c r="L13" i="2"/>
  <c r="L17" i="2"/>
  <c r="L11" i="2"/>
  <c r="L25" i="2"/>
  <c r="L26" i="2"/>
  <c r="L19" i="2"/>
  <c r="L24" i="2"/>
  <c r="L8" i="2"/>
  <c r="L7" i="2"/>
  <c r="L9" i="2"/>
  <c r="L15" i="2"/>
  <c r="L20" i="2"/>
  <c r="L10" i="1"/>
  <c r="L8" i="1"/>
  <c r="L11" i="1"/>
  <c r="L9" i="1"/>
  <c r="L12" i="1"/>
  <c r="L13" i="1"/>
  <c r="L14" i="1"/>
  <c r="L15" i="1"/>
  <c r="L16" i="1"/>
  <c r="L17" i="1"/>
  <c r="L18" i="1"/>
  <c r="L19" i="1"/>
  <c r="L20" i="1"/>
  <c r="L21" i="1"/>
  <c r="L22" i="1"/>
  <c r="L7" i="1"/>
  <c r="L8" i="5"/>
  <c r="L9" i="5"/>
  <c r="L14" i="5"/>
  <c r="L10" i="5"/>
  <c r="L11" i="5"/>
  <c r="L13" i="5"/>
  <c r="L12" i="5"/>
  <c r="L15" i="5"/>
  <c r="L16" i="5"/>
  <c r="L17" i="5"/>
  <c r="L18" i="5"/>
  <c r="L19" i="5"/>
  <c r="L20" i="5"/>
  <c r="L21" i="5"/>
  <c r="L22" i="5"/>
  <c r="L7" i="5"/>
</calcChain>
</file>

<file path=xl/sharedStrings.xml><?xml version="1.0" encoding="utf-8"?>
<sst xmlns="http://schemas.openxmlformats.org/spreadsheetml/2006/main" count="539" uniqueCount="125">
  <si>
    <t xml:space="preserve">POS </t>
  </si>
  <si>
    <t>NAME</t>
  </si>
  <si>
    <t>MSA LICENSE NO</t>
  </si>
  <si>
    <t>RACE NO</t>
  </si>
  <si>
    <t>CLASS</t>
  </si>
  <si>
    <t>ROUND 2</t>
  </si>
  <si>
    <t>ROUND 3</t>
  </si>
  <si>
    <t>ROUND 4</t>
  </si>
  <si>
    <t>ROUND 5</t>
  </si>
  <si>
    <t>TOTAL</t>
  </si>
  <si>
    <t>SAGE MCGREGOR</t>
  </si>
  <si>
    <t xml:space="preserve">A STREAM </t>
  </si>
  <si>
    <t>MICHAEL SWAN</t>
  </si>
  <si>
    <t>ANDRE BURGER</t>
  </si>
  <si>
    <t>B STREAM</t>
  </si>
  <si>
    <t>BRETT STRUNCK</t>
  </si>
  <si>
    <t>MASTERS</t>
  </si>
  <si>
    <t>CHARL WEYER</t>
  </si>
  <si>
    <t>C STREAM</t>
  </si>
  <si>
    <t>ETHAN SPRINGFIELD</t>
  </si>
  <si>
    <t>MARTIN VAN RENSBURG</t>
  </si>
  <si>
    <t>SIMON WARNE</t>
  </si>
  <si>
    <t>ALEX DE WITT</t>
  </si>
  <si>
    <t>RUSSELL HEGER</t>
  </si>
  <si>
    <t>WAYNE NASH</t>
  </si>
  <si>
    <t>SENIORS</t>
  </si>
  <si>
    <t>DNF</t>
  </si>
  <si>
    <t>JOSHUA DU PREEZ</t>
  </si>
  <si>
    <t>SHAWN DU PREEZ</t>
  </si>
  <si>
    <t>MARC WEYER</t>
  </si>
  <si>
    <t>SHANE SUTHERLAND</t>
  </si>
  <si>
    <t>JOHN RICHARDSON</t>
  </si>
  <si>
    <t>JASON DALBOCK</t>
  </si>
  <si>
    <t>WATERFALL</t>
  </si>
  <si>
    <t>TRISTAN MCGREGOR</t>
  </si>
  <si>
    <t xml:space="preserve">ELMC &amp; CC 2019 ENDURO CLUB CHAMPIONSHIP </t>
  </si>
  <si>
    <t>JONO WEBSTER</t>
  </si>
  <si>
    <t>C299</t>
  </si>
  <si>
    <t>FRANCOIS AUCAMP</t>
  </si>
  <si>
    <t>ROD EWING</t>
  </si>
  <si>
    <t>JOSH FRICK</t>
  </si>
  <si>
    <t>JASON WALTHERS</t>
  </si>
  <si>
    <t>GREG WOODBRIDGE</t>
  </si>
  <si>
    <t>DYLAN LOUBSHER</t>
  </si>
  <si>
    <t>GERDI VAN RENSBURG</t>
  </si>
  <si>
    <t>MALCOLM MAC SHERRY</t>
  </si>
  <si>
    <t>REECE TOWNSEND</t>
  </si>
  <si>
    <t>QUENTIN WEISS</t>
  </si>
  <si>
    <t>06841</t>
  </si>
  <si>
    <t>07409</t>
  </si>
  <si>
    <t>07799</t>
  </si>
  <si>
    <t>04805</t>
  </si>
  <si>
    <t>04368</t>
  </si>
  <si>
    <t>07803</t>
  </si>
  <si>
    <t>08917</t>
  </si>
  <si>
    <t>09006</t>
  </si>
  <si>
    <t>07255</t>
  </si>
  <si>
    <t>09439</t>
  </si>
  <si>
    <t>HIGH SCHOOL</t>
  </si>
  <si>
    <t>JUNIOR</t>
  </si>
  <si>
    <t>07875</t>
  </si>
  <si>
    <t>07365</t>
  </si>
  <si>
    <t>ROUND 1</t>
  </si>
  <si>
    <t>ROUND 6</t>
  </si>
  <si>
    <t>MATTHEW BEARD</t>
  </si>
  <si>
    <t>10414</t>
  </si>
  <si>
    <t>02414</t>
  </si>
  <si>
    <t>09511</t>
  </si>
  <si>
    <t>07407</t>
  </si>
  <si>
    <t>WAYNE BOUCHIER</t>
  </si>
  <si>
    <t>FORT JACKSON</t>
  </si>
  <si>
    <t>RUSSEL MACLACHLAN</t>
  </si>
  <si>
    <t>-</t>
  </si>
  <si>
    <t>TITUS IVESON</t>
  </si>
  <si>
    <t>09172</t>
  </si>
  <si>
    <t>C77</t>
  </si>
  <si>
    <t>MATT PALMER</t>
  </si>
  <si>
    <t>C255</t>
  </si>
  <si>
    <t>DONAVAN BREETZKE</t>
  </si>
  <si>
    <t>16135</t>
  </si>
  <si>
    <t>C75</t>
  </si>
  <si>
    <t>AIDEN LEPPAN</t>
  </si>
  <si>
    <t>20856</t>
  </si>
  <si>
    <t>TYRON STRUCKMEYER</t>
  </si>
  <si>
    <t>03923</t>
  </si>
  <si>
    <t>C72</t>
  </si>
  <si>
    <t>DARREN SCHULTZ</t>
  </si>
  <si>
    <t>07298</t>
  </si>
  <si>
    <t>MIKE OCONNELL</t>
  </si>
  <si>
    <t>C140</t>
  </si>
  <si>
    <t>GLEN HAWKES</t>
  </si>
  <si>
    <t>E113</t>
  </si>
  <si>
    <t>STEVE KLEBER</t>
  </si>
  <si>
    <t>C78</t>
  </si>
  <si>
    <t>KYLE PAPE</t>
  </si>
  <si>
    <t>19399</t>
  </si>
  <si>
    <t>C466</t>
  </si>
  <si>
    <t>IAIN MAC SHERRY</t>
  </si>
  <si>
    <t>HILTON DE BREYN</t>
  </si>
  <si>
    <t>CORBIN PAPE</t>
  </si>
  <si>
    <t>C793</t>
  </si>
  <si>
    <t>JORDAN MARTIN</t>
  </si>
  <si>
    <t>C82</t>
  </si>
  <si>
    <t>KYLE PHILLIPS</t>
  </si>
  <si>
    <t>C184</t>
  </si>
  <si>
    <t>JOHN-ROSS MILES</t>
  </si>
  <si>
    <t>C38</t>
  </si>
  <si>
    <t>17141</t>
  </si>
  <si>
    <t>IAIN WARDLE</t>
  </si>
  <si>
    <t>13387</t>
  </si>
  <si>
    <t>GULU QUARRY</t>
  </si>
  <si>
    <t>C58</t>
  </si>
  <si>
    <t>BRAD HARTY</t>
  </si>
  <si>
    <t>DANIEL DE WIT</t>
  </si>
  <si>
    <t>C730</t>
  </si>
  <si>
    <t>CHRIS DE WIT</t>
  </si>
  <si>
    <t>BYRAN MEIER</t>
  </si>
  <si>
    <t>THE COVE NAHOON DAM</t>
  </si>
  <si>
    <t>ALAN DALBOCK</t>
  </si>
  <si>
    <t>C209</t>
  </si>
  <si>
    <t>TJ SIMMONS</t>
  </si>
  <si>
    <t>EMERALD VALE</t>
  </si>
  <si>
    <t>DAVID FRICK</t>
  </si>
  <si>
    <t>C329</t>
  </si>
  <si>
    <t>OE99940159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</si>
</sst>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sz val="16"/>
      <color theme="1"/>
      <name val="Arial Black"/>
      <family val="2"/>
    </font>
    <font>
      <sz val="18"/>
      <color theme="1"/>
      <name val="Arial Black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6" fontId="1" fillId="2" borderId="15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ill="1" applyBorder="1" applyAlignment="1">
      <alignment horizontal="left"/>
    </xf>
    <xf numFmtId="0" fontId="3" fillId="0" borderId="0" xfId="0" applyFont="1" applyAlignment="1"/>
    <xf numFmtId="16" fontId="1" fillId="2" borderId="18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1" xfId="0" quotePrefix="1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4</xdr:col>
      <xdr:colOff>487680</xdr:colOff>
      <xdr:row>3</xdr:row>
      <xdr:rowOff>69169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260" y="0"/>
          <a:ext cx="2156460" cy="1006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982980</xdr:colOff>
      <xdr:row>0</xdr:row>
      <xdr:rowOff>0</xdr:rowOff>
    </xdr:from>
    <xdr:to>
      <xdr:col>4</xdr:col>
      <xdr:colOff>464820</xdr:colOff>
      <xdr:row>3</xdr:row>
      <xdr:rowOff>69169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340" y="0"/>
          <a:ext cx="2156460" cy="1006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0</xdr:row>
      <xdr:rowOff>0</xdr:rowOff>
    </xdr:from>
    <xdr:to>
      <xdr:col>4</xdr:col>
      <xdr:colOff>563880</xdr:colOff>
      <xdr:row>3</xdr:row>
      <xdr:rowOff>69169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360" y="0"/>
          <a:ext cx="2156460" cy="1006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1089660</xdr:colOff>
      <xdr:row>0</xdr:row>
      <xdr:rowOff>0</xdr:rowOff>
    </xdr:from>
    <xdr:to>
      <xdr:col>5</xdr:col>
      <xdr:colOff>175260</xdr:colOff>
      <xdr:row>3</xdr:row>
      <xdr:rowOff>69169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0"/>
          <a:ext cx="2156460" cy="1006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1082040</xdr:colOff>
      <xdr:row>0</xdr:row>
      <xdr:rowOff>0</xdr:rowOff>
    </xdr:from>
    <xdr:to>
      <xdr:col>4</xdr:col>
      <xdr:colOff>419100</xdr:colOff>
      <xdr:row>3</xdr:row>
      <xdr:rowOff>69169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0"/>
          <a:ext cx="2156460" cy="1006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1021080</xdr:colOff>
      <xdr:row>0</xdr:row>
      <xdr:rowOff>0</xdr:rowOff>
    </xdr:from>
    <xdr:to>
      <xdr:col>5</xdr:col>
      <xdr:colOff>167640</xdr:colOff>
      <xdr:row>3</xdr:row>
      <xdr:rowOff>69169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" y="0"/>
          <a:ext cx="2156460" cy="10064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1135380</xdr:colOff>
      <xdr:row>0</xdr:row>
      <xdr:rowOff>0</xdr:rowOff>
    </xdr:from>
    <xdr:to>
      <xdr:col>3</xdr:col>
      <xdr:colOff>320040</xdr:colOff>
      <xdr:row>3</xdr:row>
      <xdr:rowOff>69169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740" y="0"/>
          <a:ext cx="2156460" cy="1006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B27" sqref="B27"/>
    </sheetView>
  </sheetViews>
  <sheetFormatPr defaultRowHeight="14.4" x14ac:dyDescent="0.3"/>
  <cols>
    <col min="1" max="1" width="4.88671875" bestFit="1" customWidth="1"/>
    <col min="2" max="2" width="21.21875" customWidth="1"/>
    <col min="3" max="3" width="10.33203125" customWidth="1"/>
    <col min="4" max="4" width="8.88671875" customWidth="1"/>
    <col min="5" max="5" width="9.77734375" bestFit="1" customWidth="1"/>
    <col min="6" max="8" width="14.44140625" customWidth="1"/>
    <col min="9" max="9" width="14.44140625" style="33" customWidth="1"/>
    <col min="10" max="11" width="14.33203125" customWidth="1"/>
    <col min="12" max="12" width="6.44140625" bestFit="1" customWidth="1"/>
  </cols>
  <sheetData>
    <row r="1" spans="1:12" ht="25.05" customHeight="1" x14ac:dyDescent="0.45">
      <c r="A1" s="3"/>
      <c r="F1" s="5"/>
    </row>
    <row r="2" spans="1:12" ht="25.05" customHeight="1" x14ac:dyDescent="0.65">
      <c r="F2" s="38" t="s">
        <v>35</v>
      </c>
      <c r="G2" s="38"/>
      <c r="H2" s="38"/>
      <c r="I2" s="38"/>
      <c r="J2" s="38"/>
      <c r="K2" s="38"/>
      <c r="L2" s="38"/>
    </row>
    <row r="3" spans="1:12" ht="25.05" customHeight="1" thickBot="1" x14ac:dyDescent="0.5">
      <c r="F3" s="3"/>
    </row>
    <row r="4" spans="1:12" ht="28.8" x14ac:dyDescent="0.3">
      <c r="A4" s="39" t="s">
        <v>0</v>
      </c>
      <c r="B4" s="39" t="s">
        <v>1</v>
      </c>
      <c r="C4" s="42" t="s">
        <v>2</v>
      </c>
      <c r="D4" s="42" t="s">
        <v>3</v>
      </c>
      <c r="E4" s="39" t="s">
        <v>4</v>
      </c>
      <c r="F4" s="11" t="s">
        <v>33</v>
      </c>
      <c r="G4" s="8" t="s">
        <v>70</v>
      </c>
      <c r="H4" s="15" t="s">
        <v>110</v>
      </c>
      <c r="I4" s="15" t="s">
        <v>117</v>
      </c>
      <c r="J4" s="8" t="s">
        <v>121</v>
      </c>
      <c r="K4" s="15" t="s">
        <v>117</v>
      </c>
      <c r="L4" s="39" t="s">
        <v>9</v>
      </c>
    </row>
    <row r="5" spans="1:12" x14ac:dyDescent="0.3">
      <c r="A5" s="40"/>
      <c r="B5" s="40"/>
      <c r="C5" s="43"/>
      <c r="D5" s="43"/>
      <c r="E5" s="40"/>
      <c r="F5" s="12">
        <v>43568</v>
      </c>
      <c r="G5" s="9">
        <v>43617</v>
      </c>
      <c r="H5" s="9">
        <v>43659</v>
      </c>
      <c r="I5" s="9">
        <v>43715</v>
      </c>
      <c r="J5" s="9">
        <v>43750</v>
      </c>
      <c r="K5" s="25">
        <v>43785</v>
      </c>
      <c r="L5" s="40"/>
    </row>
    <row r="6" spans="1:12" ht="15" thickBot="1" x14ac:dyDescent="0.35">
      <c r="A6" s="41"/>
      <c r="B6" s="41"/>
      <c r="C6" s="44"/>
      <c r="D6" s="44"/>
      <c r="E6" s="41"/>
      <c r="F6" s="13" t="s">
        <v>62</v>
      </c>
      <c r="G6" s="10" t="s">
        <v>5</v>
      </c>
      <c r="H6" s="10" t="s">
        <v>6</v>
      </c>
      <c r="I6" s="10" t="s">
        <v>7</v>
      </c>
      <c r="J6" s="10" t="s">
        <v>8</v>
      </c>
      <c r="K6" s="13" t="s">
        <v>63</v>
      </c>
      <c r="L6" s="41"/>
    </row>
    <row r="7" spans="1:12" ht="15.6" x14ac:dyDescent="0.3">
      <c r="A7" s="14">
        <v>1</v>
      </c>
      <c r="B7" s="19" t="s">
        <v>10</v>
      </c>
      <c r="C7" s="28" t="s">
        <v>50</v>
      </c>
      <c r="D7" s="20">
        <v>290</v>
      </c>
      <c r="E7" s="20" t="s">
        <v>11</v>
      </c>
      <c r="F7" s="26">
        <v>25</v>
      </c>
      <c r="G7" s="26">
        <v>22</v>
      </c>
      <c r="H7" s="26">
        <v>25</v>
      </c>
      <c r="I7" s="26">
        <v>25</v>
      </c>
      <c r="J7" s="34">
        <v>25</v>
      </c>
      <c r="K7" s="26">
        <v>25</v>
      </c>
      <c r="L7" s="21">
        <f t="shared" ref="L7:L12" si="0">SUM(F7:K7)</f>
        <v>147</v>
      </c>
    </row>
    <row r="8" spans="1:12" ht="15.6" x14ac:dyDescent="0.3">
      <c r="A8" s="7">
        <v>2</v>
      </c>
      <c r="B8" s="4" t="s">
        <v>12</v>
      </c>
      <c r="C8" s="29" t="s">
        <v>52</v>
      </c>
      <c r="D8" s="6">
        <v>590</v>
      </c>
      <c r="E8" s="6" t="s">
        <v>11</v>
      </c>
      <c r="F8" s="6">
        <v>20</v>
      </c>
      <c r="G8" s="6">
        <v>25</v>
      </c>
      <c r="H8" s="6" t="s">
        <v>26</v>
      </c>
      <c r="I8" s="6">
        <v>22</v>
      </c>
      <c r="J8" s="35">
        <v>22</v>
      </c>
      <c r="K8" s="20">
        <v>22</v>
      </c>
      <c r="L8" s="21">
        <f t="shared" si="0"/>
        <v>111</v>
      </c>
    </row>
    <row r="9" spans="1:12" ht="15.6" x14ac:dyDescent="0.3">
      <c r="A9" s="7">
        <v>3</v>
      </c>
      <c r="B9" s="4" t="s">
        <v>29</v>
      </c>
      <c r="C9" s="29">
        <v>11755</v>
      </c>
      <c r="D9" s="6">
        <v>156</v>
      </c>
      <c r="E9" s="6" t="s">
        <v>11</v>
      </c>
      <c r="F9" s="6">
        <v>16</v>
      </c>
      <c r="G9" s="6">
        <v>16</v>
      </c>
      <c r="H9" s="6">
        <v>20</v>
      </c>
      <c r="I9" s="6" t="s">
        <v>26</v>
      </c>
      <c r="J9" s="35">
        <v>20</v>
      </c>
      <c r="K9" s="20">
        <v>20</v>
      </c>
      <c r="L9" s="21">
        <f t="shared" si="0"/>
        <v>92</v>
      </c>
    </row>
    <row r="10" spans="1:12" ht="15.6" x14ac:dyDescent="0.3">
      <c r="A10" s="7">
        <v>4</v>
      </c>
      <c r="B10" s="4" t="s">
        <v>36</v>
      </c>
      <c r="C10" s="29" t="s">
        <v>51</v>
      </c>
      <c r="D10" s="6" t="s">
        <v>111</v>
      </c>
      <c r="E10" s="6" t="s">
        <v>11</v>
      </c>
      <c r="F10" s="6">
        <v>22</v>
      </c>
      <c r="G10" s="6">
        <v>18</v>
      </c>
      <c r="H10" s="6">
        <v>22</v>
      </c>
      <c r="I10" s="6" t="s">
        <v>72</v>
      </c>
      <c r="J10" s="35" t="s">
        <v>26</v>
      </c>
      <c r="K10" s="20" t="s">
        <v>72</v>
      </c>
      <c r="L10" s="21">
        <f t="shared" si="0"/>
        <v>62</v>
      </c>
    </row>
    <row r="11" spans="1:12" ht="15.6" x14ac:dyDescent="0.3">
      <c r="A11" s="7">
        <v>5</v>
      </c>
      <c r="B11" s="4" t="s">
        <v>34</v>
      </c>
      <c r="C11" s="29" t="s">
        <v>53</v>
      </c>
      <c r="D11" s="6" t="s">
        <v>37</v>
      </c>
      <c r="E11" s="6" t="s">
        <v>11</v>
      </c>
      <c r="F11" s="6">
        <v>18</v>
      </c>
      <c r="G11" s="6">
        <v>20</v>
      </c>
      <c r="H11" s="6">
        <v>22</v>
      </c>
      <c r="I11" s="6" t="s">
        <v>72</v>
      </c>
      <c r="J11" s="35" t="s">
        <v>72</v>
      </c>
      <c r="K11" s="20" t="s">
        <v>72</v>
      </c>
      <c r="L11" s="21">
        <f t="shared" si="0"/>
        <v>60</v>
      </c>
    </row>
    <row r="12" spans="1:12" ht="15.6" x14ac:dyDescent="0.3">
      <c r="A12" s="7">
        <v>6</v>
      </c>
      <c r="B12" s="4" t="s">
        <v>13</v>
      </c>
      <c r="C12" s="29" t="s">
        <v>54</v>
      </c>
      <c r="D12" s="6">
        <v>664</v>
      </c>
      <c r="E12" s="6" t="s">
        <v>11</v>
      </c>
      <c r="F12" s="6" t="s">
        <v>26</v>
      </c>
      <c r="G12" s="6" t="s">
        <v>72</v>
      </c>
      <c r="H12" s="6" t="s">
        <v>72</v>
      </c>
      <c r="I12" s="6" t="s">
        <v>72</v>
      </c>
      <c r="J12" s="35" t="s">
        <v>72</v>
      </c>
      <c r="K12" s="20" t="s">
        <v>72</v>
      </c>
      <c r="L12" s="21">
        <f t="shared" si="0"/>
        <v>0</v>
      </c>
    </row>
    <row r="13" spans="1:12" ht="15.6" x14ac:dyDescent="0.3">
      <c r="A13" s="7">
        <v>7</v>
      </c>
      <c r="B13" s="4"/>
      <c r="C13" s="27"/>
      <c r="D13" s="6"/>
      <c r="E13" s="6" t="s">
        <v>11</v>
      </c>
      <c r="F13" s="6"/>
      <c r="G13" s="6"/>
      <c r="H13" s="6"/>
      <c r="I13" s="6"/>
      <c r="J13" s="4"/>
      <c r="K13" s="19"/>
      <c r="L13" s="21">
        <f t="shared" ref="L13:L22" si="1">SUM(F13:K13)</f>
        <v>0</v>
      </c>
    </row>
    <row r="14" spans="1:12" ht="15.6" x14ac:dyDescent="0.3">
      <c r="A14" s="7">
        <v>8</v>
      </c>
      <c r="B14" s="4"/>
      <c r="C14" s="27"/>
      <c r="D14" s="6"/>
      <c r="E14" s="6" t="s">
        <v>11</v>
      </c>
      <c r="F14" s="6"/>
      <c r="G14" s="6"/>
      <c r="H14" s="6"/>
      <c r="I14" s="6"/>
      <c r="J14" s="4"/>
      <c r="K14" s="19"/>
      <c r="L14" s="21">
        <f t="shared" si="1"/>
        <v>0</v>
      </c>
    </row>
    <row r="15" spans="1:12" ht="15.6" x14ac:dyDescent="0.3">
      <c r="A15" s="7">
        <v>9</v>
      </c>
      <c r="B15" s="4"/>
      <c r="C15" s="27"/>
      <c r="D15" s="6"/>
      <c r="E15" s="6" t="s">
        <v>11</v>
      </c>
      <c r="F15" s="6"/>
      <c r="G15" s="6"/>
      <c r="H15" s="6"/>
      <c r="I15" s="6"/>
      <c r="J15" s="4"/>
      <c r="K15" s="19"/>
      <c r="L15" s="21">
        <f t="shared" si="1"/>
        <v>0</v>
      </c>
    </row>
    <row r="16" spans="1:12" ht="15.6" x14ac:dyDescent="0.3">
      <c r="A16" s="7">
        <v>10</v>
      </c>
      <c r="B16" s="4"/>
      <c r="C16" s="27"/>
      <c r="D16" s="6"/>
      <c r="E16" s="6" t="s">
        <v>11</v>
      </c>
      <c r="F16" s="6"/>
      <c r="G16" s="6"/>
      <c r="H16" s="6"/>
      <c r="I16" s="6"/>
      <c r="J16" s="4"/>
      <c r="K16" s="19"/>
      <c r="L16" s="21">
        <f t="shared" si="1"/>
        <v>0</v>
      </c>
    </row>
    <row r="17" spans="1:12" ht="15.6" x14ac:dyDescent="0.3">
      <c r="A17" s="7">
        <v>11</v>
      </c>
      <c r="B17" s="4"/>
      <c r="C17" s="27"/>
      <c r="D17" s="6"/>
      <c r="E17" s="6" t="s">
        <v>11</v>
      </c>
      <c r="F17" s="6"/>
      <c r="G17" s="6"/>
      <c r="H17" s="6"/>
      <c r="I17" s="6"/>
      <c r="J17" s="4"/>
      <c r="K17" s="19"/>
      <c r="L17" s="21">
        <f t="shared" si="1"/>
        <v>0</v>
      </c>
    </row>
    <row r="18" spans="1:12" ht="15.6" x14ac:dyDescent="0.3">
      <c r="A18" s="7">
        <v>12</v>
      </c>
      <c r="B18" s="4"/>
      <c r="C18" s="27"/>
      <c r="D18" s="6"/>
      <c r="E18" s="6" t="s">
        <v>11</v>
      </c>
      <c r="F18" s="6"/>
      <c r="G18" s="6"/>
      <c r="H18" s="6"/>
      <c r="I18" s="6"/>
      <c r="J18" s="4"/>
      <c r="K18" s="19"/>
      <c r="L18" s="21">
        <f t="shared" si="1"/>
        <v>0</v>
      </c>
    </row>
    <row r="19" spans="1:12" ht="15.6" x14ac:dyDescent="0.3">
      <c r="A19" s="7">
        <v>13</v>
      </c>
      <c r="B19" s="2"/>
      <c r="C19" s="27"/>
      <c r="D19" s="4"/>
      <c r="E19" s="6" t="s">
        <v>11</v>
      </c>
      <c r="F19" s="2"/>
      <c r="G19" s="2"/>
      <c r="H19" s="2"/>
      <c r="I19" s="6"/>
      <c r="J19" s="2"/>
      <c r="K19" s="2"/>
      <c r="L19" s="21">
        <f t="shared" si="1"/>
        <v>0</v>
      </c>
    </row>
    <row r="20" spans="1:12" ht="15.6" x14ac:dyDescent="0.3">
      <c r="A20" s="7">
        <v>14</v>
      </c>
      <c r="B20" s="2"/>
      <c r="C20" s="27"/>
      <c r="D20" s="4"/>
      <c r="E20" s="6" t="s">
        <v>11</v>
      </c>
      <c r="F20" s="2"/>
      <c r="G20" s="2"/>
      <c r="H20" s="2"/>
      <c r="I20" s="6"/>
      <c r="J20" s="2"/>
      <c r="K20" s="2"/>
      <c r="L20" s="21">
        <f t="shared" si="1"/>
        <v>0</v>
      </c>
    </row>
    <row r="21" spans="1:12" ht="15.6" x14ac:dyDescent="0.3">
      <c r="A21" s="7">
        <v>15</v>
      </c>
      <c r="B21" s="4"/>
      <c r="C21" s="27"/>
      <c r="D21" s="6"/>
      <c r="E21" s="6" t="s">
        <v>11</v>
      </c>
      <c r="F21" s="6"/>
      <c r="G21" s="6"/>
      <c r="H21" s="6"/>
      <c r="I21" s="6"/>
      <c r="J21" s="4"/>
      <c r="K21" s="19"/>
      <c r="L21" s="21">
        <f t="shared" si="1"/>
        <v>0</v>
      </c>
    </row>
    <row r="22" spans="1:12" ht="15.6" x14ac:dyDescent="0.3">
      <c r="A22" s="7">
        <v>16</v>
      </c>
      <c r="B22" s="4"/>
      <c r="C22" s="27"/>
      <c r="D22" s="6"/>
      <c r="E22" s="6" t="s">
        <v>11</v>
      </c>
      <c r="F22" s="6"/>
      <c r="G22" s="6"/>
      <c r="H22" s="6"/>
      <c r="I22" s="6"/>
      <c r="J22" s="4"/>
      <c r="K22" s="19"/>
      <c r="L22" s="21">
        <f t="shared" si="1"/>
        <v>0</v>
      </c>
    </row>
  </sheetData>
  <sortState ref="B7:L12">
    <sortCondition descending="1" ref="L7:L12"/>
  </sortState>
  <mergeCells count="7">
    <mergeCell ref="F2:L2"/>
    <mergeCell ref="A4:A6"/>
    <mergeCell ref="L4:L6"/>
    <mergeCell ref="E4:E6"/>
    <mergeCell ref="D4:D6"/>
    <mergeCell ref="C4:C6"/>
    <mergeCell ref="B4:B6"/>
  </mergeCells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7" zoomScaleNormal="100" workbookViewId="0">
      <selection activeCell="C22" sqref="C22"/>
    </sheetView>
  </sheetViews>
  <sheetFormatPr defaultRowHeight="14.4" x14ac:dyDescent="0.3"/>
  <cols>
    <col min="1" max="1" width="4.88671875" bestFit="1" customWidth="1"/>
    <col min="2" max="2" width="19.88671875" bestFit="1" customWidth="1"/>
    <col min="3" max="3" width="10.109375" customWidth="1"/>
    <col min="4" max="4" width="9" customWidth="1"/>
    <col min="5" max="5" width="9.33203125" bestFit="1" customWidth="1"/>
    <col min="6" max="8" width="14.6640625" customWidth="1"/>
    <col min="9" max="9" width="14.6640625" style="33" customWidth="1"/>
    <col min="10" max="11" width="14.6640625" customWidth="1"/>
    <col min="12" max="12" width="6.44140625" bestFit="1" customWidth="1"/>
  </cols>
  <sheetData>
    <row r="1" spans="1:12" ht="25.05" customHeight="1" x14ac:dyDescent="0.45">
      <c r="A1" s="3"/>
    </row>
    <row r="2" spans="1:12" ht="25.05" customHeight="1" x14ac:dyDescent="0.65">
      <c r="F2" s="38" t="s">
        <v>35</v>
      </c>
      <c r="G2" s="38"/>
      <c r="H2" s="38"/>
      <c r="I2" s="38"/>
      <c r="J2" s="38"/>
      <c r="K2" s="38"/>
      <c r="L2" s="38"/>
    </row>
    <row r="3" spans="1:12" ht="25.05" customHeight="1" thickBot="1" x14ac:dyDescent="0.35">
      <c r="B3" s="1"/>
      <c r="C3" s="1"/>
      <c r="D3" s="1"/>
      <c r="E3" s="1"/>
      <c r="F3" s="1"/>
      <c r="G3" s="1"/>
      <c r="H3" s="1"/>
      <c r="J3" s="1"/>
      <c r="K3" s="1"/>
      <c r="L3" s="1"/>
    </row>
    <row r="4" spans="1:12" ht="28.8" x14ac:dyDescent="0.3">
      <c r="A4" s="48" t="s">
        <v>0</v>
      </c>
      <c r="B4" s="51" t="s">
        <v>1</v>
      </c>
      <c r="C4" s="54" t="s">
        <v>2</v>
      </c>
      <c r="D4" s="51" t="s">
        <v>3</v>
      </c>
      <c r="E4" s="51" t="s">
        <v>4</v>
      </c>
      <c r="F4" s="11" t="s">
        <v>33</v>
      </c>
      <c r="G4" s="8" t="s">
        <v>70</v>
      </c>
      <c r="H4" s="15" t="s">
        <v>110</v>
      </c>
      <c r="I4" s="15" t="s">
        <v>117</v>
      </c>
      <c r="J4" s="8" t="s">
        <v>121</v>
      </c>
      <c r="K4" s="15" t="s">
        <v>117</v>
      </c>
      <c r="L4" s="45" t="s">
        <v>9</v>
      </c>
    </row>
    <row r="5" spans="1:12" x14ac:dyDescent="0.3">
      <c r="A5" s="49"/>
      <c r="B5" s="52"/>
      <c r="C5" s="55"/>
      <c r="D5" s="52"/>
      <c r="E5" s="52"/>
      <c r="F5" s="12">
        <v>43568</v>
      </c>
      <c r="G5" s="9">
        <v>43617</v>
      </c>
      <c r="H5" s="9">
        <v>43659</v>
      </c>
      <c r="I5" s="9">
        <v>43715</v>
      </c>
      <c r="J5" s="9">
        <v>43750</v>
      </c>
      <c r="K5" s="25">
        <v>43785</v>
      </c>
      <c r="L5" s="46"/>
    </row>
    <row r="6" spans="1:12" x14ac:dyDescent="0.3">
      <c r="A6" s="50"/>
      <c r="B6" s="53"/>
      <c r="C6" s="56"/>
      <c r="D6" s="53"/>
      <c r="E6" s="53"/>
      <c r="F6" s="13" t="s">
        <v>62</v>
      </c>
      <c r="G6" s="10" t="s">
        <v>5</v>
      </c>
      <c r="H6" s="10" t="s">
        <v>6</v>
      </c>
      <c r="I6" s="10" t="s">
        <v>7</v>
      </c>
      <c r="J6" s="10" t="s">
        <v>8</v>
      </c>
      <c r="K6" s="13" t="s">
        <v>63</v>
      </c>
      <c r="L6" s="47"/>
    </row>
    <row r="7" spans="1:12" ht="15.6" x14ac:dyDescent="0.3">
      <c r="A7" s="7">
        <v>1</v>
      </c>
      <c r="B7" s="23" t="s">
        <v>76</v>
      </c>
      <c r="C7" s="29" t="s">
        <v>107</v>
      </c>
      <c r="D7" s="16" t="s">
        <v>77</v>
      </c>
      <c r="E7" s="6" t="s">
        <v>14</v>
      </c>
      <c r="F7" s="16" t="s">
        <v>72</v>
      </c>
      <c r="G7" s="6">
        <v>22</v>
      </c>
      <c r="H7" s="6">
        <v>22</v>
      </c>
      <c r="I7" s="6">
        <v>22</v>
      </c>
      <c r="J7" s="6">
        <v>25</v>
      </c>
      <c r="K7" s="6">
        <v>25</v>
      </c>
      <c r="L7" s="17">
        <f t="shared" ref="L7:L30" si="0">SUM(F7:K7)</f>
        <v>116</v>
      </c>
    </row>
    <row r="8" spans="1:12" ht="15.6" x14ac:dyDescent="0.3">
      <c r="A8" s="7">
        <v>2</v>
      </c>
      <c r="B8" s="23" t="s">
        <v>73</v>
      </c>
      <c r="C8" s="29" t="s">
        <v>74</v>
      </c>
      <c r="D8" s="16" t="s">
        <v>75</v>
      </c>
      <c r="E8" s="6" t="s">
        <v>14</v>
      </c>
      <c r="F8" s="32" t="s">
        <v>72</v>
      </c>
      <c r="G8" s="6">
        <v>25</v>
      </c>
      <c r="H8" s="6">
        <v>25</v>
      </c>
      <c r="I8" s="6">
        <v>25</v>
      </c>
      <c r="J8" s="6">
        <v>13</v>
      </c>
      <c r="K8" s="6">
        <v>22</v>
      </c>
      <c r="L8" s="17">
        <f t="shared" si="0"/>
        <v>110</v>
      </c>
    </row>
    <row r="9" spans="1:12" ht="15.6" x14ac:dyDescent="0.3">
      <c r="A9" s="7">
        <v>3</v>
      </c>
      <c r="B9" s="23" t="s">
        <v>78</v>
      </c>
      <c r="C9" s="29" t="s">
        <v>79</v>
      </c>
      <c r="D9" s="16" t="s">
        <v>80</v>
      </c>
      <c r="E9" s="6" t="s">
        <v>14</v>
      </c>
      <c r="F9" s="16" t="s">
        <v>72</v>
      </c>
      <c r="G9" s="16">
        <v>20</v>
      </c>
      <c r="H9" s="6">
        <v>20</v>
      </c>
      <c r="I9" s="6">
        <v>16</v>
      </c>
      <c r="J9" s="6">
        <v>20</v>
      </c>
      <c r="K9" s="6" t="s">
        <v>26</v>
      </c>
      <c r="L9" s="17">
        <f t="shared" si="0"/>
        <v>76</v>
      </c>
    </row>
    <row r="10" spans="1:12" ht="15.6" x14ac:dyDescent="0.3">
      <c r="A10" s="7">
        <v>4</v>
      </c>
      <c r="B10" s="4" t="s">
        <v>19</v>
      </c>
      <c r="C10" s="29" t="s">
        <v>56</v>
      </c>
      <c r="D10" s="6">
        <v>772</v>
      </c>
      <c r="E10" s="6" t="s">
        <v>14</v>
      </c>
      <c r="F10" s="6">
        <v>20</v>
      </c>
      <c r="G10" s="6">
        <v>18</v>
      </c>
      <c r="H10" s="6" t="s">
        <v>72</v>
      </c>
      <c r="I10" s="6">
        <v>20</v>
      </c>
      <c r="J10" s="6" t="s">
        <v>72</v>
      </c>
      <c r="K10" s="6">
        <v>18</v>
      </c>
      <c r="L10" s="17">
        <f t="shared" si="0"/>
        <v>76</v>
      </c>
    </row>
    <row r="11" spans="1:12" ht="15.6" x14ac:dyDescent="0.3">
      <c r="A11" s="7">
        <v>5</v>
      </c>
      <c r="B11" s="23" t="s">
        <v>64</v>
      </c>
      <c r="C11" s="29">
        <v>16319</v>
      </c>
      <c r="D11" s="6">
        <v>305</v>
      </c>
      <c r="E11" s="6" t="s">
        <v>14</v>
      </c>
      <c r="F11" s="16">
        <v>13</v>
      </c>
      <c r="G11" s="6" t="s">
        <v>72</v>
      </c>
      <c r="H11" s="6">
        <v>16</v>
      </c>
      <c r="I11" s="6">
        <v>14</v>
      </c>
      <c r="J11" s="6">
        <v>18</v>
      </c>
      <c r="K11" s="6" t="s">
        <v>72</v>
      </c>
      <c r="L11" s="17">
        <f t="shared" si="0"/>
        <v>61</v>
      </c>
    </row>
    <row r="12" spans="1:12" ht="15.6" x14ac:dyDescent="0.3">
      <c r="A12" s="18">
        <v>6</v>
      </c>
      <c r="B12" s="4" t="s">
        <v>40</v>
      </c>
      <c r="C12" s="29">
        <v>11583</v>
      </c>
      <c r="D12" s="6">
        <v>49</v>
      </c>
      <c r="E12" s="6" t="s">
        <v>14</v>
      </c>
      <c r="F12" s="6">
        <v>18</v>
      </c>
      <c r="G12" s="6" t="s">
        <v>72</v>
      </c>
      <c r="H12" s="6" t="s">
        <v>72</v>
      </c>
      <c r="I12" s="6">
        <v>18</v>
      </c>
      <c r="J12" s="6" t="s">
        <v>72</v>
      </c>
      <c r="K12" s="6">
        <v>20</v>
      </c>
      <c r="L12" s="17">
        <f t="shared" si="0"/>
        <v>56</v>
      </c>
    </row>
    <row r="13" spans="1:12" ht="15.6" x14ac:dyDescent="0.3">
      <c r="A13" s="7">
        <v>7</v>
      </c>
      <c r="B13" s="4" t="s">
        <v>32</v>
      </c>
      <c r="C13" s="29">
        <v>16498</v>
      </c>
      <c r="D13" s="6">
        <v>172</v>
      </c>
      <c r="E13" s="6" t="s">
        <v>14</v>
      </c>
      <c r="F13" s="6">
        <v>15</v>
      </c>
      <c r="G13" s="6" t="s">
        <v>72</v>
      </c>
      <c r="H13" s="6" t="s">
        <v>72</v>
      </c>
      <c r="I13" s="6">
        <v>15</v>
      </c>
      <c r="J13" s="6">
        <v>22</v>
      </c>
      <c r="K13" s="6" t="s">
        <v>72</v>
      </c>
      <c r="L13" s="17">
        <f t="shared" si="0"/>
        <v>52</v>
      </c>
    </row>
    <row r="14" spans="1:12" ht="15.6" x14ac:dyDescent="0.3">
      <c r="A14" s="7">
        <v>8</v>
      </c>
      <c r="B14" s="4" t="s">
        <v>39</v>
      </c>
      <c r="C14" s="29" t="s">
        <v>55</v>
      </c>
      <c r="D14" s="6">
        <v>760</v>
      </c>
      <c r="E14" s="6" t="s">
        <v>14</v>
      </c>
      <c r="F14" s="16">
        <v>22</v>
      </c>
      <c r="G14" s="6">
        <v>16</v>
      </c>
      <c r="H14" s="6" t="s">
        <v>72</v>
      </c>
      <c r="I14" s="6">
        <v>13</v>
      </c>
      <c r="J14" s="6" t="s">
        <v>72</v>
      </c>
      <c r="K14" s="6" t="s">
        <v>72</v>
      </c>
      <c r="L14" s="17">
        <f t="shared" si="0"/>
        <v>51</v>
      </c>
    </row>
    <row r="15" spans="1:12" ht="15.6" x14ac:dyDescent="0.3">
      <c r="A15" s="7">
        <v>9</v>
      </c>
      <c r="B15" s="23" t="s">
        <v>108</v>
      </c>
      <c r="C15" s="29" t="s">
        <v>109</v>
      </c>
      <c r="D15" s="16">
        <v>421</v>
      </c>
      <c r="E15" s="6" t="s">
        <v>14</v>
      </c>
      <c r="F15" s="6" t="s">
        <v>72</v>
      </c>
      <c r="G15" s="6">
        <v>15</v>
      </c>
      <c r="H15" s="6">
        <v>18</v>
      </c>
      <c r="I15" s="6" t="s">
        <v>26</v>
      </c>
      <c r="J15" s="6">
        <v>16</v>
      </c>
      <c r="K15" s="6" t="s">
        <v>72</v>
      </c>
      <c r="L15" s="17">
        <f t="shared" si="0"/>
        <v>49</v>
      </c>
    </row>
    <row r="16" spans="1:12" ht="15.6" x14ac:dyDescent="0.3">
      <c r="A16" s="7">
        <v>10</v>
      </c>
      <c r="B16" s="4" t="s">
        <v>15</v>
      </c>
      <c r="C16" s="29" t="s">
        <v>57</v>
      </c>
      <c r="D16" s="6">
        <v>83</v>
      </c>
      <c r="E16" s="6" t="s">
        <v>14</v>
      </c>
      <c r="F16" s="6">
        <v>16</v>
      </c>
      <c r="G16" s="6" t="s">
        <v>72</v>
      </c>
      <c r="H16" s="6">
        <v>15</v>
      </c>
      <c r="I16" s="6">
        <v>12</v>
      </c>
      <c r="J16" s="6" t="s">
        <v>72</v>
      </c>
      <c r="K16" s="6" t="s">
        <v>72</v>
      </c>
      <c r="L16" s="17">
        <f t="shared" si="0"/>
        <v>43</v>
      </c>
    </row>
    <row r="17" spans="1:12" ht="15.6" x14ac:dyDescent="0.3">
      <c r="A17" s="7">
        <v>11</v>
      </c>
      <c r="B17" s="4" t="s">
        <v>41</v>
      </c>
      <c r="C17" s="29" t="s">
        <v>48</v>
      </c>
      <c r="D17" s="6">
        <v>672</v>
      </c>
      <c r="E17" s="6" t="s">
        <v>14</v>
      </c>
      <c r="F17" s="6">
        <v>14</v>
      </c>
      <c r="G17" s="6" t="s">
        <v>72</v>
      </c>
      <c r="H17" s="6">
        <v>14</v>
      </c>
      <c r="I17" s="6" t="s">
        <v>72</v>
      </c>
      <c r="J17" s="6" t="s">
        <v>72</v>
      </c>
      <c r="K17" s="6" t="s">
        <v>72</v>
      </c>
      <c r="L17" s="17">
        <f t="shared" si="0"/>
        <v>28</v>
      </c>
    </row>
    <row r="18" spans="1:12" ht="15.6" x14ac:dyDescent="0.3">
      <c r="A18" s="18">
        <v>12</v>
      </c>
      <c r="B18" s="23" t="s">
        <v>113</v>
      </c>
      <c r="C18" s="31">
        <v>16577</v>
      </c>
      <c r="D18" s="6" t="s">
        <v>114</v>
      </c>
      <c r="E18" s="6" t="s">
        <v>14</v>
      </c>
      <c r="F18" s="16" t="s">
        <v>72</v>
      </c>
      <c r="G18" s="16" t="s">
        <v>72</v>
      </c>
      <c r="H18" s="6">
        <v>13</v>
      </c>
      <c r="I18" s="6" t="s">
        <v>72</v>
      </c>
      <c r="J18" s="6">
        <v>15</v>
      </c>
      <c r="K18" s="6" t="s">
        <v>72</v>
      </c>
      <c r="L18" s="17">
        <f t="shared" si="0"/>
        <v>28</v>
      </c>
    </row>
    <row r="19" spans="1:12" ht="15.6" x14ac:dyDescent="0.3">
      <c r="A19" s="7">
        <v>13</v>
      </c>
      <c r="B19" s="4" t="s">
        <v>71</v>
      </c>
      <c r="C19" s="29">
        <v>16519</v>
      </c>
      <c r="D19" s="6">
        <v>88</v>
      </c>
      <c r="E19" s="6" t="s">
        <v>14</v>
      </c>
      <c r="F19" s="6" t="s">
        <v>26</v>
      </c>
      <c r="G19" s="6" t="s">
        <v>72</v>
      </c>
      <c r="H19" s="6">
        <v>12</v>
      </c>
      <c r="I19" s="6" t="s">
        <v>26</v>
      </c>
      <c r="J19" s="6">
        <v>14</v>
      </c>
      <c r="K19" s="6" t="s">
        <v>72</v>
      </c>
      <c r="L19" s="17">
        <f t="shared" si="0"/>
        <v>26</v>
      </c>
    </row>
    <row r="20" spans="1:12" ht="15.6" x14ac:dyDescent="0.3">
      <c r="A20" s="7">
        <v>14</v>
      </c>
      <c r="B20" s="4" t="s">
        <v>38</v>
      </c>
      <c r="C20" s="29">
        <v>18425</v>
      </c>
      <c r="D20" s="6">
        <v>276</v>
      </c>
      <c r="E20" s="6" t="s">
        <v>14</v>
      </c>
      <c r="F20" s="6">
        <v>25</v>
      </c>
      <c r="G20" s="6" t="s">
        <v>72</v>
      </c>
      <c r="H20" s="6" t="s">
        <v>72</v>
      </c>
      <c r="I20" s="6" t="s">
        <v>72</v>
      </c>
      <c r="J20" s="6" t="s">
        <v>72</v>
      </c>
      <c r="K20" s="6" t="s">
        <v>72</v>
      </c>
      <c r="L20" s="17">
        <f t="shared" si="0"/>
        <v>25</v>
      </c>
    </row>
    <row r="21" spans="1:12" ht="15.6" x14ac:dyDescent="0.3">
      <c r="A21" s="7">
        <v>15</v>
      </c>
      <c r="B21" s="23" t="s">
        <v>83</v>
      </c>
      <c r="C21" s="29" t="s">
        <v>84</v>
      </c>
      <c r="D21" s="16" t="s">
        <v>85</v>
      </c>
      <c r="E21" s="6" t="s">
        <v>14</v>
      </c>
      <c r="F21" s="6" t="s">
        <v>72</v>
      </c>
      <c r="G21" s="6">
        <v>12</v>
      </c>
      <c r="H21" s="6" t="s">
        <v>72</v>
      </c>
      <c r="I21" s="6">
        <v>11</v>
      </c>
      <c r="J21" s="6" t="s">
        <v>72</v>
      </c>
      <c r="K21" s="6" t="s">
        <v>72</v>
      </c>
      <c r="L21" s="17">
        <f t="shared" si="0"/>
        <v>23</v>
      </c>
    </row>
    <row r="22" spans="1:12" ht="15.6" x14ac:dyDescent="0.3">
      <c r="A22" s="7">
        <v>16</v>
      </c>
      <c r="B22" s="23" t="s">
        <v>122</v>
      </c>
      <c r="C22" s="57" t="s">
        <v>124</v>
      </c>
      <c r="D22" s="6" t="s">
        <v>123</v>
      </c>
      <c r="E22" s="6" t="s">
        <v>14</v>
      </c>
      <c r="F22" s="16" t="s">
        <v>72</v>
      </c>
      <c r="G22" s="16" t="s">
        <v>72</v>
      </c>
      <c r="H22" s="16" t="s">
        <v>72</v>
      </c>
      <c r="I22" s="6" t="s">
        <v>72</v>
      </c>
      <c r="J22" s="16" t="s">
        <v>72</v>
      </c>
      <c r="K22" s="35">
        <v>16</v>
      </c>
      <c r="L22" s="17">
        <f t="shared" si="0"/>
        <v>16</v>
      </c>
    </row>
    <row r="23" spans="1:12" ht="15.6" x14ac:dyDescent="0.3">
      <c r="A23" s="7">
        <v>17</v>
      </c>
      <c r="B23" s="23" t="s">
        <v>81</v>
      </c>
      <c r="C23" s="29" t="s">
        <v>82</v>
      </c>
      <c r="D23" s="16">
        <v>494</v>
      </c>
      <c r="E23" s="6" t="s">
        <v>14</v>
      </c>
      <c r="F23" s="6" t="s">
        <v>72</v>
      </c>
      <c r="G23" s="6">
        <v>14</v>
      </c>
      <c r="H23" s="6" t="s">
        <v>72</v>
      </c>
      <c r="I23" s="6" t="s">
        <v>72</v>
      </c>
      <c r="J23" s="6" t="s">
        <v>72</v>
      </c>
      <c r="K23" s="6" t="s">
        <v>72</v>
      </c>
      <c r="L23" s="17">
        <f t="shared" si="0"/>
        <v>14</v>
      </c>
    </row>
    <row r="24" spans="1:12" ht="15.6" x14ac:dyDescent="0.3">
      <c r="A24" s="7">
        <v>18</v>
      </c>
      <c r="B24" s="4" t="s">
        <v>44</v>
      </c>
      <c r="C24" s="29">
        <v>23295</v>
      </c>
      <c r="D24" s="6">
        <v>848</v>
      </c>
      <c r="E24" s="6" t="s">
        <v>14</v>
      </c>
      <c r="F24" s="6" t="s">
        <v>26</v>
      </c>
      <c r="G24" s="6">
        <v>13</v>
      </c>
      <c r="H24" s="6" t="s">
        <v>72</v>
      </c>
      <c r="I24" s="6" t="s">
        <v>26</v>
      </c>
      <c r="J24" s="6" t="s">
        <v>72</v>
      </c>
      <c r="K24" s="6" t="s">
        <v>72</v>
      </c>
      <c r="L24" s="17">
        <f t="shared" si="0"/>
        <v>13</v>
      </c>
    </row>
    <row r="25" spans="1:12" ht="15.6" x14ac:dyDescent="0.3">
      <c r="A25" s="18">
        <v>19</v>
      </c>
      <c r="B25" s="36" t="s">
        <v>42</v>
      </c>
      <c r="C25" s="29">
        <v>16572</v>
      </c>
      <c r="D25" s="32">
        <v>76</v>
      </c>
      <c r="E25" s="16" t="s">
        <v>14</v>
      </c>
      <c r="F25" s="16" t="s">
        <v>26</v>
      </c>
      <c r="G25" s="16" t="s">
        <v>72</v>
      </c>
      <c r="H25" s="16" t="s">
        <v>72</v>
      </c>
      <c r="I25" s="16" t="s">
        <v>72</v>
      </c>
      <c r="J25" s="6" t="s">
        <v>72</v>
      </c>
      <c r="K25" s="6" t="s">
        <v>72</v>
      </c>
      <c r="L25" s="17">
        <f t="shared" si="0"/>
        <v>0</v>
      </c>
    </row>
    <row r="26" spans="1:12" ht="15.6" x14ac:dyDescent="0.3">
      <c r="A26" s="18">
        <v>20</v>
      </c>
      <c r="B26" s="4" t="s">
        <v>43</v>
      </c>
      <c r="C26" s="29">
        <v>16630</v>
      </c>
      <c r="D26" s="6">
        <v>111</v>
      </c>
      <c r="E26" s="6" t="s">
        <v>14</v>
      </c>
      <c r="F26" s="6" t="s">
        <v>26</v>
      </c>
      <c r="G26" s="6" t="s">
        <v>72</v>
      </c>
      <c r="H26" s="6" t="s">
        <v>72</v>
      </c>
      <c r="I26" s="6" t="s">
        <v>72</v>
      </c>
      <c r="J26" s="6" t="s">
        <v>72</v>
      </c>
      <c r="K26" s="6" t="s">
        <v>72</v>
      </c>
      <c r="L26" s="17">
        <f t="shared" si="0"/>
        <v>0</v>
      </c>
    </row>
    <row r="27" spans="1:12" ht="15.6" x14ac:dyDescent="0.3">
      <c r="A27" s="18">
        <v>21</v>
      </c>
      <c r="B27" s="23" t="s">
        <v>86</v>
      </c>
      <c r="C27" s="29" t="s">
        <v>87</v>
      </c>
      <c r="D27" s="16">
        <v>118</v>
      </c>
      <c r="E27" s="6" t="s">
        <v>14</v>
      </c>
      <c r="F27" s="6" t="s">
        <v>72</v>
      </c>
      <c r="G27" s="6" t="s">
        <v>26</v>
      </c>
      <c r="H27" s="6" t="s">
        <v>72</v>
      </c>
      <c r="I27" s="6" t="s">
        <v>72</v>
      </c>
      <c r="J27" s="6" t="s">
        <v>26</v>
      </c>
      <c r="K27" s="6" t="s">
        <v>72</v>
      </c>
      <c r="L27" s="17">
        <f t="shared" si="0"/>
        <v>0</v>
      </c>
    </row>
    <row r="28" spans="1:12" ht="15" customHeight="1" x14ac:dyDescent="0.3">
      <c r="A28" s="18">
        <v>22</v>
      </c>
      <c r="B28" s="4" t="s">
        <v>13</v>
      </c>
      <c r="C28" s="29" t="s">
        <v>54</v>
      </c>
      <c r="D28" s="6">
        <v>664</v>
      </c>
      <c r="E28" s="6" t="s">
        <v>14</v>
      </c>
      <c r="F28" s="16" t="s">
        <v>72</v>
      </c>
      <c r="G28" s="16" t="s">
        <v>72</v>
      </c>
      <c r="H28" s="6" t="s">
        <v>26</v>
      </c>
      <c r="I28" s="6" t="s">
        <v>72</v>
      </c>
      <c r="J28" s="6" t="s">
        <v>72</v>
      </c>
      <c r="K28" s="6" t="s">
        <v>72</v>
      </c>
      <c r="L28" s="17">
        <f t="shared" si="0"/>
        <v>0</v>
      </c>
    </row>
    <row r="29" spans="1:12" ht="15" customHeight="1" x14ac:dyDescent="0.3">
      <c r="A29" s="18">
        <v>23</v>
      </c>
      <c r="B29" s="23" t="s">
        <v>112</v>
      </c>
      <c r="C29" s="31">
        <v>7163</v>
      </c>
      <c r="D29" s="16">
        <v>104</v>
      </c>
      <c r="E29" s="6" t="s">
        <v>14</v>
      </c>
      <c r="F29" s="16" t="s">
        <v>72</v>
      </c>
      <c r="G29" s="16" t="s">
        <v>72</v>
      </c>
      <c r="H29" s="6" t="s">
        <v>26</v>
      </c>
      <c r="I29" s="6" t="s">
        <v>72</v>
      </c>
      <c r="J29" s="6" t="s">
        <v>72</v>
      </c>
      <c r="K29" s="6" t="s">
        <v>72</v>
      </c>
      <c r="L29" s="17">
        <f t="shared" si="0"/>
        <v>0</v>
      </c>
    </row>
    <row r="30" spans="1:12" ht="15.6" x14ac:dyDescent="0.3">
      <c r="A30" s="18">
        <v>24</v>
      </c>
      <c r="B30" s="23" t="s">
        <v>116</v>
      </c>
      <c r="C30" s="31">
        <v>2558</v>
      </c>
      <c r="D30" s="16">
        <v>29</v>
      </c>
      <c r="E30" s="6" t="s">
        <v>14</v>
      </c>
      <c r="F30" s="16" t="s">
        <v>72</v>
      </c>
      <c r="G30" s="16" t="s">
        <v>72</v>
      </c>
      <c r="H30" s="6" t="s">
        <v>26</v>
      </c>
      <c r="I30" s="6" t="s">
        <v>72</v>
      </c>
      <c r="J30" s="6" t="s">
        <v>72</v>
      </c>
      <c r="K30" s="6" t="s">
        <v>72</v>
      </c>
      <c r="L30" s="17">
        <f t="shared" si="0"/>
        <v>0</v>
      </c>
    </row>
  </sheetData>
  <sortState ref="B7:L30">
    <sortCondition descending="1" ref="L7:L30"/>
  </sortState>
  <mergeCells count="7">
    <mergeCell ref="F2:L2"/>
    <mergeCell ref="L4:L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8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O16" sqref="O16"/>
    </sheetView>
  </sheetViews>
  <sheetFormatPr defaultRowHeight="14.4" x14ac:dyDescent="0.3"/>
  <cols>
    <col min="1" max="1" width="4.88671875" bestFit="1" customWidth="1"/>
    <col min="2" max="2" width="21" bestFit="1" customWidth="1"/>
    <col min="3" max="3" width="10.109375" customWidth="1"/>
    <col min="4" max="4" width="8.77734375" customWidth="1"/>
    <col min="5" max="5" width="8.6640625" bestFit="1" customWidth="1"/>
    <col min="6" max="8" width="14.6640625" customWidth="1"/>
    <col min="9" max="11" width="14.6640625" style="33" customWidth="1"/>
    <col min="12" max="12" width="6.44140625" bestFit="1" customWidth="1"/>
  </cols>
  <sheetData>
    <row r="1" spans="1:12" ht="25.05" customHeight="1" x14ac:dyDescent="0.45">
      <c r="A1" s="3"/>
    </row>
    <row r="2" spans="1:12" ht="25.05" customHeight="1" x14ac:dyDescent="0.65">
      <c r="F2" s="38" t="s">
        <v>35</v>
      </c>
      <c r="G2" s="38"/>
      <c r="H2" s="38"/>
      <c r="I2" s="38"/>
      <c r="J2" s="38"/>
      <c r="K2" s="38"/>
      <c r="L2" s="38"/>
    </row>
    <row r="3" spans="1:12" ht="25.05" customHeight="1" thickBot="1" x14ac:dyDescent="0.35">
      <c r="B3" s="1"/>
      <c r="C3" s="1"/>
      <c r="D3" s="1"/>
      <c r="E3" s="1"/>
      <c r="F3" s="1"/>
      <c r="G3" s="1"/>
      <c r="H3" s="1"/>
      <c r="L3" s="1"/>
    </row>
    <row r="4" spans="1:12" ht="28.8" x14ac:dyDescent="0.3">
      <c r="A4" s="48" t="s">
        <v>0</v>
      </c>
      <c r="B4" s="51" t="s">
        <v>1</v>
      </c>
      <c r="C4" s="54" t="s">
        <v>2</v>
      </c>
      <c r="D4" s="51" t="s">
        <v>3</v>
      </c>
      <c r="E4" s="51" t="s">
        <v>4</v>
      </c>
      <c r="F4" s="11" t="s">
        <v>33</v>
      </c>
      <c r="G4" s="8" t="s">
        <v>70</v>
      </c>
      <c r="H4" s="15" t="s">
        <v>110</v>
      </c>
      <c r="I4" s="15" t="s">
        <v>117</v>
      </c>
      <c r="J4" s="8" t="s">
        <v>121</v>
      </c>
      <c r="K4" s="15" t="s">
        <v>117</v>
      </c>
      <c r="L4" s="45" t="s">
        <v>9</v>
      </c>
    </row>
    <row r="5" spans="1:12" x14ac:dyDescent="0.3">
      <c r="A5" s="49"/>
      <c r="B5" s="52"/>
      <c r="C5" s="55"/>
      <c r="D5" s="52"/>
      <c r="E5" s="52"/>
      <c r="F5" s="12">
        <v>43568</v>
      </c>
      <c r="G5" s="9">
        <v>43617</v>
      </c>
      <c r="H5" s="9">
        <v>43659</v>
      </c>
      <c r="I5" s="9">
        <v>43715</v>
      </c>
      <c r="J5" s="9">
        <v>43750</v>
      </c>
      <c r="K5" s="25">
        <v>43785</v>
      </c>
      <c r="L5" s="46"/>
    </row>
    <row r="6" spans="1:12" x14ac:dyDescent="0.3">
      <c r="A6" s="50"/>
      <c r="B6" s="53"/>
      <c r="C6" s="56"/>
      <c r="D6" s="53"/>
      <c r="E6" s="53"/>
      <c r="F6" s="13" t="s">
        <v>62</v>
      </c>
      <c r="G6" s="10" t="s">
        <v>5</v>
      </c>
      <c r="H6" s="10" t="s">
        <v>6</v>
      </c>
      <c r="I6" s="10" t="s">
        <v>7</v>
      </c>
      <c r="J6" s="10" t="s">
        <v>8</v>
      </c>
      <c r="K6" s="13" t="s">
        <v>63</v>
      </c>
      <c r="L6" s="47"/>
    </row>
    <row r="7" spans="1:12" ht="15.6" x14ac:dyDescent="0.3">
      <c r="A7" s="7">
        <v>1</v>
      </c>
      <c r="B7" s="2" t="s">
        <v>30</v>
      </c>
      <c r="C7" s="29" t="s">
        <v>65</v>
      </c>
      <c r="D7" s="6">
        <v>326</v>
      </c>
      <c r="E7" s="6" t="s">
        <v>16</v>
      </c>
      <c r="F7" s="6">
        <v>22</v>
      </c>
      <c r="G7" s="6">
        <v>25</v>
      </c>
      <c r="H7" s="6" t="s">
        <v>72</v>
      </c>
      <c r="I7" s="6">
        <v>25</v>
      </c>
      <c r="J7" s="6">
        <v>22</v>
      </c>
      <c r="K7" s="6">
        <v>25</v>
      </c>
      <c r="L7" s="17">
        <f t="shared" ref="L7:L14" si="0">SUM(F7:K7)</f>
        <v>119</v>
      </c>
    </row>
    <row r="8" spans="1:12" ht="15.6" x14ac:dyDescent="0.3">
      <c r="A8" s="7">
        <v>2</v>
      </c>
      <c r="B8" s="37" t="s">
        <v>69</v>
      </c>
      <c r="C8" s="30" t="s">
        <v>68</v>
      </c>
      <c r="D8" s="6">
        <v>226</v>
      </c>
      <c r="E8" s="6" t="s">
        <v>16</v>
      </c>
      <c r="F8" s="6">
        <v>18</v>
      </c>
      <c r="G8" s="6">
        <v>18</v>
      </c>
      <c r="H8" s="6">
        <v>25</v>
      </c>
      <c r="I8" s="6">
        <v>16</v>
      </c>
      <c r="J8" s="6">
        <v>18</v>
      </c>
      <c r="K8" s="6">
        <v>20</v>
      </c>
      <c r="L8" s="17">
        <f t="shared" si="0"/>
        <v>115</v>
      </c>
    </row>
    <row r="9" spans="1:12" ht="15.6" x14ac:dyDescent="0.3">
      <c r="A9" s="7">
        <v>3</v>
      </c>
      <c r="B9" s="4" t="s">
        <v>17</v>
      </c>
      <c r="C9" s="29" t="s">
        <v>49</v>
      </c>
      <c r="D9" s="6">
        <v>203</v>
      </c>
      <c r="E9" s="6" t="s">
        <v>16</v>
      </c>
      <c r="F9" s="6">
        <v>25</v>
      </c>
      <c r="G9" s="6">
        <v>22</v>
      </c>
      <c r="H9" s="6" t="s">
        <v>72</v>
      </c>
      <c r="I9" s="6">
        <v>20</v>
      </c>
      <c r="J9" s="6">
        <v>20</v>
      </c>
      <c r="K9" s="6">
        <v>22</v>
      </c>
      <c r="L9" s="17">
        <f t="shared" si="0"/>
        <v>109</v>
      </c>
    </row>
    <row r="10" spans="1:12" ht="15.6" x14ac:dyDescent="0.3">
      <c r="A10" s="7">
        <v>4</v>
      </c>
      <c r="B10" s="4" t="s">
        <v>45</v>
      </c>
      <c r="C10" s="30" t="s">
        <v>66</v>
      </c>
      <c r="D10" s="6">
        <v>636</v>
      </c>
      <c r="E10" s="6" t="s">
        <v>16</v>
      </c>
      <c r="F10" s="6">
        <v>20</v>
      </c>
      <c r="G10" s="6">
        <v>16</v>
      </c>
      <c r="H10" s="6" t="s">
        <v>72</v>
      </c>
      <c r="I10" s="6">
        <v>18</v>
      </c>
      <c r="J10" s="6">
        <v>16</v>
      </c>
      <c r="K10" s="6" t="s">
        <v>72</v>
      </c>
      <c r="L10" s="17">
        <f t="shared" si="0"/>
        <v>70</v>
      </c>
    </row>
    <row r="11" spans="1:12" ht="15.6" x14ac:dyDescent="0.3">
      <c r="A11" s="7">
        <v>5</v>
      </c>
      <c r="B11" s="23" t="s">
        <v>88</v>
      </c>
      <c r="C11" s="30">
        <v>11298</v>
      </c>
      <c r="D11" s="16" t="s">
        <v>89</v>
      </c>
      <c r="E11" s="6" t="s">
        <v>16</v>
      </c>
      <c r="F11" s="6" t="s">
        <v>72</v>
      </c>
      <c r="G11" s="6">
        <v>20</v>
      </c>
      <c r="H11" s="6" t="s">
        <v>72</v>
      </c>
      <c r="I11" s="6">
        <v>22</v>
      </c>
      <c r="J11" s="6">
        <v>25</v>
      </c>
      <c r="K11" s="6" t="s">
        <v>72</v>
      </c>
      <c r="L11" s="17">
        <f t="shared" si="0"/>
        <v>67</v>
      </c>
    </row>
    <row r="12" spans="1:12" ht="15.6" x14ac:dyDescent="0.3">
      <c r="A12" s="7">
        <v>6</v>
      </c>
      <c r="B12" s="23" t="s">
        <v>90</v>
      </c>
      <c r="C12" s="30">
        <v>8699</v>
      </c>
      <c r="D12" s="16" t="s">
        <v>91</v>
      </c>
      <c r="E12" s="6" t="s">
        <v>16</v>
      </c>
      <c r="F12" s="6" t="s">
        <v>72</v>
      </c>
      <c r="G12" s="6">
        <v>15</v>
      </c>
      <c r="H12" s="6">
        <v>22</v>
      </c>
      <c r="I12" s="6" t="s">
        <v>26</v>
      </c>
      <c r="J12" s="6" t="s">
        <v>72</v>
      </c>
      <c r="K12" s="6" t="s">
        <v>72</v>
      </c>
      <c r="L12" s="17">
        <f t="shared" si="0"/>
        <v>37</v>
      </c>
    </row>
    <row r="13" spans="1:12" ht="15.6" x14ac:dyDescent="0.3">
      <c r="A13" s="7">
        <v>7</v>
      </c>
      <c r="B13" s="23" t="s">
        <v>92</v>
      </c>
      <c r="C13" s="30">
        <v>5432</v>
      </c>
      <c r="D13" s="16" t="s">
        <v>93</v>
      </c>
      <c r="E13" s="6" t="s">
        <v>16</v>
      </c>
      <c r="F13" s="6" t="s">
        <v>72</v>
      </c>
      <c r="G13" s="6">
        <v>14</v>
      </c>
      <c r="H13" s="6" t="s">
        <v>72</v>
      </c>
      <c r="I13" s="6" t="s">
        <v>26</v>
      </c>
      <c r="J13" s="6">
        <v>15</v>
      </c>
      <c r="K13" s="6" t="s">
        <v>72</v>
      </c>
      <c r="L13" s="17">
        <f t="shared" si="0"/>
        <v>29</v>
      </c>
    </row>
    <row r="14" spans="1:12" ht="15.6" x14ac:dyDescent="0.3">
      <c r="A14" s="7">
        <v>8</v>
      </c>
      <c r="B14" s="4" t="s">
        <v>24</v>
      </c>
      <c r="C14" s="30" t="s">
        <v>67</v>
      </c>
      <c r="D14" s="6">
        <v>184</v>
      </c>
      <c r="E14" s="6" t="s">
        <v>16</v>
      </c>
      <c r="F14" s="6" t="s">
        <v>26</v>
      </c>
      <c r="G14" s="6">
        <v>14</v>
      </c>
      <c r="H14" s="6" t="s">
        <v>72</v>
      </c>
      <c r="I14" s="6" t="s">
        <v>72</v>
      </c>
      <c r="J14" s="6">
        <v>14</v>
      </c>
      <c r="K14" s="6" t="s">
        <v>72</v>
      </c>
      <c r="L14" s="17">
        <f t="shared" si="0"/>
        <v>28</v>
      </c>
    </row>
    <row r="15" spans="1:12" ht="15.6" x14ac:dyDescent="0.3">
      <c r="A15" s="7">
        <v>9</v>
      </c>
      <c r="B15" s="4"/>
      <c r="C15" s="27"/>
      <c r="D15" s="6"/>
      <c r="E15" s="6" t="s">
        <v>16</v>
      </c>
      <c r="F15" s="6"/>
      <c r="G15" s="6"/>
      <c r="H15" s="6"/>
      <c r="I15" s="6"/>
      <c r="J15" s="6"/>
      <c r="K15" s="6"/>
      <c r="L15" s="17">
        <f t="shared" ref="L15:L22" si="1">SUM(F15:K15)</f>
        <v>0</v>
      </c>
    </row>
    <row r="16" spans="1:12" ht="15.6" x14ac:dyDescent="0.3">
      <c r="A16" s="7">
        <v>10</v>
      </c>
      <c r="B16" s="4"/>
      <c r="C16" s="27"/>
      <c r="D16" s="6"/>
      <c r="E16" s="6" t="s">
        <v>16</v>
      </c>
      <c r="F16" s="6"/>
      <c r="G16" s="6"/>
      <c r="H16" s="6"/>
      <c r="I16" s="6"/>
      <c r="J16" s="6"/>
      <c r="K16" s="6"/>
      <c r="L16" s="17">
        <f t="shared" si="1"/>
        <v>0</v>
      </c>
    </row>
    <row r="17" spans="1:12" ht="15.6" x14ac:dyDescent="0.3">
      <c r="A17" s="7">
        <v>11</v>
      </c>
      <c r="B17" s="4"/>
      <c r="C17" s="27"/>
      <c r="D17" s="6"/>
      <c r="E17" s="6" t="s">
        <v>16</v>
      </c>
      <c r="F17" s="6"/>
      <c r="G17" s="6"/>
      <c r="H17" s="6"/>
      <c r="I17" s="6"/>
      <c r="J17" s="6"/>
      <c r="K17" s="6"/>
      <c r="L17" s="17">
        <f t="shared" si="1"/>
        <v>0</v>
      </c>
    </row>
    <row r="18" spans="1:12" ht="15.6" x14ac:dyDescent="0.3">
      <c r="A18" s="7">
        <v>12</v>
      </c>
      <c r="B18" s="4"/>
      <c r="C18" s="27"/>
      <c r="D18" s="6"/>
      <c r="E18" s="6" t="s">
        <v>16</v>
      </c>
      <c r="F18" s="6"/>
      <c r="G18" s="6"/>
      <c r="H18" s="6"/>
      <c r="I18" s="6"/>
      <c r="J18" s="6"/>
      <c r="K18" s="6"/>
      <c r="L18" s="17">
        <f t="shared" si="1"/>
        <v>0</v>
      </c>
    </row>
    <row r="19" spans="1:12" ht="15.6" x14ac:dyDescent="0.3">
      <c r="A19" s="7">
        <v>13</v>
      </c>
      <c r="B19" s="4"/>
      <c r="C19" s="27"/>
      <c r="D19" s="6"/>
      <c r="E19" s="6" t="s">
        <v>16</v>
      </c>
      <c r="F19" s="6"/>
      <c r="G19" s="6"/>
      <c r="H19" s="6"/>
      <c r="I19" s="6"/>
      <c r="J19" s="6"/>
      <c r="K19" s="6"/>
      <c r="L19" s="17">
        <f t="shared" si="1"/>
        <v>0</v>
      </c>
    </row>
    <row r="20" spans="1:12" ht="15.6" x14ac:dyDescent="0.3">
      <c r="A20" s="7">
        <v>14</v>
      </c>
      <c r="B20" s="4"/>
      <c r="C20" s="27"/>
      <c r="D20" s="6"/>
      <c r="E20" s="6" t="s">
        <v>16</v>
      </c>
      <c r="F20" s="6"/>
      <c r="G20" s="6"/>
      <c r="H20" s="6"/>
      <c r="I20" s="6"/>
      <c r="J20" s="6"/>
      <c r="K20" s="6"/>
      <c r="L20" s="17">
        <f t="shared" si="1"/>
        <v>0</v>
      </c>
    </row>
    <row r="21" spans="1:12" ht="15.6" x14ac:dyDescent="0.3">
      <c r="A21" s="7">
        <v>15</v>
      </c>
      <c r="B21" s="2"/>
      <c r="C21" s="27"/>
      <c r="D21" s="6"/>
      <c r="E21" s="6" t="s">
        <v>16</v>
      </c>
      <c r="F21" s="6"/>
      <c r="G21" s="6"/>
      <c r="H21" s="6"/>
      <c r="I21" s="6"/>
      <c r="J21" s="6"/>
      <c r="K21" s="6"/>
      <c r="L21" s="17">
        <f t="shared" si="1"/>
        <v>0</v>
      </c>
    </row>
    <row r="22" spans="1:12" ht="15.6" x14ac:dyDescent="0.3">
      <c r="A22" s="7">
        <v>16</v>
      </c>
      <c r="B22" s="2"/>
      <c r="C22" s="27"/>
      <c r="D22" s="6"/>
      <c r="E22" s="6" t="s">
        <v>16</v>
      </c>
      <c r="F22" s="6"/>
      <c r="G22" s="6"/>
      <c r="H22" s="6"/>
      <c r="I22" s="6"/>
      <c r="J22" s="6"/>
      <c r="K22" s="6"/>
      <c r="L22" s="17">
        <f t="shared" si="1"/>
        <v>0</v>
      </c>
    </row>
  </sheetData>
  <sortState ref="B7:L14">
    <sortCondition descending="1" ref="L7:L14"/>
  </sortState>
  <mergeCells count="7">
    <mergeCell ref="F2:L2"/>
    <mergeCell ref="L4:L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B15" sqref="B15"/>
    </sheetView>
  </sheetViews>
  <sheetFormatPr defaultRowHeight="14.4" x14ac:dyDescent="0.3"/>
  <cols>
    <col min="1" max="1" width="4.88671875" bestFit="1" customWidth="1"/>
    <col min="2" max="2" width="16.6640625" bestFit="1" customWidth="1"/>
    <col min="3" max="3" width="9.33203125" customWidth="1"/>
    <col min="4" max="4" width="9.44140625" customWidth="1"/>
    <col min="5" max="5" width="9.33203125" bestFit="1" customWidth="1"/>
    <col min="6" max="8" width="14.88671875" customWidth="1"/>
    <col min="9" max="11" width="14.88671875" style="33" customWidth="1"/>
    <col min="12" max="12" width="6.44140625" bestFit="1" customWidth="1"/>
  </cols>
  <sheetData>
    <row r="1" spans="1:13" ht="25.05" customHeight="1" x14ac:dyDescent="0.45">
      <c r="A1" s="3"/>
    </row>
    <row r="2" spans="1:13" ht="25.05" customHeight="1" x14ac:dyDescent="0.65">
      <c r="F2" s="38" t="s">
        <v>35</v>
      </c>
      <c r="G2" s="38"/>
      <c r="H2" s="38"/>
      <c r="I2" s="38"/>
      <c r="J2" s="38"/>
      <c r="K2" s="38"/>
      <c r="L2" s="38"/>
      <c r="M2" s="24"/>
    </row>
    <row r="3" spans="1:13" ht="25.05" customHeight="1" thickBot="1" x14ac:dyDescent="0.35">
      <c r="B3" s="1"/>
      <c r="C3" s="1"/>
      <c r="D3" s="1"/>
      <c r="E3" s="1"/>
      <c r="F3" s="1"/>
      <c r="G3" s="1"/>
      <c r="H3" s="1"/>
      <c r="L3" s="1"/>
    </row>
    <row r="4" spans="1:13" ht="28.8" x14ac:dyDescent="0.3">
      <c r="A4" s="48" t="s">
        <v>0</v>
      </c>
      <c r="B4" s="51" t="s">
        <v>1</v>
      </c>
      <c r="C4" s="54" t="s">
        <v>2</v>
      </c>
      <c r="D4" s="51" t="s">
        <v>3</v>
      </c>
      <c r="E4" s="51" t="s">
        <v>4</v>
      </c>
      <c r="F4" s="11" t="s">
        <v>33</v>
      </c>
      <c r="G4" s="8" t="s">
        <v>70</v>
      </c>
      <c r="H4" s="15" t="s">
        <v>110</v>
      </c>
      <c r="I4" s="15" t="s">
        <v>117</v>
      </c>
      <c r="J4" s="8" t="s">
        <v>121</v>
      </c>
      <c r="K4" s="15" t="s">
        <v>117</v>
      </c>
      <c r="L4" s="45" t="s">
        <v>9</v>
      </c>
    </row>
    <row r="5" spans="1:13" x14ac:dyDescent="0.3">
      <c r="A5" s="49"/>
      <c r="B5" s="52"/>
      <c r="C5" s="55"/>
      <c r="D5" s="52"/>
      <c r="E5" s="52"/>
      <c r="F5" s="12">
        <v>43568</v>
      </c>
      <c r="G5" s="9">
        <v>43617</v>
      </c>
      <c r="H5" s="9">
        <v>43659</v>
      </c>
      <c r="I5" s="9">
        <v>43715</v>
      </c>
      <c r="J5" s="9">
        <v>43750</v>
      </c>
      <c r="K5" s="25">
        <v>43785</v>
      </c>
      <c r="L5" s="46"/>
    </row>
    <row r="6" spans="1:13" x14ac:dyDescent="0.3">
      <c r="A6" s="50"/>
      <c r="B6" s="53"/>
      <c r="C6" s="56"/>
      <c r="D6" s="53"/>
      <c r="E6" s="53"/>
      <c r="F6" s="13" t="s">
        <v>62</v>
      </c>
      <c r="G6" s="10" t="s">
        <v>5</v>
      </c>
      <c r="H6" s="10" t="s">
        <v>6</v>
      </c>
      <c r="I6" s="10" t="s">
        <v>7</v>
      </c>
      <c r="J6" s="10" t="s">
        <v>8</v>
      </c>
      <c r="K6" s="13" t="s">
        <v>63</v>
      </c>
      <c r="L6" s="47"/>
    </row>
    <row r="7" spans="1:13" ht="15.6" x14ac:dyDescent="0.3">
      <c r="A7" s="7">
        <v>1</v>
      </c>
      <c r="B7" s="4" t="s">
        <v>46</v>
      </c>
      <c r="C7" s="31">
        <v>9334</v>
      </c>
      <c r="D7" s="6">
        <v>726</v>
      </c>
      <c r="E7" s="6" t="s">
        <v>18</v>
      </c>
      <c r="F7" s="6">
        <v>25</v>
      </c>
      <c r="G7" s="6">
        <v>25</v>
      </c>
      <c r="H7" s="6">
        <v>25</v>
      </c>
      <c r="I7" s="6">
        <v>25</v>
      </c>
      <c r="J7" s="6">
        <v>25</v>
      </c>
      <c r="K7" s="6" t="s">
        <v>72</v>
      </c>
      <c r="L7" s="17">
        <f t="shared" ref="L7:L15" si="0">SUM(F7:K7)</f>
        <v>125</v>
      </c>
    </row>
    <row r="8" spans="1:13" ht="15.6" x14ac:dyDescent="0.3">
      <c r="A8" s="7">
        <v>2</v>
      </c>
      <c r="B8" s="4" t="s">
        <v>27</v>
      </c>
      <c r="C8" s="31">
        <v>14436</v>
      </c>
      <c r="D8" s="6">
        <v>150</v>
      </c>
      <c r="E8" s="6" t="s">
        <v>18</v>
      </c>
      <c r="F8" s="6">
        <v>22</v>
      </c>
      <c r="G8" s="6">
        <v>20</v>
      </c>
      <c r="H8" s="6" t="s">
        <v>72</v>
      </c>
      <c r="I8" s="6" t="s">
        <v>72</v>
      </c>
      <c r="J8" s="6">
        <v>18</v>
      </c>
      <c r="K8" s="6">
        <v>25</v>
      </c>
      <c r="L8" s="17">
        <f t="shared" si="0"/>
        <v>85</v>
      </c>
    </row>
    <row r="9" spans="1:13" ht="15.6" x14ac:dyDescent="0.3">
      <c r="A9" s="7">
        <v>3</v>
      </c>
      <c r="B9" s="4" t="s">
        <v>28</v>
      </c>
      <c r="C9" s="31">
        <v>14443</v>
      </c>
      <c r="D9" s="6">
        <v>152</v>
      </c>
      <c r="E9" s="6" t="s">
        <v>18</v>
      </c>
      <c r="F9" s="6" t="s">
        <v>26</v>
      </c>
      <c r="G9" s="6">
        <v>22</v>
      </c>
      <c r="H9" s="6" t="s">
        <v>72</v>
      </c>
      <c r="I9" s="6">
        <v>22</v>
      </c>
      <c r="J9" s="6">
        <v>22</v>
      </c>
      <c r="K9" s="6">
        <v>18</v>
      </c>
      <c r="L9" s="17">
        <f t="shared" si="0"/>
        <v>84</v>
      </c>
    </row>
    <row r="10" spans="1:13" ht="15.6" x14ac:dyDescent="0.3">
      <c r="A10" s="7">
        <v>4</v>
      </c>
      <c r="B10" s="4" t="s">
        <v>98</v>
      </c>
      <c r="C10" s="31">
        <v>23094</v>
      </c>
      <c r="D10" s="6">
        <v>577</v>
      </c>
      <c r="E10" s="6" t="s">
        <v>18</v>
      </c>
      <c r="F10" s="6" t="s">
        <v>26</v>
      </c>
      <c r="G10" s="6" t="s">
        <v>72</v>
      </c>
      <c r="H10" s="6" t="s">
        <v>26</v>
      </c>
      <c r="I10" s="6">
        <v>20</v>
      </c>
      <c r="J10" s="6">
        <v>20</v>
      </c>
      <c r="K10" s="6">
        <v>20</v>
      </c>
      <c r="L10" s="17">
        <f t="shared" si="0"/>
        <v>60</v>
      </c>
    </row>
    <row r="11" spans="1:13" ht="15.6" x14ac:dyDescent="0.3">
      <c r="A11" s="7">
        <v>5</v>
      </c>
      <c r="B11" s="23" t="s">
        <v>94</v>
      </c>
      <c r="C11" s="31" t="s">
        <v>95</v>
      </c>
      <c r="D11" s="27" t="s">
        <v>96</v>
      </c>
      <c r="E11" s="6" t="s">
        <v>18</v>
      </c>
      <c r="F11" s="6" t="s">
        <v>72</v>
      </c>
      <c r="G11" s="6">
        <v>18</v>
      </c>
      <c r="H11" s="6" t="s">
        <v>26</v>
      </c>
      <c r="I11" s="6">
        <v>16</v>
      </c>
      <c r="J11" s="6" t="s">
        <v>72</v>
      </c>
      <c r="K11" s="6">
        <v>22</v>
      </c>
      <c r="L11" s="17">
        <f t="shared" si="0"/>
        <v>56</v>
      </c>
    </row>
    <row r="12" spans="1:13" ht="15.6" x14ac:dyDescent="0.3">
      <c r="A12" s="7">
        <v>6</v>
      </c>
      <c r="B12" s="23" t="s">
        <v>118</v>
      </c>
      <c r="C12" s="31">
        <v>19533</v>
      </c>
      <c r="D12" s="27" t="s">
        <v>119</v>
      </c>
      <c r="E12" s="6" t="s">
        <v>18</v>
      </c>
      <c r="F12" s="6" t="s">
        <v>72</v>
      </c>
      <c r="G12" s="6" t="s">
        <v>72</v>
      </c>
      <c r="H12" s="6" t="s">
        <v>72</v>
      </c>
      <c r="I12" s="6">
        <v>18</v>
      </c>
      <c r="J12" s="6">
        <v>16</v>
      </c>
      <c r="K12" s="6" t="s">
        <v>72</v>
      </c>
      <c r="L12" s="17">
        <f t="shared" si="0"/>
        <v>34</v>
      </c>
    </row>
    <row r="13" spans="1:13" ht="15.6" x14ac:dyDescent="0.3">
      <c r="A13" s="7">
        <v>7</v>
      </c>
      <c r="B13" s="4" t="s">
        <v>115</v>
      </c>
      <c r="C13" s="31">
        <v>17958</v>
      </c>
      <c r="D13" s="6">
        <v>742</v>
      </c>
      <c r="E13" s="6" t="s">
        <v>18</v>
      </c>
      <c r="F13" s="6" t="s">
        <v>72</v>
      </c>
      <c r="G13" s="16" t="s">
        <v>72</v>
      </c>
      <c r="H13" s="16">
        <v>22</v>
      </c>
      <c r="I13" s="16" t="s">
        <v>72</v>
      </c>
      <c r="J13" s="16" t="s">
        <v>72</v>
      </c>
      <c r="K13" s="16" t="s">
        <v>72</v>
      </c>
      <c r="L13" s="17">
        <f t="shared" si="0"/>
        <v>22</v>
      </c>
    </row>
    <row r="14" spans="1:13" ht="15.6" x14ac:dyDescent="0.3">
      <c r="A14" s="7">
        <v>8</v>
      </c>
      <c r="B14" s="4" t="s">
        <v>97</v>
      </c>
      <c r="C14" s="31">
        <v>9632</v>
      </c>
      <c r="D14" s="6">
        <v>624</v>
      </c>
      <c r="E14" s="6" t="s">
        <v>18</v>
      </c>
      <c r="F14" s="6" t="s">
        <v>26</v>
      </c>
      <c r="G14" s="6" t="s">
        <v>26</v>
      </c>
      <c r="H14" s="6" t="s">
        <v>72</v>
      </c>
      <c r="I14" s="6" t="s">
        <v>26</v>
      </c>
      <c r="J14" s="6" t="s">
        <v>72</v>
      </c>
      <c r="K14" s="6" t="s">
        <v>72</v>
      </c>
      <c r="L14" s="17">
        <f t="shared" si="0"/>
        <v>0</v>
      </c>
    </row>
    <row r="15" spans="1:13" ht="15.6" x14ac:dyDescent="0.3">
      <c r="A15" s="7">
        <v>9</v>
      </c>
      <c r="B15" s="4" t="s">
        <v>120</v>
      </c>
      <c r="C15" s="31">
        <v>19183</v>
      </c>
      <c r="D15" s="6">
        <v>23</v>
      </c>
      <c r="E15" s="6" t="s">
        <v>18</v>
      </c>
      <c r="F15" s="6" t="s">
        <v>72</v>
      </c>
      <c r="G15" s="6" t="s">
        <v>72</v>
      </c>
      <c r="H15" s="6" t="s">
        <v>72</v>
      </c>
      <c r="I15" s="6" t="s">
        <v>26</v>
      </c>
      <c r="J15" s="6" t="s">
        <v>72</v>
      </c>
      <c r="K15" s="6" t="s">
        <v>72</v>
      </c>
      <c r="L15" s="17">
        <f t="shared" si="0"/>
        <v>0</v>
      </c>
    </row>
    <row r="16" spans="1:13" ht="15.6" x14ac:dyDescent="0.3">
      <c r="A16" s="7">
        <v>10</v>
      </c>
      <c r="B16" s="16"/>
      <c r="C16" s="16"/>
      <c r="D16" s="2"/>
      <c r="E16" s="6" t="s">
        <v>18</v>
      </c>
      <c r="F16" s="16"/>
      <c r="G16" s="16"/>
      <c r="H16" s="16"/>
      <c r="I16" s="16"/>
      <c r="J16" s="16"/>
      <c r="K16" s="16"/>
      <c r="L16" s="17">
        <f t="shared" ref="L16:L22" si="1">SUM(F16:K16)</f>
        <v>0</v>
      </c>
    </row>
    <row r="17" spans="1:12" ht="15.6" x14ac:dyDescent="0.3">
      <c r="A17" s="7">
        <v>11</v>
      </c>
      <c r="B17" s="6"/>
      <c r="C17" s="16"/>
      <c r="D17" s="6"/>
      <c r="E17" s="6" t="s">
        <v>18</v>
      </c>
      <c r="F17" s="6"/>
      <c r="G17" s="6"/>
      <c r="H17" s="6"/>
      <c r="I17" s="6"/>
      <c r="J17" s="6"/>
      <c r="K17" s="6"/>
      <c r="L17" s="17">
        <f t="shared" si="1"/>
        <v>0</v>
      </c>
    </row>
    <row r="18" spans="1:12" ht="15.6" x14ac:dyDescent="0.3">
      <c r="A18" s="7">
        <v>12</v>
      </c>
      <c r="B18" s="6"/>
      <c r="C18" s="16"/>
      <c r="D18" s="6"/>
      <c r="E18" s="6" t="s">
        <v>18</v>
      </c>
      <c r="F18" s="6"/>
      <c r="G18" s="6"/>
      <c r="H18" s="6"/>
      <c r="I18" s="6"/>
      <c r="J18" s="6"/>
      <c r="K18" s="6"/>
      <c r="L18" s="17">
        <f t="shared" si="1"/>
        <v>0</v>
      </c>
    </row>
    <row r="19" spans="1:12" ht="15.6" x14ac:dyDescent="0.3">
      <c r="A19" s="7">
        <v>13</v>
      </c>
      <c r="B19" s="6"/>
      <c r="C19" s="16"/>
      <c r="D19" s="6"/>
      <c r="E19" s="6" t="s">
        <v>18</v>
      </c>
      <c r="F19" s="6"/>
      <c r="G19" s="6"/>
      <c r="H19" s="6"/>
      <c r="I19" s="6"/>
      <c r="J19" s="6"/>
      <c r="K19" s="6"/>
      <c r="L19" s="17">
        <f t="shared" si="1"/>
        <v>0</v>
      </c>
    </row>
    <row r="20" spans="1:12" ht="15.6" x14ac:dyDescent="0.3">
      <c r="A20" s="18">
        <v>14</v>
      </c>
      <c r="B20" s="16"/>
      <c r="C20" s="16"/>
      <c r="D20" s="6"/>
      <c r="E20" s="6" t="s">
        <v>18</v>
      </c>
      <c r="F20" s="16"/>
      <c r="G20" s="16"/>
      <c r="H20" s="16"/>
      <c r="I20" s="16"/>
      <c r="J20" s="6"/>
      <c r="K20" s="6"/>
      <c r="L20" s="17">
        <f t="shared" si="1"/>
        <v>0</v>
      </c>
    </row>
    <row r="21" spans="1:12" ht="15.6" x14ac:dyDescent="0.3">
      <c r="A21" s="18">
        <v>15</v>
      </c>
      <c r="B21" s="6"/>
      <c r="C21" s="16"/>
      <c r="D21" s="6"/>
      <c r="E21" s="6" t="s">
        <v>18</v>
      </c>
      <c r="F21" s="6"/>
      <c r="G21" s="6"/>
      <c r="H21" s="6"/>
      <c r="I21" s="6"/>
      <c r="J21" s="6"/>
      <c r="K21" s="6"/>
      <c r="L21" s="17">
        <f t="shared" si="1"/>
        <v>0</v>
      </c>
    </row>
    <row r="22" spans="1:12" ht="15.6" x14ac:dyDescent="0.3">
      <c r="A22" s="18">
        <v>16</v>
      </c>
      <c r="B22" s="6"/>
      <c r="C22" s="16"/>
      <c r="D22" s="6"/>
      <c r="E22" s="6" t="s">
        <v>18</v>
      </c>
      <c r="F22" s="6"/>
      <c r="G22" s="6"/>
      <c r="H22" s="6"/>
      <c r="I22" s="6"/>
      <c r="J22" s="6"/>
      <c r="K22" s="6"/>
      <c r="L22" s="17">
        <f t="shared" si="1"/>
        <v>0</v>
      </c>
    </row>
  </sheetData>
  <sortState ref="B7:L15">
    <sortCondition descending="1" ref="L7:L15"/>
  </sortState>
  <mergeCells count="7">
    <mergeCell ref="F2:L2"/>
    <mergeCell ref="L4:L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F24" sqref="F24"/>
    </sheetView>
  </sheetViews>
  <sheetFormatPr defaultRowHeight="14.4" x14ac:dyDescent="0.3"/>
  <cols>
    <col min="1" max="1" width="4.88671875" bestFit="1" customWidth="1"/>
    <col min="2" max="2" width="21.6640625" bestFit="1" customWidth="1"/>
    <col min="3" max="3" width="10.21875" customWidth="1"/>
    <col min="4" max="4" width="9.21875" customWidth="1"/>
    <col min="5" max="5" width="8.109375" bestFit="1" customWidth="1"/>
    <col min="6" max="11" width="14.77734375" customWidth="1"/>
    <col min="12" max="12" width="6.44140625" bestFit="1" customWidth="1"/>
  </cols>
  <sheetData>
    <row r="1" spans="1:12" ht="25.05" customHeight="1" x14ac:dyDescent="0.45">
      <c r="A1" s="3"/>
    </row>
    <row r="2" spans="1:12" ht="25.05" customHeight="1" x14ac:dyDescent="0.65">
      <c r="F2" s="38" t="s">
        <v>35</v>
      </c>
      <c r="G2" s="38"/>
      <c r="H2" s="38"/>
      <c r="I2" s="38"/>
      <c r="J2" s="38"/>
      <c r="K2" s="38"/>
      <c r="L2" s="38"/>
    </row>
    <row r="3" spans="1:12" ht="25.05" customHeight="1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8.8" x14ac:dyDescent="0.3">
      <c r="A4" s="48" t="s">
        <v>0</v>
      </c>
      <c r="B4" s="51" t="s">
        <v>1</v>
      </c>
      <c r="C4" s="54" t="s">
        <v>2</v>
      </c>
      <c r="D4" s="51" t="s">
        <v>3</v>
      </c>
      <c r="E4" s="51" t="s">
        <v>4</v>
      </c>
      <c r="F4" s="11" t="s">
        <v>33</v>
      </c>
      <c r="G4" s="8" t="s">
        <v>70</v>
      </c>
      <c r="H4" s="15" t="s">
        <v>110</v>
      </c>
      <c r="I4" s="15" t="s">
        <v>117</v>
      </c>
      <c r="J4" s="8" t="s">
        <v>121</v>
      </c>
      <c r="K4" s="15" t="s">
        <v>117</v>
      </c>
      <c r="L4" s="45" t="s">
        <v>9</v>
      </c>
    </row>
    <row r="5" spans="1:12" x14ac:dyDescent="0.3">
      <c r="A5" s="49"/>
      <c r="B5" s="52"/>
      <c r="C5" s="55"/>
      <c r="D5" s="52"/>
      <c r="E5" s="52"/>
      <c r="F5" s="12">
        <v>43568</v>
      </c>
      <c r="G5" s="9">
        <v>43617</v>
      </c>
      <c r="H5" s="9">
        <v>43659</v>
      </c>
      <c r="I5" s="9">
        <v>43715</v>
      </c>
      <c r="J5" s="9">
        <v>43750</v>
      </c>
      <c r="K5" s="25">
        <v>43785</v>
      </c>
      <c r="L5" s="46"/>
    </row>
    <row r="6" spans="1:12" x14ac:dyDescent="0.3">
      <c r="A6" s="50"/>
      <c r="B6" s="53"/>
      <c r="C6" s="56"/>
      <c r="D6" s="53"/>
      <c r="E6" s="53"/>
      <c r="F6" s="13" t="s">
        <v>62</v>
      </c>
      <c r="G6" s="10" t="s">
        <v>5</v>
      </c>
      <c r="H6" s="10" t="s">
        <v>6</v>
      </c>
      <c r="I6" s="10" t="s">
        <v>7</v>
      </c>
      <c r="J6" s="10" t="s">
        <v>8</v>
      </c>
      <c r="K6" s="13" t="s">
        <v>63</v>
      </c>
      <c r="L6" s="47"/>
    </row>
    <row r="7" spans="1:12" ht="15.6" x14ac:dyDescent="0.3">
      <c r="A7" s="7">
        <v>1</v>
      </c>
      <c r="B7" s="2" t="s">
        <v>22</v>
      </c>
      <c r="C7" s="29" t="s">
        <v>61</v>
      </c>
      <c r="D7" s="6">
        <v>661</v>
      </c>
      <c r="E7" s="6" t="s">
        <v>25</v>
      </c>
      <c r="F7" s="6">
        <v>22</v>
      </c>
      <c r="G7" s="6">
        <v>20</v>
      </c>
      <c r="H7" s="6" t="s">
        <v>72</v>
      </c>
      <c r="I7" s="6">
        <v>25</v>
      </c>
      <c r="J7" s="6">
        <v>22</v>
      </c>
      <c r="K7" s="6">
        <v>25</v>
      </c>
      <c r="L7" s="17">
        <f t="shared" ref="L7:L12" si="0">SUM(F7:K7)</f>
        <v>114</v>
      </c>
    </row>
    <row r="8" spans="1:12" ht="15.6" x14ac:dyDescent="0.3">
      <c r="A8" s="7">
        <v>2</v>
      </c>
      <c r="B8" s="2" t="s">
        <v>20</v>
      </c>
      <c r="C8" s="31">
        <v>11643</v>
      </c>
      <c r="D8" s="6">
        <v>699</v>
      </c>
      <c r="E8" s="6" t="s">
        <v>25</v>
      </c>
      <c r="F8" s="6">
        <v>18</v>
      </c>
      <c r="G8" s="6">
        <v>22</v>
      </c>
      <c r="H8" s="6">
        <v>20</v>
      </c>
      <c r="I8" s="6">
        <v>22</v>
      </c>
      <c r="J8" s="6">
        <v>25</v>
      </c>
      <c r="K8" s="6" t="s">
        <v>72</v>
      </c>
      <c r="L8" s="17">
        <f t="shared" si="0"/>
        <v>107</v>
      </c>
    </row>
    <row r="9" spans="1:12" ht="15.6" x14ac:dyDescent="0.3">
      <c r="A9" s="7">
        <v>3</v>
      </c>
      <c r="B9" s="2" t="s">
        <v>21</v>
      </c>
      <c r="C9" s="29" t="s">
        <v>60</v>
      </c>
      <c r="D9" s="6">
        <v>591</v>
      </c>
      <c r="E9" s="6" t="s">
        <v>25</v>
      </c>
      <c r="F9" s="6">
        <v>25</v>
      </c>
      <c r="G9" s="6">
        <v>25</v>
      </c>
      <c r="H9" s="6">
        <v>25</v>
      </c>
      <c r="I9" s="6" t="s">
        <v>72</v>
      </c>
      <c r="J9" s="6" t="s">
        <v>72</v>
      </c>
      <c r="K9" s="6">
        <v>20</v>
      </c>
      <c r="L9" s="17">
        <f t="shared" si="0"/>
        <v>95</v>
      </c>
    </row>
    <row r="10" spans="1:12" ht="15.6" x14ac:dyDescent="0.3">
      <c r="A10" s="7">
        <v>4</v>
      </c>
      <c r="B10" s="2" t="s">
        <v>23</v>
      </c>
      <c r="C10" s="31">
        <v>10124</v>
      </c>
      <c r="D10" s="6">
        <v>361</v>
      </c>
      <c r="E10" s="6" t="s">
        <v>25</v>
      </c>
      <c r="F10" s="6">
        <v>20</v>
      </c>
      <c r="G10" s="6" t="s">
        <v>72</v>
      </c>
      <c r="H10" s="6" t="s">
        <v>72</v>
      </c>
      <c r="I10" s="6" t="s">
        <v>72</v>
      </c>
      <c r="J10" s="6" t="s">
        <v>72</v>
      </c>
      <c r="K10" s="6">
        <v>22</v>
      </c>
      <c r="L10" s="17">
        <f t="shared" si="0"/>
        <v>42</v>
      </c>
    </row>
    <row r="11" spans="1:12" ht="15.6" x14ac:dyDescent="0.3">
      <c r="A11" s="7">
        <v>5</v>
      </c>
      <c r="B11" s="2" t="s">
        <v>31</v>
      </c>
      <c r="C11" s="31">
        <v>15406</v>
      </c>
      <c r="D11" s="6">
        <v>512</v>
      </c>
      <c r="E11" s="6" t="s">
        <v>25</v>
      </c>
      <c r="F11" s="6" t="s">
        <v>26</v>
      </c>
      <c r="G11" s="6">
        <v>18</v>
      </c>
      <c r="H11" s="6" t="s">
        <v>72</v>
      </c>
      <c r="I11" s="6">
        <v>20</v>
      </c>
      <c r="J11" s="6" t="s">
        <v>72</v>
      </c>
      <c r="K11" s="6" t="s">
        <v>72</v>
      </c>
      <c r="L11" s="17">
        <f t="shared" si="0"/>
        <v>38</v>
      </c>
    </row>
    <row r="12" spans="1:12" ht="15.6" x14ac:dyDescent="0.3">
      <c r="A12" s="7">
        <v>6</v>
      </c>
      <c r="B12" s="2" t="s">
        <v>47</v>
      </c>
      <c r="C12" s="31">
        <v>22175</v>
      </c>
      <c r="D12" s="6">
        <v>498</v>
      </c>
      <c r="E12" s="6" t="s">
        <v>25</v>
      </c>
      <c r="F12" s="6" t="s">
        <v>26</v>
      </c>
      <c r="G12" s="6" t="s">
        <v>72</v>
      </c>
      <c r="H12" s="6" t="s">
        <v>72</v>
      </c>
      <c r="I12" s="6" t="s">
        <v>72</v>
      </c>
      <c r="J12" s="6" t="s">
        <v>72</v>
      </c>
      <c r="K12" s="6" t="s">
        <v>72</v>
      </c>
      <c r="L12" s="17">
        <f t="shared" si="0"/>
        <v>0</v>
      </c>
    </row>
    <row r="13" spans="1:12" ht="15.6" x14ac:dyDescent="0.3">
      <c r="A13" s="7">
        <v>7</v>
      </c>
      <c r="B13" s="2"/>
      <c r="C13" s="16"/>
      <c r="D13" s="4"/>
      <c r="E13" s="6" t="s">
        <v>25</v>
      </c>
      <c r="F13" s="6"/>
      <c r="G13" s="6"/>
      <c r="H13" s="6"/>
      <c r="I13" s="6"/>
      <c r="J13" s="6"/>
      <c r="K13" s="6"/>
      <c r="L13" s="17">
        <f t="shared" ref="L13:L22" si="1">SUM(F13:K13)</f>
        <v>0</v>
      </c>
    </row>
    <row r="14" spans="1:12" ht="15.6" x14ac:dyDescent="0.3">
      <c r="A14" s="7">
        <v>8</v>
      </c>
      <c r="B14" s="2"/>
      <c r="C14" s="16"/>
      <c r="D14" s="6"/>
      <c r="E14" s="6" t="s">
        <v>25</v>
      </c>
      <c r="F14" s="6"/>
      <c r="G14" s="6"/>
      <c r="H14" s="6"/>
      <c r="I14" s="6"/>
      <c r="J14" s="6"/>
      <c r="K14" s="6"/>
      <c r="L14" s="17">
        <f t="shared" si="1"/>
        <v>0</v>
      </c>
    </row>
    <row r="15" spans="1:12" ht="15.6" x14ac:dyDescent="0.3">
      <c r="A15" s="7">
        <v>9</v>
      </c>
      <c r="B15" s="2"/>
      <c r="C15" s="16"/>
      <c r="D15" s="4"/>
      <c r="E15" s="6" t="s">
        <v>25</v>
      </c>
      <c r="F15" s="6"/>
      <c r="G15" s="6"/>
      <c r="H15" s="6"/>
      <c r="I15" s="6"/>
      <c r="J15" s="6"/>
      <c r="K15" s="6"/>
      <c r="L15" s="17">
        <f t="shared" si="1"/>
        <v>0</v>
      </c>
    </row>
    <row r="16" spans="1:12" ht="15.6" x14ac:dyDescent="0.3">
      <c r="A16" s="7">
        <v>10</v>
      </c>
      <c r="B16" s="2"/>
      <c r="C16" s="16"/>
      <c r="D16" s="6"/>
      <c r="E16" s="6" t="s">
        <v>25</v>
      </c>
      <c r="F16" s="6"/>
      <c r="G16" s="6"/>
      <c r="H16" s="6"/>
      <c r="I16" s="6"/>
      <c r="J16" s="6"/>
      <c r="K16" s="6"/>
      <c r="L16" s="17">
        <f t="shared" si="1"/>
        <v>0</v>
      </c>
    </row>
    <row r="17" spans="1:12" ht="15.6" x14ac:dyDescent="0.3">
      <c r="A17" s="7">
        <v>11</v>
      </c>
      <c r="B17" s="2"/>
      <c r="C17" s="16"/>
      <c r="D17" s="4"/>
      <c r="E17" s="6" t="s">
        <v>25</v>
      </c>
      <c r="F17" s="6"/>
      <c r="G17" s="6"/>
      <c r="H17" s="6"/>
      <c r="I17" s="6"/>
      <c r="J17" s="6"/>
      <c r="K17" s="6"/>
      <c r="L17" s="17">
        <f t="shared" si="1"/>
        <v>0</v>
      </c>
    </row>
    <row r="18" spans="1:12" ht="15.6" x14ac:dyDescent="0.3">
      <c r="A18" s="7">
        <v>12</v>
      </c>
      <c r="B18" s="2"/>
      <c r="C18" s="16"/>
      <c r="D18" s="6"/>
      <c r="E18" s="6" t="s">
        <v>25</v>
      </c>
      <c r="F18" s="6"/>
      <c r="G18" s="6"/>
      <c r="H18" s="6"/>
      <c r="I18" s="6"/>
      <c r="J18" s="6"/>
      <c r="K18" s="6"/>
      <c r="L18" s="17">
        <f t="shared" si="1"/>
        <v>0</v>
      </c>
    </row>
    <row r="19" spans="1:12" ht="15.6" x14ac:dyDescent="0.3">
      <c r="A19" s="7">
        <v>13</v>
      </c>
      <c r="B19" s="2"/>
      <c r="C19" s="16"/>
      <c r="D19" s="4"/>
      <c r="E19" s="6" t="s">
        <v>25</v>
      </c>
      <c r="F19" s="6"/>
      <c r="G19" s="6"/>
      <c r="H19" s="6"/>
      <c r="I19" s="6"/>
      <c r="J19" s="6"/>
      <c r="K19" s="6"/>
      <c r="L19" s="17">
        <f t="shared" si="1"/>
        <v>0</v>
      </c>
    </row>
    <row r="20" spans="1:12" ht="15.6" x14ac:dyDescent="0.3">
      <c r="A20" s="7">
        <v>14</v>
      </c>
      <c r="B20" s="2"/>
      <c r="C20" s="16"/>
      <c r="D20" s="6"/>
      <c r="E20" s="6" t="s">
        <v>25</v>
      </c>
      <c r="F20" s="6"/>
      <c r="G20" s="6"/>
      <c r="H20" s="6"/>
      <c r="I20" s="6"/>
      <c r="J20" s="6"/>
      <c r="K20" s="6"/>
      <c r="L20" s="17">
        <f t="shared" si="1"/>
        <v>0</v>
      </c>
    </row>
    <row r="21" spans="1:12" ht="15.6" x14ac:dyDescent="0.3">
      <c r="A21" s="7">
        <v>15</v>
      </c>
      <c r="B21" s="2"/>
      <c r="C21" s="16"/>
      <c r="D21" s="4"/>
      <c r="E21" s="6" t="s">
        <v>25</v>
      </c>
      <c r="F21" s="6"/>
      <c r="G21" s="6"/>
      <c r="H21" s="6"/>
      <c r="I21" s="6"/>
      <c r="J21" s="6"/>
      <c r="K21" s="6"/>
      <c r="L21" s="17">
        <f t="shared" si="1"/>
        <v>0</v>
      </c>
    </row>
    <row r="22" spans="1:12" ht="15.6" x14ac:dyDescent="0.3">
      <c r="A22" s="7">
        <v>16</v>
      </c>
      <c r="B22" s="2"/>
      <c r="C22" s="16"/>
      <c r="D22" s="6"/>
      <c r="E22" s="6" t="s">
        <v>25</v>
      </c>
      <c r="F22" s="6"/>
      <c r="G22" s="6"/>
      <c r="H22" s="6"/>
      <c r="I22" s="6"/>
      <c r="J22" s="6"/>
      <c r="K22" s="6"/>
      <c r="L22" s="17">
        <f t="shared" si="1"/>
        <v>0</v>
      </c>
    </row>
  </sheetData>
  <sortState ref="B7:L12">
    <sortCondition descending="1" ref="L7:L12"/>
  </sortState>
  <mergeCells count="7">
    <mergeCell ref="F2:L2"/>
    <mergeCell ref="L4:L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8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G27" sqref="G27"/>
    </sheetView>
  </sheetViews>
  <sheetFormatPr defaultRowHeight="14.4" x14ac:dyDescent="0.3"/>
  <cols>
    <col min="1" max="1" width="4.88671875" bestFit="1" customWidth="1"/>
    <col min="2" max="2" width="16" bestFit="1" customWidth="1"/>
    <col min="3" max="3" width="10.33203125" customWidth="1"/>
    <col min="4" max="4" width="10.21875" customWidth="1"/>
    <col min="5" max="5" width="7.33203125" bestFit="1" customWidth="1"/>
    <col min="6" max="11" width="14.77734375" customWidth="1"/>
    <col min="12" max="12" width="6.44140625" bestFit="1" customWidth="1"/>
  </cols>
  <sheetData>
    <row r="1" spans="1:12" ht="25.05" customHeight="1" x14ac:dyDescent="0.45">
      <c r="A1" s="3"/>
    </row>
    <row r="2" spans="1:12" ht="25.05" customHeight="1" x14ac:dyDescent="0.65">
      <c r="F2" s="38" t="s">
        <v>35</v>
      </c>
      <c r="G2" s="38"/>
      <c r="H2" s="38"/>
      <c r="I2" s="38"/>
      <c r="J2" s="38"/>
      <c r="K2" s="38"/>
      <c r="L2" s="38"/>
    </row>
    <row r="3" spans="1:12" ht="25.05" customHeight="1" thickBot="1" x14ac:dyDescent="0.7">
      <c r="F3" s="22"/>
      <c r="G3" s="22"/>
      <c r="H3" s="22"/>
      <c r="I3" s="22"/>
      <c r="J3" s="22"/>
      <c r="K3" s="22"/>
      <c r="L3" s="22"/>
    </row>
    <row r="4" spans="1:12" ht="28.8" x14ac:dyDescent="0.3">
      <c r="A4" s="48" t="s">
        <v>0</v>
      </c>
      <c r="B4" s="51" t="s">
        <v>1</v>
      </c>
      <c r="C4" s="54" t="s">
        <v>2</v>
      </c>
      <c r="D4" s="51" t="s">
        <v>3</v>
      </c>
      <c r="E4" s="51" t="s">
        <v>4</v>
      </c>
      <c r="F4" s="11" t="s">
        <v>33</v>
      </c>
      <c r="G4" s="8" t="s">
        <v>70</v>
      </c>
      <c r="H4" s="15" t="s">
        <v>110</v>
      </c>
      <c r="I4" s="15" t="s">
        <v>117</v>
      </c>
      <c r="J4" s="8" t="s">
        <v>121</v>
      </c>
      <c r="K4" s="15" t="s">
        <v>117</v>
      </c>
      <c r="L4" s="45" t="s">
        <v>9</v>
      </c>
    </row>
    <row r="5" spans="1:12" x14ac:dyDescent="0.3">
      <c r="A5" s="49"/>
      <c r="B5" s="52"/>
      <c r="C5" s="55"/>
      <c r="D5" s="52"/>
      <c r="E5" s="52"/>
      <c r="F5" s="12">
        <v>43568</v>
      </c>
      <c r="G5" s="9">
        <v>43617</v>
      </c>
      <c r="H5" s="9">
        <v>43659</v>
      </c>
      <c r="I5" s="9">
        <v>43715</v>
      </c>
      <c r="J5" s="9">
        <v>43750</v>
      </c>
      <c r="K5" s="25">
        <v>43785</v>
      </c>
      <c r="L5" s="46"/>
    </row>
    <row r="6" spans="1:12" x14ac:dyDescent="0.3">
      <c r="A6" s="50"/>
      <c r="B6" s="53"/>
      <c r="C6" s="56"/>
      <c r="D6" s="53"/>
      <c r="E6" s="53"/>
      <c r="F6" s="13" t="s">
        <v>62</v>
      </c>
      <c r="G6" s="10" t="s">
        <v>5</v>
      </c>
      <c r="H6" s="10" t="s">
        <v>6</v>
      </c>
      <c r="I6" s="10" t="s">
        <v>7</v>
      </c>
      <c r="J6" s="10" t="s">
        <v>8</v>
      </c>
      <c r="K6" s="13" t="s">
        <v>63</v>
      </c>
      <c r="L6" s="47"/>
    </row>
    <row r="7" spans="1:12" ht="15.6" x14ac:dyDescent="0.3">
      <c r="A7" s="7">
        <v>1</v>
      </c>
      <c r="B7" s="23" t="s">
        <v>103</v>
      </c>
      <c r="C7" s="31">
        <v>2146</v>
      </c>
      <c r="D7" s="16" t="s">
        <v>104</v>
      </c>
      <c r="E7" s="6" t="s">
        <v>59</v>
      </c>
      <c r="F7" s="6" t="s">
        <v>72</v>
      </c>
      <c r="G7" s="6">
        <v>20</v>
      </c>
      <c r="H7" s="6">
        <v>25</v>
      </c>
      <c r="I7" s="6">
        <v>25</v>
      </c>
      <c r="J7" s="6">
        <v>25</v>
      </c>
      <c r="K7" s="6">
        <v>22</v>
      </c>
      <c r="L7" s="17">
        <f>SUM(F7:K7)</f>
        <v>117</v>
      </c>
    </row>
    <row r="8" spans="1:12" ht="15.6" x14ac:dyDescent="0.3">
      <c r="A8" s="7">
        <v>2</v>
      </c>
      <c r="B8" s="23" t="s">
        <v>99</v>
      </c>
      <c r="C8" s="31">
        <v>16543</v>
      </c>
      <c r="D8" s="16" t="s">
        <v>100</v>
      </c>
      <c r="E8" s="6" t="s">
        <v>59</v>
      </c>
      <c r="F8" s="6" t="s">
        <v>72</v>
      </c>
      <c r="G8" s="6">
        <v>25</v>
      </c>
      <c r="H8" s="6">
        <v>22</v>
      </c>
      <c r="I8" s="6">
        <v>22</v>
      </c>
      <c r="J8" s="6">
        <v>22</v>
      </c>
      <c r="K8" s="6">
        <v>25</v>
      </c>
      <c r="L8" s="17">
        <f>SUM(F8:K8)</f>
        <v>116</v>
      </c>
    </row>
    <row r="9" spans="1:12" ht="15.6" x14ac:dyDescent="0.3">
      <c r="A9" s="7">
        <v>3</v>
      </c>
      <c r="B9" s="23" t="s">
        <v>101</v>
      </c>
      <c r="C9" s="31">
        <v>8630</v>
      </c>
      <c r="D9" s="16" t="s">
        <v>102</v>
      </c>
      <c r="E9" s="6" t="s">
        <v>59</v>
      </c>
      <c r="F9" s="6" t="s">
        <v>72</v>
      </c>
      <c r="G9" s="6">
        <v>22</v>
      </c>
      <c r="H9" s="6">
        <v>20</v>
      </c>
      <c r="I9" s="6">
        <v>20</v>
      </c>
      <c r="J9" s="6">
        <v>20</v>
      </c>
      <c r="K9" s="6">
        <v>20</v>
      </c>
      <c r="L9" s="17">
        <f>SUM(F9:K9)</f>
        <v>102</v>
      </c>
    </row>
    <row r="10" spans="1:12" ht="15.6" x14ac:dyDescent="0.3">
      <c r="A10" s="7">
        <v>4</v>
      </c>
      <c r="B10" s="23" t="s">
        <v>105</v>
      </c>
      <c r="C10" s="31">
        <v>23580</v>
      </c>
      <c r="D10" s="16" t="s">
        <v>106</v>
      </c>
      <c r="E10" s="6" t="s">
        <v>59</v>
      </c>
      <c r="F10" s="6" t="s">
        <v>72</v>
      </c>
      <c r="G10" s="6">
        <v>18</v>
      </c>
      <c r="H10" s="6" t="s">
        <v>26</v>
      </c>
      <c r="I10" s="6" t="s">
        <v>72</v>
      </c>
      <c r="J10" s="6" t="s">
        <v>72</v>
      </c>
      <c r="K10" s="6" t="s">
        <v>72</v>
      </c>
      <c r="L10" s="17">
        <f>SUM(F10:K10)</f>
        <v>18</v>
      </c>
    </row>
    <row r="11" spans="1:12" ht="15.6" x14ac:dyDescent="0.3">
      <c r="A11" s="7">
        <v>5</v>
      </c>
      <c r="B11" s="4"/>
      <c r="C11" s="16"/>
      <c r="D11" s="6"/>
      <c r="E11" s="6" t="s">
        <v>59</v>
      </c>
      <c r="F11" s="6"/>
      <c r="G11" s="6"/>
      <c r="H11" s="6"/>
      <c r="I11" s="6"/>
      <c r="J11" s="6"/>
      <c r="K11" s="6"/>
      <c r="L11" s="17">
        <f t="shared" ref="L11:L22" si="0">SUM(F11:K11)</f>
        <v>0</v>
      </c>
    </row>
    <row r="12" spans="1:12" ht="15.6" x14ac:dyDescent="0.3">
      <c r="A12" s="7">
        <v>6</v>
      </c>
      <c r="B12" s="4"/>
      <c r="C12" s="16"/>
      <c r="D12" s="6"/>
      <c r="E12" s="6" t="s">
        <v>59</v>
      </c>
      <c r="F12" s="6"/>
      <c r="G12" s="6"/>
      <c r="H12" s="6"/>
      <c r="I12" s="6"/>
      <c r="J12" s="6"/>
      <c r="K12" s="6"/>
      <c r="L12" s="17">
        <f t="shared" si="0"/>
        <v>0</v>
      </c>
    </row>
    <row r="13" spans="1:12" ht="15.6" x14ac:dyDescent="0.3">
      <c r="A13" s="7">
        <v>7</v>
      </c>
      <c r="B13" s="4"/>
      <c r="C13" s="16"/>
      <c r="D13" s="6"/>
      <c r="E13" s="6" t="s">
        <v>59</v>
      </c>
      <c r="F13" s="6"/>
      <c r="G13" s="6"/>
      <c r="H13" s="6"/>
      <c r="I13" s="6"/>
      <c r="J13" s="6"/>
      <c r="K13" s="6"/>
      <c r="L13" s="17">
        <f t="shared" si="0"/>
        <v>0</v>
      </c>
    </row>
    <row r="14" spans="1:12" ht="15.6" x14ac:dyDescent="0.3">
      <c r="A14" s="7">
        <v>8</v>
      </c>
      <c r="B14" s="4"/>
      <c r="C14" s="16"/>
      <c r="D14" s="6"/>
      <c r="E14" s="6" t="s">
        <v>59</v>
      </c>
      <c r="F14" s="6"/>
      <c r="G14" s="6"/>
      <c r="H14" s="6"/>
      <c r="I14" s="6"/>
      <c r="J14" s="6"/>
      <c r="K14" s="6"/>
      <c r="L14" s="17">
        <f t="shared" si="0"/>
        <v>0</v>
      </c>
    </row>
    <row r="15" spans="1:12" ht="15.6" x14ac:dyDescent="0.3">
      <c r="A15" s="7">
        <v>9</v>
      </c>
      <c r="B15" s="4"/>
      <c r="C15" s="16"/>
      <c r="D15" s="6"/>
      <c r="E15" s="6" t="s">
        <v>59</v>
      </c>
      <c r="F15" s="6"/>
      <c r="G15" s="6"/>
      <c r="H15" s="6"/>
      <c r="I15" s="6"/>
      <c r="J15" s="6"/>
      <c r="K15" s="6"/>
      <c r="L15" s="17">
        <f t="shared" si="0"/>
        <v>0</v>
      </c>
    </row>
    <row r="16" spans="1:12" ht="15.6" x14ac:dyDescent="0.3">
      <c r="A16" s="7">
        <v>10</v>
      </c>
      <c r="B16" s="4"/>
      <c r="C16" s="16"/>
      <c r="D16" s="6"/>
      <c r="E16" s="6" t="s">
        <v>59</v>
      </c>
      <c r="F16" s="6"/>
      <c r="G16" s="6"/>
      <c r="H16" s="6"/>
      <c r="I16" s="6"/>
      <c r="J16" s="6"/>
      <c r="K16" s="6"/>
      <c r="L16" s="17">
        <f t="shared" si="0"/>
        <v>0</v>
      </c>
    </row>
    <row r="17" spans="1:12" ht="15.6" x14ac:dyDescent="0.3">
      <c r="A17" s="7">
        <v>11</v>
      </c>
      <c r="B17" s="4"/>
      <c r="C17" s="16"/>
      <c r="D17" s="4"/>
      <c r="E17" s="6" t="s">
        <v>59</v>
      </c>
      <c r="F17" s="6"/>
      <c r="G17" s="6"/>
      <c r="H17" s="6"/>
      <c r="I17" s="6"/>
      <c r="J17" s="6"/>
      <c r="K17" s="6"/>
      <c r="L17" s="17">
        <f t="shared" si="0"/>
        <v>0</v>
      </c>
    </row>
    <row r="18" spans="1:12" ht="15.6" x14ac:dyDescent="0.3">
      <c r="A18" s="7">
        <v>12</v>
      </c>
      <c r="B18" s="4"/>
      <c r="C18" s="16"/>
      <c r="D18" s="4"/>
      <c r="E18" s="6" t="s">
        <v>59</v>
      </c>
      <c r="F18" s="6"/>
      <c r="G18" s="6"/>
      <c r="H18" s="6"/>
      <c r="I18" s="6"/>
      <c r="J18" s="6"/>
      <c r="K18" s="6"/>
      <c r="L18" s="17">
        <f t="shared" si="0"/>
        <v>0</v>
      </c>
    </row>
    <row r="19" spans="1:12" ht="15.6" x14ac:dyDescent="0.3">
      <c r="A19" s="7">
        <v>13</v>
      </c>
      <c r="B19" s="4"/>
      <c r="C19" s="16"/>
      <c r="D19" s="4"/>
      <c r="E19" s="6" t="s">
        <v>59</v>
      </c>
      <c r="F19" s="2"/>
      <c r="G19" s="2"/>
      <c r="H19" s="2"/>
      <c r="I19" s="2"/>
      <c r="J19" s="2"/>
      <c r="K19" s="2"/>
      <c r="L19" s="17">
        <f t="shared" si="0"/>
        <v>0</v>
      </c>
    </row>
    <row r="20" spans="1:12" ht="15.6" x14ac:dyDescent="0.3">
      <c r="A20" s="7">
        <v>14</v>
      </c>
      <c r="B20" s="4"/>
      <c r="C20" s="16"/>
      <c r="D20" s="2"/>
      <c r="E20" s="6" t="s">
        <v>59</v>
      </c>
      <c r="F20" s="2"/>
      <c r="G20" s="2"/>
      <c r="H20" s="2"/>
      <c r="I20" s="2"/>
      <c r="J20" s="2"/>
      <c r="K20" s="2"/>
      <c r="L20" s="17">
        <f t="shared" si="0"/>
        <v>0</v>
      </c>
    </row>
    <row r="21" spans="1:12" ht="15.6" x14ac:dyDescent="0.3">
      <c r="A21" s="7">
        <v>15</v>
      </c>
      <c r="B21" s="4"/>
      <c r="C21" s="16"/>
      <c r="D21" s="2"/>
      <c r="E21" s="6" t="s">
        <v>59</v>
      </c>
      <c r="F21" s="2"/>
      <c r="G21" s="2"/>
      <c r="H21" s="2"/>
      <c r="I21" s="2"/>
      <c r="J21" s="2"/>
      <c r="K21" s="2"/>
      <c r="L21" s="17">
        <f t="shared" si="0"/>
        <v>0</v>
      </c>
    </row>
    <row r="22" spans="1:12" ht="15.6" x14ac:dyDescent="0.3">
      <c r="A22" s="7">
        <v>16</v>
      </c>
      <c r="B22" s="4"/>
      <c r="C22" s="16"/>
      <c r="D22" s="2"/>
      <c r="E22" s="6" t="s">
        <v>59</v>
      </c>
      <c r="F22" s="2"/>
      <c r="G22" s="2"/>
      <c r="H22" s="2"/>
      <c r="I22" s="2"/>
      <c r="J22" s="2"/>
      <c r="K22" s="2"/>
      <c r="L22" s="17">
        <f t="shared" si="0"/>
        <v>0</v>
      </c>
    </row>
  </sheetData>
  <sortState ref="B7:L10">
    <sortCondition descending="1" ref="L7:L10"/>
  </sortState>
  <mergeCells count="7">
    <mergeCell ref="F2:L2"/>
    <mergeCell ref="L4:L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K4" sqref="K4:K6"/>
    </sheetView>
  </sheetViews>
  <sheetFormatPr defaultRowHeight="14.4" x14ac:dyDescent="0.3"/>
  <cols>
    <col min="1" max="1" width="8.6640625" customWidth="1"/>
    <col min="2" max="2" width="26.6640625" customWidth="1"/>
    <col min="3" max="3" width="16.6640625" customWidth="1"/>
    <col min="4" max="4" width="11.6640625" customWidth="1"/>
    <col min="5" max="5" width="14.6640625" customWidth="1"/>
    <col min="6" max="12" width="15.6640625" customWidth="1"/>
  </cols>
  <sheetData>
    <row r="1" spans="1:12" ht="25.05" customHeight="1" x14ac:dyDescent="0.45">
      <c r="A1" s="3"/>
    </row>
    <row r="2" spans="1:12" ht="25.05" customHeight="1" x14ac:dyDescent="0.65">
      <c r="F2" s="38" t="s">
        <v>35</v>
      </c>
      <c r="G2" s="38"/>
      <c r="H2" s="38"/>
      <c r="I2" s="38"/>
      <c r="J2" s="38"/>
      <c r="K2" s="38"/>
      <c r="L2" s="38"/>
    </row>
    <row r="3" spans="1:12" ht="25.05" customHeight="1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8.8" x14ac:dyDescent="0.3">
      <c r="A4" s="48" t="s">
        <v>0</v>
      </c>
      <c r="B4" s="51" t="s">
        <v>1</v>
      </c>
      <c r="C4" s="51" t="s">
        <v>2</v>
      </c>
      <c r="D4" s="51" t="s">
        <v>3</v>
      </c>
      <c r="E4" s="51" t="s">
        <v>4</v>
      </c>
      <c r="F4" s="11" t="s">
        <v>33</v>
      </c>
      <c r="G4" s="8" t="s">
        <v>70</v>
      </c>
      <c r="H4" s="15" t="s">
        <v>110</v>
      </c>
      <c r="I4" s="15" t="s">
        <v>117</v>
      </c>
      <c r="J4" s="8" t="s">
        <v>121</v>
      </c>
      <c r="K4" s="15" t="s">
        <v>117</v>
      </c>
      <c r="L4" s="45" t="s">
        <v>9</v>
      </c>
    </row>
    <row r="5" spans="1:12" x14ac:dyDescent="0.3">
      <c r="A5" s="49"/>
      <c r="B5" s="52"/>
      <c r="C5" s="52"/>
      <c r="D5" s="52"/>
      <c r="E5" s="52"/>
      <c r="F5" s="12">
        <v>43568</v>
      </c>
      <c r="G5" s="9">
        <v>43617</v>
      </c>
      <c r="H5" s="9">
        <v>43659</v>
      </c>
      <c r="I5" s="9">
        <v>43715</v>
      </c>
      <c r="J5" s="9">
        <v>43750</v>
      </c>
      <c r="K5" s="25">
        <v>43785</v>
      </c>
      <c r="L5" s="46"/>
    </row>
    <row r="6" spans="1:12" x14ac:dyDescent="0.3">
      <c r="A6" s="50"/>
      <c r="B6" s="53"/>
      <c r="C6" s="53"/>
      <c r="D6" s="53"/>
      <c r="E6" s="53"/>
      <c r="F6" s="13" t="s">
        <v>62</v>
      </c>
      <c r="G6" s="10" t="s">
        <v>5</v>
      </c>
      <c r="H6" s="10" t="s">
        <v>6</v>
      </c>
      <c r="I6" s="10" t="s">
        <v>7</v>
      </c>
      <c r="J6" s="10" t="s">
        <v>8</v>
      </c>
      <c r="K6" s="13" t="s">
        <v>63</v>
      </c>
      <c r="L6" s="47"/>
    </row>
    <row r="7" spans="1:12" ht="15.6" x14ac:dyDescent="0.3">
      <c r="A7" s="7">
        <v>1</v>
      </c>
      <c r="B7" s="4"/>
      <c r="C7" s="16"/>
      <c r="D7" s="6"/>
      <c r="E7" s="6" t="s">
        <v>58</v>
      </c>
      <c r="F7" s="6"/>
      <c r="G7" s="6"/>
      <c r="H7" s="6"/>
      <c r="I7" s="6"/>
      <c r="J7" s="6"/>
      <c r="K7" s="6"/>
      <c r="L7" s="17">
        <f>SUM(F7:K7)</f>
        <v>0</v>
      </c>
    </row>
    <row r="8" spans="1:12" ht="15.6" x14ac:dyDescent="0.3">
      <c r="A8" s="7">
        <v>2</v>
      </c>
      <c r="B8" s="4"/>
      <c r="C8" s="16"/>
      <c r="D8" s="6"/>
      <c r="E8" s="6" t="s">
        <v>58</v>
      </c>
      <c r="F8" s="6"/>
      <c r="G8" s="6"/>
      <c r="H8" s="6"/>
      <c r="I8" s="6"/>
      <c r="J8" s="6"/>
      <c r="K8" s="6"/>
      <c r="L8" s="17">
        <f t="shared" ref="L8:L22" si="0">SUM(F8:K8)</f>
        <v>0</v>
      </c>
    </row>
    <row r="9" spans="1:12" ht="15.6" x14ac:dyDescent="0.3">
      <c r="A9" s="7">
        <v>3</v>
      </c>
      <c r="B9" s="4"/>
      <c r="C9" s="16"/>
      <c r="D9" s="6"/>
      <c r="E9" s="6" t="s">
        <v>58</v>
      </c>
      <c r="F9" s="6"/>
      <c r="G9" s="6"/>
      <c r="H9" s="6"/>
      <c r="I9" s="6"/>
      <c r="J9" s="6"/>
      <c r="K9" s="6"/>
      <c r="L9" s="17">
        <f t="shared" si="0"/>
        <v>0</v>
      </c>
    </row>
    <row r="10" spans="1:12" ht="15.6" x14ac:dyDescent="0.3">
      <c r="A10" s="7">
        <v>4</v>
      </c>
      <c r="B10" s="4"/>
      <c r="C10" s="16"/>
      <c r="D10" s="6"/>
      <c r="E10" s="6" t="s">
        <v>58</v>
      </c>
      <c r="F10" s="6"/>
      <c r="G10" s="6"/>
      <c r="H10" s="6"/>
      <c r="I10" s="6"/>
      <c r="J10" s="6"/>
      <c r="K10" s="6"/>
      <c r="L10" s="17">
        <f t="shared" si="0"/>
        <v>0</v>
      </c>
    </row>
    <row r="11" spans="1:12" ht="15.6" x14ac:dyDescent="0.3">
      <c r="A11" s="7">
        <v>5</v>
      </c>
      <c r="B11" s="4"/>
      <c r="C11" s="16"/>
      <c r="D11" s="6"/>
      <c r="E11" s="6" t="s">
        <v>58</v>
      </c>
      <c r="F11" s="6"/>
      <c r="G11" s="6"/>
      <c r="H11" s="6"/>
      <c r="I11" s="6"/>
      <c r="J11" s="6"/>
      <c r="K11" s="6"/>
      <c r="L11" s="17">
        <f t="shared" si="0"/>
        <v>0</v>
      </c>
    </row>
    <row r="12" spans="1:12" ht="15.6" x14ac:dyDescent="0.3">
      <c r="A12" s="7">
        <v>6</v>
      </c>
      <c r="B12" s="4"/>
      <c r="C12" s="16"/>
      <c r="D12" s="6"/>
      <c r="E12" s="6" t="s">
        <v>58</v>
      </c>
      <c r="F12" s="6"/>
      <c r="G12" s="6"/>
      <c r="H12" s="6"/>
      <c r="I12" s="6"/>
      <c r="J12" s="6"/>
      <c r="K12" s="6"/>
      <c r="L12" s="17">
        <f t="shared" si="0"/>
        <v>0</v>
      </c>
    </row>
    <row r="13" spans="1:12" ht="15.6" x14ac:dyDescent="0.3">
      <c r="A13" s="7">
        <v>7</v>
      </c>
      <c r="B13" s="4"/>
      <c r="C13" s="16"/>
      <c r="D13" s="6"/>
      <c r="E13" s="6" t="s">
        <v>58</v>
      </c>
      <c r="F13" s="6"/>
      <c r="G13" s="6"/>
      <c r="H13" s="6"/>
      <c r="I13" s="6"/>
      <c r="J13" s="6"/>
      <c r="K13" s="6"/>
      <c r="L13" s="17">
        <f t="shared" si="0"/>
        <v>0</v>
      </c>
    </row>
    <row r="14" spans="1:12" ht="15.6" x14ac:dyDescent="0.3">
      <c r="A14" s="7">
        <v>8</v>
      </c>
      <c r="B14" s="4"/>
      <c r="C14" s="16"/>
      <c r="D14" s="6"/>
      <c r="E14" s="6" t="s">
        <v>58</v>
      </c>
      <c r="F14" s="6"/>
      <c r="G14" s="6"/>
      <c r="H14" s="6"/>
      <c r="I14" s="6"/>
      <c r="J14" s="6"/>
      <c r="K14" s="6"/>
      <c r="L14" s="17">
        <f t="shared" si="0"/>
        <v>0</v>
      </c>
    </row>
    <row r="15" spans="1:12" ht="15.6" x14ac:dyDescent="0.3">
      <c r="A15" s="7">
        <v>9</v>
      </c>
      <c r="B15" s="4"/>
      <c r="C15" s="16"/>
      <c r="D15" s="6"/>
      <c r="E15" s="6" t="s">
        <v>58</v>
      </c>
      <c r="F15" s="6"/>
      <c r="G15" s="6"/>
      <c r="H15" s="6"/>
      <c r="I15" s="6"/>
      <c r="J15" s="6"/>
      <c r="K15" s="6"/>
      <c r="L15" s="17">
        <f t="shared" si="0"/>
        <v>0</v>
      </c>
    </row>
    <row r="16" spans="1:12" ht="15.6" x14ac:dyDescent="0.3">
      <c r="A16" s="7">
        <v>10</v>
      </c>
      <c r="B16" s="4"/>
      <c r="C16" s="16"/>
      <c r="D16" s="6"/>
      <c r="E16" s="6" t="s">
        <v>58</v>
      </c>
      <c r="F16" s="6"/>
      <c r="G16" s="6"/>
      <c r="H16" s="6"/>
      <c r="I16" s="6"/>
      <c r="J16" s="6"/>
      <c r="K16" s="6"/>
      <c r="L16" s="17">
        <f t="shared" si="0"/>
        <v>0</v>
      </c>
    </row>
    <row r="17" spans="1:12" ht="15.6" x14ac:dyDescent="0.3">
      <c r="A17" s="7">
        <v>11</v>
      </c>
      <c r="B17" s="4"/>
      <c r="C17" s="16"/>
      <c r="D17" s="4"/>
      <c r="E17" s="6" t="s">
        <v>58</v>
      </c>
      <c r="F17" s="6"/>
      <c r="G17" s="6"/>
      <c r="H17" s="6"/>
      <c r="I17" s="6"/>
      <c r="J17" s="6"/>
      <c r="K17" s="6"/>
      <c r="L17" s="17">
        <f t="shared" si="0"/>
        <v>0</v>
      </c>
    </row>
    <row r="18" spans="1:12" ht="15.6" x14ac:dyDescent="0.3">
      <c r="A18" s="7">
        <v>12</v>
      </c>
      <c r="B18" s="4"/>
      <c r="C18" s="16"/>
      <c r="D18" s="4"/>
      <c r="E18" s="6" t="s">
        <v>58</v>
      </c>
      <c r="F18" s="6"/>
      <c r="G18" s="6"/>
      <c r="H18" s="6"/>
      <c r="I18" s="6"/>
      <c r="J18" s="6"/>
      <c r="K18" s="6"/>
      <c r="L18" s="17">
        <f t="shared" si="0"/>
        <v>0</v>
      </c>
    </row>
    <row r="19" spans="1:12" ht="15.6" x14ac:dyDescent="0.3">
      <c r="A19" s="7">
        <v>13</v>
      </c>
      <c r="B19" s="4"/>
      <c r="C19" s="16"/>
      <c r="D19" s="4"/>
      <c r="E19" s="6" t="s">
        <v>58</v>
      </c>
      <c r="F19" s="2"/>
      <c r="G19" s="2"/>
      <c r="H19" s="2"/>
      <c r="I19" s="2"/>
      <c r="J19" s="2"/>
      <c r="K19" s="2"/>
      <c r="L19" s="17">
        <f t="shared" si="0"/>
        <v>0</v>
      </c>
    </row>
    <row r="20" spans="1:12" ht="15.6" x14ac:dyDescent="0.3">
      <c r="A20" s="7">
        <v>14</v>
      </c>
      <c r="B20" s="4"/>
      <c r="C20" s="16"/>
      <c r="D20" s="2"/>
      <c r="E20" s="6" t="s">
        <v>58</v>
      </c>
      <c r="F20" s="2"/>
      <c r="G20" s="2"/>
      <c r="H20" s="2"/>
      <c r="I20" s="2"/>
      <c r="J20" s="2"/>
      <c r="K20" s="2"/>
      <c r="L20" s="17">
        <f t="shared" si="0"/>
        <v>0</v>
      </c>
    </row>
    <row r="21" spans="1:12" ht="15.6" x14ac:dyDescent="0.3">
      <c r="A21" s="7">
        <v>15</v>
      </c>
      <c r="B21" s="4"/>
      <c r="C21" s="16"/>
      <c r="D21" s="2"/>
      <c r="E21" s="6" t="s">
        <v>58</v>
      </c>
      <c r="F21" s="2"/>
      <c r="G21" s="2"/>
      <c r="H21" s="2"/>
      <c r="I21" s="2"/>
      <c r="J21" s="2"/>
      <c r="K21" s="2"/>
      <c r="L21" s="17">
        <f t="shared" si="0"/>
        <v>0</v>
      </c>
    </row>
    <row r="22" spans="1:12" ht="15.6" x14ac:dyDescent="0.3">
      <c r="A22" s="7">
        <v>16</v>
      </c>
      <c r="B22" s="4"/>
      <c r="C22" s="16"/>
      <c r="D22" s="2"/>
      <c r="E22" s="6" t="s">
        <v>58</v>
      </c>
      <c r="F22" s="2"/>
      <c r="G22" s="2"/>
      <c r="H22" s="2"/>
      <c r="I22" s="2"/>
      <c r="J22" s="2"/>
      <c r="K22" s="2"/>
      <c r="L22" s="17">
        <f t="shared" si="0"/>
        <v>0</v>
      </c>
    </row>
  </sheetData>
  <mergeCells count="7">
    <mergeCell ref="F2:L2"/>
    <mergeCell ref="A4:A6"/>
    <mergeCell ref="B4:B6"/>
    <mergeCell ref="C4:C6"/>
    <mergeCell ref="D4:D6"/>
    <mergeCell ref="E4:E6"/>
    <mergeCell ref="L4:L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 STREAM </vt:lpstr>
      <vt:lpstr>B STREAM</vt:lpstr>
      <vt:lpstr>MASTERS</vt:lpstr>
      <vt:lpstr>C STREAM</vt:lpstr>
      <vt:lpstr>SENIORS</vt:lpstr>
      <vt:lpstr>JUNIOR</vt:lpstr>
      <vt:lpstr>HIGH SCHOOL</vt:lpstr>
    </vt:vector>
  </TitlesOfParts>
  <Company>SAPS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SAPS</dc:creator>
  <cp:lastModifiedBy>Lizelle van Rensburg</cp:lastModifiedBy>
  <cp:lastPrinted>2019-10-14T09:33:05Z</cp:lastPrinted>
  <dcterms:created xsi:type="dcterms:W3CDTF">2017-08-28T13:37:10Z</dcterms:created>
  <dcterms:modified xsi:type="dcterms:W3CDTF">2019-11-19T09:36:27Z</dcterms:modified>
</cp:coreProperties>
</file>