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elle van Rensburg\Desktop\Lizelle\2019\Points\Border\Circuit Motorcycles\"/>
    </mc:Choice>
  </mc:AlternateContent>
  <bookViews>
    <workbookView xWindow="0" yWindow="0" windowWidth="28800" windowHeight="12432" tabRatio="822" activeTab="3"/>
  </bookViews>
  <sheets>
    <sheet name="US" sheetId="10" r:id="rId1"/>
    <sheet name="SS Pro" sheetId="4" r:id="rId2"/>
    <sheet name="CM" sheetId="11" r:id="rId3"/>
    <sheet name="Overall" sheetId="13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U19" i="4" l="1"/>
  <c r="U23" i="11" l="1"/>
  <c r="U11" i="11"/>
  <c r="U9" i="4"/>
  <c r="U23" i="13" l="1"/>
  <c r="U11" i="4"/>
  <c r="A16" i="4" l="1"/>
  <c r="U23" i="10" l="1"/>
  <c r="U25" i="13" l="1"/>
  <c r="U24" i="13"/>
  <c r="U22" i="13"/>
  <c r="U21" i="13"/>
  <c r="U20" i="13"/>
  <c r="U19" i="13"/>
  <c r="U18" i="13"/>
  <c r="U17" i="13"/>
  <c r="U16" i="13"/>
  <c r="U15" i="13"/>
  <c r="A16" i="13"/>
  <c r="A17" i="13" s="1"/>
  <c r="A18" i="13" s="1"/>
  <c r="A19" i="13" s="1"/>
  <c r="A20" i="13" s="1"/>
  <c r="A21" i="13" s="1"/>
  <c r="A22" i="13" s="1"/>
  <c r="U13" i="13"/>
  <c r="U12" i="13"/>
  <c r="U14" i="13"/>
  <c r="U9" i="13"/>
  <c r="U7" i="13"/>
  <c r="U11" i="13"/>
  <c r="U8" i="13"/>
  <c r="U10" i="13"/>
  <c r="U25" i="11"/>
  <c r="U24" i="11"/>
  <c r="U22" i="11"/>
  <c r="U21" i="11"/>
  <c r="U20" i="11"/>
  <c r="U19" i="11"/>
  <c r="U18" i="11"/>
  <c r="U17" i="11"/>
  <c r="U16" i="11"/>
  <c r="U15" i="11"/>
  <c r="A16" i="11"/>
  <c r="A17" i="11" s="1"/>
  <c r="A18" i="11" s="1"/>
  <c r="A19" i="11" s="1"/>
  <c r="A20" i="11" s="1"/>
  <c r="A21" i="11" s="1"/>
  <c r="A22" i="11" s="1"/>
  <c r="U12" i="11"/>
  <c r="U14" i="11"/>
  <c r="U8" i="11"/>
  <c r="U13" i="11"/>
  <c r="U10" i="11"/>
  <c r="U9" i="11"/>
  <c r="U7" i="11"/>
  <c r="U25" i="10"/>
  <c r="U24" i="10"/>
  <c r="U22" i="10"/>
  <c r="U21" i="10"/>
  <c r="U20" i="10"/>
  <c r="U19" i="10"/>
  <c r="U18" i="10"/>
  <c r="U17" i="10"/>
  <c r="U16" i="10"/>
  <c r="U15" i="10"/>
  <c r="A15" i="10"/>
  <c r="A16" i="10" s="1"/>
  <c r="A17" i="10" s="1"/>
  <c r="A18" i="10" s="1"/>
  <c r="A19" i="10" s="1"/>
  <c r="A20" i="10" s="1"/>
  <c r="A21" i="10" s="1"/>
  <c r="A22" i="10" s="1"/>
  <c r="U14" i="10"/>
  <c r="U13" i="10"/>
  <c r="U12" i="10"/>
  <c r="U11" i="10"/>
  <c r="U10" i="10"/>
  <c r="U9" i="10"/>
  <c r="U8" i="10"/>
  <c r="U7" i="10"/>
  <c r="U12" i="4" l="1"/>
  <c r="A17" i="4" l="1"/>
  <c r="A18" i="4" s="1"/>
  <c r="A19" i="4" s="1"/>
  <c r="A20" i="4" s="1"/>
  <c r="A21" i="4" s="1"/>
  <c r="U21" i="4" l="1"/>
  <c r="U20" i="4"/>
  <c r="U18" i="4"/>
  <c r="U17" i="4"/>
  <c r="U16" i="4"/>
  <c r="U10" i="4"/>
  <c r="U14" i="4"/>
  <c r="U15" i="4"/>
  <c r="U7" i="4"/>
  <c r="U8" i="4"/>
  <c r="U13" i="4"/>
</calcChain>
</file>

<file path=xl/sharedStrings.xml><?xml version="1.0" encoding="utf-8"?>
<sst xmlns="http://schemas.openxmlformats.org/spreadsheetml/2006/main" count="302" uniqueCount="57">
  <si>
    <t>Pos</t>
  </si>
  <si>
    <t>TOTAL</t>
  </si>
  <si>
    <t>PROVISIONAL RESULTS SUBJECT TO CHANGE</t>
  </si>
  <si>
    <t>MSA LICENCE NUMBER</t>
  </si>
  <si>
    <t>REGION</t>
  </si>
  <si>
    <t>COMPETITOR NAME &amp; SURNAME</t>
  </si>
  <si>
    <t>RACE NUMBER</t>
  </si>
  <si>
    <t>Class</t>
  </si>
  <si>
    <t>Jason Lamb</t>
  </si>
  <si>
    <t>Pierre Le Roux</t>
  </si>
  <si>
    <t>Border</t>
  </si>
  <si>
    <t>Unlimted</t>
  </si>
  <si>
    <t>Supersport Pro</t>
  </si>
  <si>
    <t>Kacey Myburgh</t>
  </si>
  <si>
    <t>Kevin Redman</t>
  </si>
  <si>
    <t>Travis Warne</t>
  </si>
  <si>
    <t>Garrit Nel</t>
  </si>
  <si>
    <t>Bradley Rehse</t>
  </si>
  <si>
    <t>Gareth Hewitt</t>
  </si>
  <si>
    <t>02530</t>
  </si>
  <si>
    <t>01380</t>
  </si>
  <si>
    <t>05455</t>
  </si>
  <si>
    <t>05457</t>
  </si>
  <si>
    <t>07947</t>
  </si>
  <si>
    <t>Chris Webster</t>
  </si>
  <si>
    <t>Mike Small</t>
  </si>
  <si>
    <t>Gerrie Havenga</t>
  </si>
  <si>
    <t>04964</t>
  </si>
  <si>
    <t>05493</t>
  </si>
  <si>
    <t>DNE</t>
  </si>
  <si>
    <t>Nathan Ashington</t>
  </si>
  <si>
    <t>DNF</t>
  </si>
  <si>
    <t>2019 BMSC MOTORCYCLE CHAMPIONSHIP</t>
  </si>
  <si>
    <t>BMSC 1</t>
  </si>
  <si>
    <t>BMSC 2</t>
  </si>
  <si>
    <t>BMSC 3</t>
  </si>
  <si>
    <t>BMSC 4</t>
  </si>
  <si>
    <t>BMSC 5</t>
  </si>
  <si>
    <t>BMSC 6</t>
  </si>
  <si>
    <t>BMSC 7</t>
  </si>
  <si>
    <t>Unlimted Superbikes</t>
  </si>
  <si>
    <t>Clubmans</t>
  </si>
  <si>
    <t xml:space="preserve">BMSC Overall Championship </t>
  </si>
  <si>
    <t>Lodewyk Hattingh</t>
  </si>
  <si>
    <t>Sazi Petela</t>
  </si>
  <si>
    <t>John Quinn</t>
  </si>
  <si>
    <t>Cameron Sweetman</t>
  </si>
  <si>
    <t>Martin Minnie</t>
  </si>
  <si>
    <t>02989</t>
  </si>
  <si>
    <t>01653</t>
  </si>
  <si>
    <t>Clubmans (Non championship)</t>
  </si>
  <si>
    <t>09543</t>
  </si>
  <si>
    <t>Jonathan Webster</t>
  </si>
  <si>
    <t>BREAKOUT</t>
  </si>
  <si>
    <t>Greigen Nel</t>
  </si>
  <si>
    <t>O/E99938960</t>
  </si>
  <si>
    <t>04805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</si>
</sst>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;[Red]&quot;R&quot;\ \-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center"/>
    </xf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3" fillId="0" borderId="10" xfId="0" applyFont="1" applyBorder="1"/>
    <xf numFmtId="0" fontId="3" fillId="0" borderId="11" xfId="0" applyFont="1" applyBorder="1"/>
    <xf numFmtId="0" fontId="0" fillId="0" borderId="8" xfId="0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10" xfId="0" quotePrefix="1" applyBorder="1" applyAlignment="1">
      <alignment horizontal="right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1" xfId="0" applyFont="1" applyBorder="1"/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5" xfId="0" applyBorder="1"/>
    <xf numFmtId="0" fontId="4" fillId="2" borderId="15" xfId="0" applyFont="1" applyFill="1" applyBorder="1"/>
    <xf numFmtId="0" fontId="1" fillId="2" borderId="15" xfId="0" applyFont="1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quotePrefix="1" applyBorder="1" applyAlignment="1">
      <alignment horizontal="right"/>
    </xf>
    <xf numFmtId="0" fontId="1" fillId="2" borderId="14" xfId="0" applyFont="1" applyFill="1" applyBorder="1" applyAlignment="1">
      <alignment wrapText="1"/>
    </xf>
    <xf numFmtId="0" fontId="1" fillId="2" borderId="10" xfId="0" applyFont="1" applyFill="1" applyBorder="1"/>
    <xf numFmtId="0" fontId="1" fillId="2" borderId="11" xfId="0" applyFont="1" applyFill="1" applyBorder="1"/>
    <xf numFmtId="0" fontId="0" fillId="0" borderId="22" xfId="0" applyBorder="1" applyAlignment="1">
      <alignment horizontal="center"/>
    </xf>
    <xf numFmtId="164" fontId="1" fillId="2" borderId="26" xfId="0" applyNumberFormat="1" applyFont="1" applyFill="1" applyBorder="1" applyAlignment="1">
      <alignment horizontal="center"/>
    </xf>
    <xf numFmtId="164" fontId="1" fillId="2" borderId="27" xfId="0" applyNumberFormat="1" applyFont="1" applyFill="1" applyBorder="1" applyAlignment="1">
      <alignment horizontal="center"/>
    </xf>
    <xf numFmtId="164" fontId="1" fillId="2" borderId="28" xfId="0" applyNumberFormat="1" applyFont="1" applyFill="1" applyBorder="1" applyAlignment="1">
      <alignment horizontal="center"/>
    </xf>
    <xf numFmtId="164" fontId="1" fillId="2" borderId="30" xfId="0" applyNumberFormat="1" applyFont="1" applyFill="1" applyBorder="1" applyAlignment="1">
      <alignment horizontal="center"/>
    </xf>
    <xf numFmtId="164" fontId="1" fillId="2" borderId="31" xfId="0" applyNumberFormat="1" applyFont="1" applyFill="1" applyBorder="1" applyAlignment="1">
      <alignment horizontal="center"/>
    </xf>
    <xf numFmtId="164" fontId="1" fillId="2" borderId="32" xfId="0" applyNumberFormat="1" applyFont="1" applyFill="1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4" fontId="1" fillId="2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10" xfId="0" quotePrefix="1" applyFill="1" applyBorder="1" applyAlignment="1">
      <alignment horizontal="center"/>
    </xf>
    <xf numFmtId="0" fontId="0" fillId="3" borderId="21" xfId="0" quotePrefix="1" applyFill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6" fontId="1" fillId="2" borderId="23" xfId="0" applyNumberFormat="1" applyFont="1" applyFill="1" applyBorder="1" applyAlignment="1">
      <alignment horizontal="center"/>
    </xf>
    <xf numFmtId="16" fontId="1" fillId="2" borderId="24" xfId="0" applyNumberFormat="1" applyFont="1" applyFill="1" applyBorder="1" applyAlignment="1">
      <alignment horizontal="center"/>
    </xf>
    <xf numFmtId="16" fontId="1" fillId="2" borderId="2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491490</xdr:colOff>
      <xdr:row>5</xdr:row>
      <xdr:rowOff>18388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CB4435-793B-481D-A623-E2799A47C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2586990" cy="12661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491490</xdr:colOff>
      <xdr:row>5</xdr:row>
      <xdr:rowOff>18388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D95514B-2892-4A8A-B035-9334A76C4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0"/>
          <a:ext cx="2586990" cy="12661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405765</xdr:colOff>
      <xdr:row>5</xdr:row>
      <xdr:rowOff>18388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42F117D-ABBE-44BD-A021-1F78067E0E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0"/>
          <a:ext cx="2586990" cy="12661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472440</xdr:colOff>
      <xdr:row>5</xdr:row>
      <xdr:rowOff>18388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8997F66-7B46-4A0D-B887-A647592138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0"/>
          <a:ext cx="2586990" cy="1266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view="pageBreakPreview" zoomScaleNormal="100" zoomScaleSheetLayoutView="100" workbookViewId="0">
      <selection activeCell="R10" sqref="R10"/>
    </sheetView>
  </sheetViews>
  <sheetFormatPr defaultRowHeight="14.4" x14ac:dyDescent="0.3"/>
  <cols>
    <col min="1" max="1" width="5.109375" customWidth="1"/>
    <col min="2" max="2" width="19" customWidth="1"/>
    <col min="3" max="3" width="12.6640625" bestFit="1" customWidth="1"/>
    <col min="4" max="4" width="11.6640625" customWidth="1"/>
    <col min="5" max="5" width="14.33203125" bestFit="1" customWidth="1"/>
    <col min="6" max="6" width="8.44140625" customWidth="1"/>
    <col min="7" max="10" width="4.6640625" style="1" bestFit="1" customWidth="1"/>
    <col min="11" max="20" width="4.6640625" style="1" customWidth="1"/>
  </cols>
  <sheetData>
    <row r="1" spans="1:23" ht="27" customHeight="1" x14ac:dyDescent="0.3">
      <c r="A1" s="6"/>
      <c r="B1" s="6"/>
      <c r="C1" s="6"/>
      <c r="D1" s="6"/>
      <c r="E1" s="59" t="s">
        <v>32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"/>
      <c r="W1" s="6"/>
    </row>
    <row r="2" spans="1:23" ht="20.25" customHeight="1" thickBot="1" x14ac:dyDescent="0.35">
      <c r="A2" s="6"/>
      <c r="B2" s="6"/>
      <c r="C2" s="6"/>
      <c r="D2" s="6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  <c r="V2" s="6"/>
      <c r="W2" s="6"/>
    </row>
    <row r="3" spans="1:23" ht="20.25" customHeight="1" thickBot="1" x14ac:dyDescent="0.35">
      <c r="A3" s="6"/>
      <c r="B3" s="6"/>
      <c r="C3" s="6"/>
      <c r="D3" s="6"/>
      <c r="E3" s="62" t="s">
        <v>40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  <c r="V3" s="6"/>
      <c r="W3" s="6"/>
    </row>
    <row r="4" spans="1:23" x14ac:dyDescent="0.3">
      <c r="G4" s="65" t="s">
        <v>33</v>
      </c>
      <c r="H4" s="66"/>
      <c r="I4" s="65" t="s">
        <v>34</v>
      </c>
      <c r="J4" s="66"/>
      <c r="K4" s="65" t="s">
        <v>35</v>
      </c>
      <c r="L4" s="66"/>
      <c r="M4" s="65" t="s">
        <v>36</v>
      </c>
      <c r="N4" s="67"/>
      <c r="O4" s="66" t="s">
        <v>37</v>
      </c>
      <c r="P4" s="67"/>
      <c r="Q4" s="65" t="s">
        <v>38</v>
      </c>
      <c r="R4" s="66"/>
      <c r="S4" s="65" t="s">
        <v>39</v>
      </c>
      <c r="T4" s="67"/>
      <c r="U4" s="68" t="s">
        <v>1</v>
      </c>
    </row>
    <row r="5" spans="1:23" ht="15" thickBot="1" x14ac:dyDescent="0.35">
      <c r="G5" s="71">
        <v>43161</v>
      </c>
      <c r="H5" s="72"/>
      <c r="I5" s="71">
        <v>43189</v>
      </c>
      <c r="J5" s="72"/>
      <c r="K5" s="71">
        <v>43231</v>
      </c>
      <c r="L5" s="72"/>
      <c r="M5" s="71">
        <v>43273</v>
      </c>
      <c r="N5" s="73"/>
      <c r="O5" s="72">
        <v>43357</v>
      </c>
      <c r="P5" s="73"/>
      <c r="Q5" s="71">
        <v>43399</v>
      </c>
      <c r="R5" s="72"/>
      <c r="S5" s="71">
        <v>43448</v>
      </c>
      <c r="T5" s="73"/>
      <c r="U5" s="69"/>
    </row>
    <row r="6" spans="1:23" s="2" customFormat="1" ht="29.4" thickBot="1" x14ac:dyDescent="0.35">
      <c r="A6" s="28" t="s">
        <v>0</v>
      </c>
      <c r="B6" s="29" t="s">
        <v>5</v>
      </c>
      <c r="C6" s="29" t="s">
        <v>3</v>
      </c>
      <c r="D6" s="29" t="s">
        <v>6</v>
      </c>
      <c r="E6" s="29" t="s">
        <v>7</v>
      </c>
      <c r="F6" s="32" t="s">
        <v>4</v>
      </c>
      <c r="G6" s="36">
        <v>1</v>
      </c>
      <c r="H6" s="37">
        <v>2</v>
      </c>
      <c r="I6" s="36">
        <v>1</v>
      </c>
      <c r="J6" s="37">
        <v>2</v>
      </c>
      <c r="K6" s="36">
        <v>1</v>
      </c>
      <c r="L6" s="38">
        <v>2</v>
      </c>
      <c r="M6" s="36">
        <v>1</v>
      </c>
      <c r="N6" s="38">
        <v>2</v>
      </c>
      <c r="O6" s="41">
        <v>1</v>
      </c>
      <c r="P6" s="40">
        <v>2</v>
      </c>
      <c r="Q6" s="36">
        <v>1</v>
      </c>
      <c r="R6" s="38">
        <v>2</v>
      </c>
      <c r="S6" s="39">
        <v>1</v>
      </c>
      <c r="T6" s="40">
        <v>2</v>
      </c>
      <c r="U6" s="70"/>
    </row>
    <row r="7" spans="1:23" x14ac:dyDescent="0.3">
      <c r="A7" s="24">
        <v>1</v>
      </c>
      <c r="B7" s="25" t="s">
        <v>8</v>
      </c>
      <c r="C7" s="48">
        <v>11340</v>
      </c>
      <c r="D7" s="25">
        <v>42</v>
      </c>
      <c r="E7" s="17" t="s">
        <v>11</v>
      </c>
      <c r="F7" s="13" t="s">
        <v>10</v>
      </c>
      <c r="G7" s="21">
        <v>12.5</v>
      </c>
      <c r="H7" s="22">
        <v>12.5</v>
      </c>
      <c r="I7" s="21">
        <v>12.5</v>
      </c>
      <c r="J7" s="22">
        <v>12.5</v>
      </c>
      <c r="K7" s="21">
        <v>12.5</v>
      </c>
      <c r="L7" s="22">
        <v>12.5</v>
      </c>
      <c r="M7" s="21">
        <v>12.5</v>
      </c>
      <c r="N7" s="46">
        <v>12.5</v>
      </c>
      <c r="O7" s="35" t="s">
        <v>31</v>
      </c>
      <c r="P7" s="35" t="s">
        <v>31</v>
      </c>
      <c r="Q7" s="21">
        <v>25</v>
      </c>
      <c r="R7" s="22">
        <v>25</v>
      </c>
      <c r="S7" s="15"/>
      <c r="T7" s="4"/>
      <c r="U7" s="33">
        <f>SUM(G7:T7)</f>
        <v>150</v>
      </c>
    </row>
    <row r="8" spans="1:23" x14ac:dyDescent="0.3">
      <c r="A8" s="10">
        <v>2</v>
      </c>
      <c r="B8" s="8" t="s">
        <v>16</v>
      </c>
      <c r="C8" s="49" t="s">
        <v>23</v>
      </c>
      <c r="D8" s="8">
        <v>25</v>
      </c>
      <c r="E8" s="17" t="s">
        <v>11</v>
      </c>
      <c r="F8" s="13" t="s">
        <v>10</v>
      </c>
      <c r="G8" s="15">
        <v>10</v>
      </c>
      <c r="H8" s="4">
        <v>10</v>
      </c>
      <c r="I8" s="15" t="s">
        <v>29</v>
      </c>
      <c r="J8" s="4" t="s">
        <v>29</v>
      </c>
      <c r="K8" s="15">
        <v>10</v>
      </c>
      <c r="L8" s="4">
        <v>10</v>
      </c>
      <c r="M8" s="15">
        <v>10</v>
      </c>
      <c r="N8" s="45">
        <v>10</v>
      </c>
      <c r="O8" s="35">
        <v>12.5</v>
      </c>
      <c r="P8" s="35">
        <v>12.5</v>
      </c>
      <c r="Q8" s="15">
        <v>20</v>
      </c>
      <c r="R8" s="4">
        <v>20</v>
      </c>
      <c r="S8" s="15"/>
      <c r="T8" s="4"/>
      <c r="U8" s="33">
        <f>SUM(G8:T8)</f>
        <v>125</v>
      </c>
    </row>
    <row r="9" spans="1:23" x14ac:dyDescent="0.3">
      <c r="A9" s="10">
        <v>3</v>
      </c>
      <c r="B9" s="8" t="s">
        <v>9</v>
      </c>
      <c r="C9" s="49" t="s">
        <v>27</v>
      </c>
      <c r="D9" s="8">
        <v>56</v>
      </c>
      <c r="E9" s="17" t="s">
        <v>11</v>
      </c>
      <c r="F9" s="13" t="s">
        <v>10</v>
      </c>
      <c r="G9" s="15">
        <v>8</v>
      </c>
      <c r="H9" s="4">
        <v>8</v>
      </c>
      <c r="I9" s="15">
        <v>10</v>
      </c>
      <c r="J9" s="4">
        <v>10</v>
      </c>
      <c r="K9" s="15" t="s">
        <v>29</v>
      </c>
      <c r="L9" s="4" t="s">
        <v>29</v>
      </c>
      <c r="M9" s="15" t="s">
        <v>29</v>
      </c>
      <c r="N9" s="45" t="s">
        <v>29</v>
      </c>
      <c r="O9" s="35" t="s">
        <v>31</v>
      </c>
      <c r="P9" s="35" t="s">
        <v>31</v>
      </c>
      <c r="Q9" s="15">
        <v>16</v>
      </c>
      <c r="R9" s="4">
        <v>16</v>
      </c>
      <c r="S9" s="15"/>
      <c r="T9" s="4"/>
      <c r="U9" s="33">
        <f>SUM(G9:T9)</f>
        <v>68</v>
      </c>
    </row>
    <row r="10" spans="1:23" x14ac:dyDescent="0.3">
      <c r="A10" s="10">
        <v>4</v>
      </c>
      <c r="B10" s="8"/>
      <c r="C10" s="20"/>
      <c r="D10" s="8"/>
      <c r="E10" s="17"/>
      <c r="F10" s="13"/>
      <c r="G10" s="15"/>
      <c r="H10" s="4"/>
      <c r="I10" s="15"/>
      <c r="J10" s="4"/>
      <c r="K10" s="15"/>
      <c r="L10" s="4"/>
      <c r="M10" s="15"/>
      <c r="N10" s="45"/>
      <c r="O10" s="35"/>
      <c r="P10" s="35"/>
      <c r="Q10" s="15"/>
      <c r="R10" s="4"/>
      <c r="S10" s="15"/>
      <c r="T10" s="4"/>
      <c r="U10" s="33">
        <f>SUM(G10:S10)</f>
        <v>0</v>
      </c>
    </row>
    <row r="11" spans="1:23" x14ac:dyDescent="0.3">
      <c r="A11" s="24">
        <v>5</v>
      </c>
      <c r="B11" s="30"/>
      <c r="C11" s="31"/>
      <c r="D11" s="25"/>
      <c r="E11" s="26"/>
      <c r="F11" s="27"/>
      <c r="G11" s="21"/>
      <c r="H11" s="22"/>
      <c r="I11" s="21"/>
      <c r="J11" s="22"/>
      <c r="K11" s="21"/>
      <c r="L11" s="23"/>
      <c r="M11" s="15"/>
      <c r="N11" s="45"/>
      <c r="O11" s="42"/>
      <c r="P11" s="42"/>
      <c r="Q11" s="21"/>
      <c r="R11" s="23"/>
      <c r="S11" s="21"/>
      <c r="T11" s="22"/>
      <c r="U11" s="33">
        <f>SUM(G11:T11)</f>
        <v>0</v>
      </c>
    </row>
    <row r="12" spans="1:23" x14ac:dyDescent="0.3">
      <c r="A12" s="10">
        <v>6</v>
      </c>
      <c r="B12" s="8"/>
      <c r="C12" s="20"/>
      <c r="D12" s="8"/>
      <c r="E12" s="17"/>
      <c r="F12" s="13"/>
      <c r="G12" s="15"/>
      <c r="H12" s="4"/>
      <c r="I12" s="15"/>
      <c r="J12" s="4"/>
      <c r="K12" s="21"/>
      <c r="L12" s="23"/>
      <c r="M12" s="21"/>
      <c r="N12" s="46"/>
      <c r="O12" s="42"/>
      <c r="P12" s="23"/>
      <c r="Q12" s="21"/>
      <c r="R12" s="23"/>
      <c r="S12" s="15"/>
      <c r="T12" s="4"/>
      <c r="U12" s="33">
        <f>SUM(G12:S12)</f>
        <v>0</v>
      </c>
    </row>
    <row r="13" spans="1:23" x14ac:dyDescent="0.3">
      <c r="A13" s="10">
        <v>7</v>
      </c>
      <c r="B13" s="30"/>
      <c r="C13" s="31"/>
      <c r="D13" s="25"/>
      <c r="E13" s="17"/>
      <c r="F13" s="13"/>
      <c r="G13" s="15"/>
      <c r="H13" s="4"/>
      <c r="I13" s="15"/>
      <c r="J13" s="4"/>
      <c r="K13" s="15"/>
      <c r="L13" s="7"/>
      <c r="M13" s="15"/>
      <c r="N13" s="45"/>
      <c r="O13" s="35"/>
      <c r="P13" s="7"/>
      <c r="Q13" s="15"/>
      <c r="R13" s="7"/>
      <c r="S13" s="15"/>
      <c r="T13" s="4"/>
      <c r="U13" s="33">
        <f>SUM(G13:T13)</f>
        <v>0</v>
      </c>
    </row>
    <row r="14" spans="1:23" x14ac:dyDescent="0.3">
      <c r="A14" s="10">
        <v>8</v>
      </c>
      <c r="B14" s="8"/>
      <c r="C14" s="20"/>
      <c r="D14" s="8"/>
      <c r="E14" s="17"/>
      <c r="F14" s="13"/>
      <c r="G14" s="15"/>
      <c r="H14" s="4"/>
      <c r="I14" s="15"/>
      <c r="J14" s="4"/>
      <c r="K14" s="21"/>
      <c r="L14" s="23"/>
      <c r="M14" s="15"/>
      <c r="N14" s="45"/>
      <c r="O14" s="35"/>
      <c r="P14" s="35"/>
      <c r="Q14" s="21"/>
      <c r="R14" s="23"/>
      <c r="S14" s="15"/>
      <c r="T14" s="4"/>
      <c r="U14" s="33">
        <f>SUM(G14:T14)</f>
        <v>0</v>
      </c>
    </row>
    <row r="15" spans="1:23" x14ac:dyDescent="0.3">
      <c r="A15" s="10">
        <f>A10+1</f>
        <v>5</v>
      </c>
      <c r="B15" s="8"/>
      <c r="C15" s="8"/>
      <c r="D15" s="8"/>
      <c r="E15" s="8"/>
      <c r="F15" s="13"/>
      <c r="G15" s="15"/>
      <c r="H15" s="4"/>
      <c r="I15" s="15"/>
      <c r="J15" s="4"/>
      <c r="K15" s="15"/>
      <c r="L15" s="4"/>
      <c r="M15" s="15"/>
      <c r="N15" s="45"/>
      <c r="O15" s="35"/>
      <c r="P15" s="35"/>
      <c r="Q15" s="15"/>
      <c r="R15" s="4"/>
      <c r="S15" s="15"/>
      <c r="T15" s="4"/>
      <c r="U15" s="33">
        <f t="shared" ref="U15:U25" si="0">SUM(G15:S15)</f>
        <v>0</v>
      </c>
    </row>
    <row r="16" spans="1:23" x14ac:dyDescent="0.3">
      <c r="A16" s="10">
        <f t="shared" ref="A16:A22" si="1">A15+1</f>
        <v>6</v>
      </c>
      <c r="B16" s="8"/>
      <c r="C16" s="8"/>
      <c r="D16" s="8"/>
      <c r="E16" s="8"/>
      <c r="F16" s="13"/>
      <c r="G16" s="15"/>
      <c r="H16" s="4"/>
      <c r="I16" s="15"/>
      <c r="J16" s="4"/>
      <c r="K16" s="15"/>
      <c r="L16" s="4"/>
      <c r="M16" s="15"/>
      <c r="N16" s="45"/>
      <c r="O16" s="35"/>
      <c r="P16" s="35"/>
      <c r="Q16" s="15"/>
      <c r="R16" s="4"/>
      <c r="S16" s="15"/>
      <c r="T16" s="4"/>
      <c r="U16" s="33">
        <f t="shared" si="0"/>
        <v>0</v>
      </c>
    </row>
    <row r="17" spans="1:21" x14ac:dyDescent="0.3">
      <c r="A17" s="10">
        <f t="shared" si="1"/>
        <v>7</v>
      </c>
      <c r="B17" s="8"/>
      <c r="C17" s="8"/>
      <c r="D17" s="8"/>
      <c r="E17" s="8"/>
      <c r="F17" s="13"/>
      <c r="G17" s="15"/>
      <c r="H17" s="4"/>
      <c r="I17" s="15"/>
      <c r="J17" s="4"/>
      <c r="K17" s="15"/>
      <c r="L17" s="4"/>
      <c r="M17" s="15"/>
      <c r="N17" s="45"/>
      <c r="O17" s="35"/>
      <c r="P17" s="35"/>
      <c r="Q17" s="15"/>
      <c r="R17" s="4"/>
      <c r="S17" s="15"/>
      <c r="T17" s="4"/>
      <c r="U17" s="33">
        <f t="shared" si="0"/>
        <v>0</v>
      </c>
    </row>
    <row r="18" spans="1:21" x14ac:dyDescent="0.3">
      <c r="A18" s="10">
        <f t="shared" si="1"/>
        <v>8</v>
      </c>
      <c r="B18" s="8"/>
      <c r="C18" s="8"/>
      <c r="D18" s="8"/>
      <c r="E18" s="8"/>
      <c r="F18" s="13"/>
      <c r="G18" s="15"/>
      <c r="H18" s="4"/>
      <c r="I18" s="15"/>
      <c r="J18" s="4"/>
      <c r="K18" s="15"/>
      <c r="L18" s="4"/>
      <c r="M18" s="15"/>
      <c r="N18" s="45"/>
      <c r="O18" s="35"/>
      <c r="P18" s="35"/>
      <c r="Q18" s="15"/>
      <c r="R18" s="4"/>
      <c r="S18" s="15"/>
      <c r="T18" s="4"/>
      <c r="U18" s="33">
        <f t="shared" si="0"/>
        <v>0</v>
      </c>
    </row>
    <row r="19" spans="1:21" x14ac:dyDescent="0.3">
      <c r="A19" s="10">
        <f t="shared" si="1"/>
        <v>9</v>
      </c>
      <c r="B19" s="8"/>
      <c r="C19" s="8"/>
      <c r="D19" s="8"/>
      <c r="E19" s="8"/>
      <c r="F19" s="13"/>
      <c r="G19" s="15"/>
      <c r="H19" s="4"/>
      <c r="I19" s="15"/>
      <c r="J19" s="4"/>
      <c r="K19" s="15"/>
      <c r="L19" s="4"/>
      <c r="M19" s="15"/>
      <c r="N19" s="45"/>
      <c r="O19" s="35"/>
      <c r="P19" s="35"/>
      <c r="Q19" s="15"/>
      <c r="R19" s="4"/>
      <c r="S19" s="15"/>
      <c r="T19" s="4"/>
      <c r="U19" s="33">
        <f t="shared" si="0"/>
        <v>0</v>
      </c>
    </row>
    <row r="20" spans="1:21" x14ac:dyDescent="0.3">
      <c r="A20" s="10">
        <f t="shared" si="1"/>
        <v>10</v>
      </c>
      <c r="B20" s="8"/>
      <c r="C20" s="8"/>
      <c r="D20" s="8"/>
      <c r="E20" s="8"/>
      <c r="F20" s="13"/>
      <c r="G20" s="15"/>
      <c r="H20" s="4"/>
      <c r="I20" s="15"/>
      <c r="J20" s="4"/>
      <c r="K20" s="15"/>
      <c r="L20" s="4"/>
      <c r="M20" s="15"/>
      <c r="N20" s="45"/>
      <c r="O20" s="35"/>
      <c r="P20" s="35"/>
      <c r="Q20" s="15"/>
      <c r="R20" s="4"/>
      <c r="S20" s="15"/>
      <c r="T20" s="4"/>
      <c r="U20" s="33">
        <f t="shared" si="0"/>
        <v>0</v>
      </c>
    </row>
    <row r="21" spans="1:21" x14ac:dyDescent="0.3">
      <c r="A21" s="10">
        <f t="shared" si="1"/>
        <v>11</v>
      </c>
      <c r="B21" s="8"/>
      <c r="C21" s="8"/>
      <c r="D21" s="8"/>
      <c r="E21" s="8"/>
      <c r="F21" s="13"/>
      <c r="G21" s="15"/>
      <c r="H21" s="4"/>
      <c r="I21" s="15"/>
      <c r="J21" s="4"/>
      <c r="K21" s="15"/>
      <c r="L21" s="4"/>
      <c r="M21" s="15"/>
      <c r="N21" s="45"/>
      <c r="O21" s="35"/>
      <c r="P21" s="35"/>
      <c r="Q21" s="15"/>
      <c r="R21" s="4"/>
      <c r="S21" s="15"/>
      <c r="T21" s="4"/>
      <c r="U21" s="33">
        <f t="shared" si="0"/>
        <v>0</v>
      </c>
    </row>
    <row r="22" spans="1:21" x14ac:dyDescent="0.3">
      <c r="A22" s="10">
        <f t="shared" si="1"/>
        <v>12</v>
      </c>
      <c r="B22" s="8"/>
      <c r="C22" s="8"/>
      <c r="D22" s="8"/>
      <c r="E22" s="8"/>
      <c r="F22" s="13"/>
      <c r="G22" s="15"/>
      <c r="H22" s="4"/>
      <c r="I22" s="15"/>
      <c r="J22" s="4"/>
      <c r="K22" s="15"/>
      <c r="L22" s="4"/>
      <c r="M22" s="15"/>
      <c r="N22" s="45"/>
      <c r="O22" s="35"/>
      <c r="P22" s="35"/>
      <c r="Q22" s="15"/>
      <c r="R22" s="4"/>
      <c r="S22" s="15"/>
      <c r="T22" s="4"/>
      <c r="U22" s="33">
        <f t="shared" si="0"/>
        <v>0</v>
      </c>
    </row>
    <row r="23" spans="1:21" x14ac:dyDescent="0.3">
      <c r="A23" s="10">
        <v>18</v>
      </c>
      <c r="B23" s="8"/>
      <c r="C23" s="8"/>
      <c r="D23" s="8"/>
      <c r="E23" s="8"/>
      <c r="F23" s="13"/>
      <c r="G23" s="15"/>
      <c r="H23" s="4"/>
      <c r="I23" s="15"/>
      <c r="J23" s="4"/>
      <c r="K23" s="15"/>
      <c r="L23" s="4"/>
      <c r="M23" s="15"/>
      <c r="N23" s="45"/>
      <c r="O23" s="35"/>
      <c r="P23" s="35"/>
      <c r="Q23" s="15"/>
      <c r="R23" s="4"/>
      <c r="S23" s="15"/>
      <c r="T23" s="4"/>
      <c r="U23" s="33">
        <f t="shared" si="0"/>
        <v>0</v>
      </c>
    </row>
    <row r="24" spans="1:21" x14ac:dyDescent="0.3">
      <c r="A24" s="10">
        <v>19</v>
      </c>
      <c r="B24" s="8"/>
      <c r="C24" s="8"/>
      <c r="D24" s="8"/>
      <c r="E24" s="8"/>
      <c r="F24" s="13"/>
      <c r="G24" s="15"/>
      <c r="H24" s="4"/>
      <c r="I24" s="15"/>
      <c r="J24" s="4"/>
      <c r="K24" s="15"/>
      <c r="L24" s="4"/>
      <c r="M24" s="15"/>
      <c r="N24" s="45"/>
      <c r="O24" s="35"/>
      <c r="P24" s="35"/>
      <c r="Q24" s="15"/>
      <c r="R24" s="4"/>
      <c r="S24" s="15"/>
      <c r="T24" s="4"/>
      <c r="U24" s="33">
        <f t="shared" si="0"/>
        <v>0</v>
      </c>
    </row>
    <row r="25" spans="1:21" ht="15" thickBot="1" x14ac:dyDescent="0.35">
      <c r="A25" s="11">
        <v>20</v>
      </c>
      <c r="B25" s="9"/>
      <c r="C25" s="9"/>
      <c r="D25" s="9"/>
      <c r="E25" s="9"/>
      <c r="F25" s="14"/>
      <c r="G25" s="16"/>
      <c r="H25" s="12"/>
      <c r="I25" s="16"/>
      <c r="J25" s="12"/>
      <c r="K25" s="16"/>
      <c r="L25" s="12"/>
      <c r="M25" s="16"/>
      <c r="N25" s="47"/>
      <c r="O25" s="43"/>
      <c r="P25" s="43"/>
      <c r="Q25" s="16"/>
      <c r="R25" s="12"/>
      <c r="S25" s="16"/>
      <c r="T25" s="12"/>
      <c r="U25" s="34">
        <f t="shared" si="0"/>
        <v>0</v>
      </c>
    </row>
    <row r="26" spans="1:21" s="3" customFormat="1" x14ac:dyDescent="0.3">
      <c r="G26" s="75"/>
      <c r="H26" s="75"/>
      <c r="I26" s="75"/>
      <c r="J26" s="75"/>
      <c r="K26" s="18"/>
      <c r="L26" s="18"/>
      <c r="M26" s="75"/>
      <c r="N26" s="75"/>
      <c r="O26" s="18"/>
      <c r="P26" s="18"/>
      <c r="Q26" s="18"/>
      <c r="R26" s="18"/>
      <c r="S26" s="18"/>
      <c r="T26" s="18"/>
      <c r="U26" s="5"/>
    </row>
    <row r="27" spans="1:21" x14ac:dyDescent="0.3">
      <c r="B27" s="74" t="s">
        <v>2</v>
      </c>
      <c r="C27" s="74"/>
      <c r="D27" s="74"/>
      <c r="E27" s="74"/>
      <c r="F27" s="74"/>
      <c r="G27" s="74"/>
      <c r="H27" s="74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x14ac:dyDescent="0.3">
      <c r="B28" s="74"/>
      <c r="C28" s="74"/>
      <c r="D28" s="74"/>
      <c r="E28" s="74"/>
      <c r="F28" s="74"/>
      <c r="G28" s="74"/>
      <c r="H28" s="7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</sheetData>
  <mergeCells count="21">
    <mergeCell ref="B27:H28"/>
    <mergeCell ref="O5:P5"/>
    <mergeCell ref="Q5:R5"/>
    <mergeCell ref="S5:T5"/>
    <mergeCell ref="G26:H26"/>
    <mergeCell ref="I26:J26"/>
    <mergeCell ref="M26:N26"/>
    <mergeCell ref="E1:U2"/>
    <mergeCell ref="E3:U3"/>
    <mergeCell ref="G4:H4"/>
    <mergeCell ref="I4:J4"/>
    <mergeCell ref="K4:L4"/>
    <mergeCell ref="M4:N4"/>
    <mergeCell ref="O4:P4"/>
    <mergeCell ref="Q4:R4"/>
    <mergeCell ref="S4:T4"/>
    <mergeCell ref="U4:U6"/>
    <mergeCell ref="G5:H5"/>
    <mergeCell ref="I5:J5"/>
    <mergeCell ref="K5:L5"/>
    <mergeCell ref="M5:N5"/>
  </mergeCells>
  <printOptions horizontalCentered="1"/>
  <pageMargins left="0.7" right="0.7" top="0.75" bottom="0.75" header="0.3" footer="0.3"/>
  <pageSetup paperSize="9" scale="84" orientation="landscape" r:id="rId1"/>
  <headerFooter>
    <oddFooter xml:space="preserve">&amp;L&amp;D&amp;CMOTORSPORT SOUTH AFRICA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view="pageBreakPreview" zoomScaleNormal="100" zoomScaleSheetLayoutView="100" workbookViewId="0">
      <selection activeCell="C12" sqref="C12"/>
    </sheetView>
  </sheetViews>
  <sheetFormatPr defaultRowHeight="14.4" x14ac:dyDescent="0.3"/>
  <cols>
    <col min="1" max="1" width="5.109375" customWidth="1"/>
    <col min="2" max="2" width="19" customWidth="1"/>
    <col min="3" max="3" width="12.6640625" bestFit="1" customWidth="1"/>
    <col min="4" max="4" width="11.6640625" customWidth="1"/>
    <col min="5" max="5" width="14.33203125" bestFit="1" customWidth="1"/>
    <col min="6" max="6" width="8.44140625" customWidth="1"/>
    <col min="7" max="10" width="4.6640625" style="1" bestFit="1" customWidth="1"/>
    <col min="11" max="20" width="4.6640625" style="1" customWidth="1"/>
  </cols>
  <sheetData>
    <row r="1" spans="1:23" ht="27" customHeight="1" x14ac:dyDescent="0.3">
      <c r="A1" s="6"/>
      <c r="B1" s="6"/>
      <c r="C1" s="6"/>
      <c r="D1" s="6"/>
      <c r="E1" s="59" t="s">
        <v>32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"/>
      <c r="W1" s="6"/>
    </row>
    <row r="2" spans="1:23" ht="20.25" customHeight="1" thickBot="1" x14ac:dyDescent="0.35">
      <c r="A2" s="6"/>
      <c r="B2" s="6"/>
      <c r="C2" s="6"/>
      <c r="D2" s="6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  <c r="V2" s="6"/>
      <c r="W2" s="6"/>
    </row>
    <row r="3" spans="1:23" ht="20.25" customHeight="1" thickBot="1" x14ac:dyDescent="0.35">
      <c r="A3" s="6"/>
      <c r="B3" s="6"/>
      <c r="C3" s="6"/>
      <c r="D3" s="6"/>
      <c r="E3" s="62" t="s">
        <v>12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  <c r="V3" s="6"/>
      <c r="W3" s="6"/>
    </row>
    <row r="4" spans="1:23" x14ac:dyDescent="0.3">
      <c r="G4" s="65" t="s">
        <v>33</v>
      </c>
      <c r="H4" s="66"/>
      <c r="I4" s="65" t="s">
        <v>34</v>
      </c>
      <c r="J4" s="66"/>
      <c r="K4" s="65" t="s">
        <v>35</v>
      </c>
      <c r="L4" s="66"/>
      <c r="M4" s="65" t="s">
        <v>36</v>
      </c>
      <c r="N4" s="67"/>
      <c r="O4" s="66" t="s">
        <v>37</v>
      </c>
      <c r="P4" s="67"/>
      <c r="Q4" s="65" t="s">
        <v>38</v>
      </c>
      <c r="R4" s="66"/>
      <c r="S4" s="65" t="s">
        <v>39</v>
      </c>
      <c r="T4" s="67"/>
      <c r="U4" s="68" t="s">
        <v>1</v>
      </c>
    </row>
    <row r="5" spans="1:23" ht="15" thickBot="1" x14ac:dyDescent="0.35">
      <c r="G5" s="71">
        <v>43161</v>
      </c>
      <c r="H5" s="72"/>
      <c r="I5" s="71">
        <v>43189</v>
      </c>
      <c r="J5" s="72"/>
      <c r="K5" s="71">
        <v>43231</v>
      </c>
      <c r="L5" s="72"/>
      <c r="M5" s="71">
        <v>43273</v>
      </c>
      <c r="N5" s="73"/>
      <c r="O5" s="72">
        <v>43357</v>
      </c>
      <c r="P5" s="73"/>
      <c r="Q5" s="71">
        <v>43399</v>
      </c>
      <c r="R5" s="72"/>
      <c r="S5" s="71">
        <v>43448</v>
      </c>
      <c r="T5" s="73"/>
      <c r="U5" s="69"/>
    </row>
    <row r="6" spans="1:23" s="2" customFormat="1" ht="29.4" thickBot="1" x14ac:dyDescent="0.35">
      <c r="A6" s="28" t="s">
        <v>0</v>
      </c>
      <c r="B6" s="29" t="s">
        <v>5</v>
      </c>
      <c r="C6" s="29" t="s">
        <v>3</v>
      </c>
      <c r="D6" s="29" t="s">
        <v>6</v>
      </c>
      <c r="E6" s="29" t="s">
        <v>7</v>
      </c>
      <c r="F6" s="32" t="s">
        <v>4</v>
      </c>
      <c r="G6" s="36">
        <v>1</v>
      </c>
      <c r="H6" s="37">
        <v>2</v>
      </c>
      <c r="I6" s="36">
        <v>1</v>
      </c>
      <c r="J6" s="37">
        <v>2</v>
      </c>
      <c r="K6" s="36">
        <v>1</v>
      </c>
      <c r="L6" s="38">
        <v>2</v>
      </c>
      <c r="M6" s="39">
        <v>1</v>
      </c>
      <c r="N6" s="44">
        <v>2</v>
      </c>
      <c r="O6" s="41">
        <v>1</v>
      </c>
      <c r="P6" s="40">
        <v>2</v>
      </c>
      <c r="Q6" s="36">
        <v>1</v>
      </c>
      <c r="R6" s="38">
        <v>2</v>
      </c>
      <c r="S6" s="39">
        <v>1</v>
      </c>
      <c r="T6" s="40">
        <v>2</v>
      </c>
      <c r="U6" s="70"/>
    </row>
    <row r="7" spans="1:23" x14ac:dyDescent="0.3">
      <c r="A7" s="10">
        <v>1</v>
      </c>
      <c r="B7" s="8" t="s">
        <v>30</v>
      </c>
      <c r="C7" s="49">
        <v>13831</v>
      </c>
      <c r="D7" s="8">
        <v>93</v>
      </c>
      <c r="E7" s="17" t="s">
        <v>12</v>
      </c>
      <c r="F7" s="13" t="s">
        <v>10</v>
      </c>
      <c r="G7" s="15">
        <v>6.5</v>
      </c>
      <c r="H7" s="4">
        <v>12.5</v>
      </c>
      <c r="I7" s="15">
        <v>8</v>
      </c>
      <c r="J7" s="4">
        <v>8</v>
      </c>
      <c r="K7" s="15">
        <v>20</v>
      </c>
      <c r="L7" s="4">
        <v>13</v>
      </c>
      <c r="M7" s="51">
        <v>25</v>
      </c>
      <c r="N7" s="58">
        <v>20</v>
      </c>
      <c r="O7" s="35">
        <v>25</v>
      </c>
      <c r="P7" s="35">
        <v>25</v>
      </c>
      <c r="Q7" s="15">
        <v>25</v>
      </c>
      <c r="R7" s="4">
        <v>25</v>
      </c>
      <c r="S7" s="15"/>
      <c r="T7" s="4"/>
      <c r="U7" s="33">
        <f>SUM(G7:T7)</f>
        <v>213</v>
      </c>
    </row>
    <row r="8" spans="1:23" x14ac:dyDescent="0.3">
      <c r="A8" s="24">
        <v>2</v>
      </c>
      <c r="B8" s="8" t="s">
        <v>15</v>
      </c>
      <c r="C8" s="49" t="s">
        <v>20</v>
      </c>
      <c r="D8" s="8">
        <v>32</v>
      </c>
      <c r="E8" s="17" t="s">
        <v>12</v>
      </c>
      <c r="F8" s="13" t="s">
        <v>10</v>
      </c>
      <c r="G8" s="15">
        <v>12.5</v>
      </c>
      <c r="H8" s="4">
        <v>10</v>
      </c>
      <c r="I8" s="21">
        <v>12.5</v>
      </c>
      <c r="J8" s="22">
        <v>10</v>
      </c>
      <c r="K8" s="21">
        <v>16</v>
      </c>
      <c r="L8" s="22">
        <v>16</v>
      </c>
      <c r="M8" s="21">
        <v>20</v>
      </c>
      <c r="N8" s="46">
        <v>25</v>
      </c>
      <c r="O8" s="35">
        <v>20</v>
      </c>
      <c r="P8" s="35">
        <v>20</v>
      </c>
      <c r="Q8" s="21">
        <v>16</v>
      </c>
      <c r="R8" s="22">
        <v>16</v>
      </c>
      <c r="S8" s="15"/>
      <c r="T8" s="4"/>
      <c r="U8" s="33">
        <f>SUM(G8:T8)</f>
        <v>194</v>
      </c>
    </row>
    <row r="9" spans="1:23" x14ac:dyDescent="0.3">
      <c r="A9" s="10">
        <v>3</v>
      </c>
      <c r="B9" s="30" t="s">
        <v>24</v>
      </c>
      <c r="C9" s="50">
        <v>11123</v>
      </c>
      <c r="D9" s="25">
        <v>47</v>
      </c>
      <c r="E9" s="17" t="s">
        <v>12</v>
      </c>
      <c r="F9" s="13" t="s">
        <v>10</v>
      </c>
      <c r="G9" s="15">
        <v>10</v>
      </c>
      <c r="H9" s="4">
        <v>8</v>
      </c>
      <c r="I9" s="15">
        <v>10</v>
      </c>
      <c r="J9" s="4">
        <v>12.5</v>
      </c>
      <c r="K9" s="15">
        <v>25</v>
      </c>
      <c r="L9" s="4">
        <v>25</v>
      </c>
      <c r="M9" s="15">
        <v>13</v>
      </c>
      <c r="N9" s="45">
        <v>16</v>
      </c>
      <c r="O9" s="35">
        <v>16</v>
      </c>
      <c r="P9" s="35">
        <v>16</v>
      </c>
      <c r="Q9" s="15">
        <v>20</v>
      </c>
      <c r="R9" s="4">
        <v>20</v>
      </c>
      <c r="S9" s="15"/>
      <c r="T9" s="4"/>
      <c r="U9" s="33">
        <f>SUM(G9:T9)</f>
        <v>191.5</v>
      </c>
    </row>
    <row r="10" spans="1:23" x14ac:dyDescent="0.3">
      <c r="A10" s="10">
        <v>4</v>
      </c>
      <c r="B10" s="25" t="s">
        <v>17</v>
      </c>
      <c r="C10" s="50" t="s">
        <v>28</v>
      </c>
      <c r="D10" s="25">
        <v>99</v>
      </c>
      <c r="E10" s="26" t="s">
        <v>12</v>
      </c>
      <c r="F10" s="27" t="s">
        <v>10</v>
      </c>
      <c r="G10" s="21">
        <v>8</v>
      </c>
      <c r="H10" s="22">
        <v>6.5</v>
      </c>
      <c r="I10" s="15">
        <v>6.5</v>
      </c>
      <c r="J10" s="4">
        <v>6.5</v>
      </c>
      <c r="K10" s="15">
        <v>13</v>
      </c>
      <c r="L10" s="4">
        <v>20</v>
      </c>
      <c r="M10" s="15">
        <v>16</v>
      </c>
      <c r="N10" s="45">
        <v>13</v>
      </c>
      <c r="O10" s="35">
        <v>13</v>
      </c>
      <c r="P10" s="35">
        <v>13</v>
      </c>
      <c r="Q10" s="15" t="s">
        <v>29</v>
      </c>
      <c r="R10" s="4" t="s">
        <v>29</v>
      </c>
      <c r="S10" s="15"/>
      <c r="T10" s="4"/>
      <c r="U10" s="33">
        <f>SUM(G10:S10)</f>
        <v>115.5</v>
      </c>
    </row>
    <row r="11" spans="1:23" x14ac:dyDescent="0.3">
      <c r="A11" s="24">
        <v>5</v>
      </c>
      <c r="B11" s="25" t="s">
        <v>52</v>
      </c>
      <c r="C11" s="50" t="s">
        <v>56</v>
      </c>
      <c r="D11" s="25">
        <v>44</v>
      </c>
      <c r="E11" s="26" t="s">
        <v>12</v>
      </c>
      <c r="F11" s="27" t="s">
        <v>10</v>
      </c>
      <c r="G11" s="15" t="s">
        <v>29</v>
      </c>
      <c r="H11" s="4" t="s">
        <v>29</v>
      </c>
      <c r="I11" s="15" t="s">
        <v>29</v>
      </c>
      <c r="J11" s="4" t="s">
        <v>29</v>
      </c>
      <c r="K11" s="15">
        <v>11</v>
      </c>
      <c r="L11" s="4">
        <v>11</v>
      </c>
      <c r="M11" s="15">
        <v>11</v>
      </c>
      <c r="N11" s="45">
        <v>11</v>
      </c>
      <c r="O11" s="42" t="s">
        <v>29</v>
      </c>
      <c r="P11" s="42" t="s">
        <v>29</v>
      </c>
      <c r="Q11" s="21">
        <v>13</v>
      </c>
      <c r="R11" s="23">
        <v>13</v>
      </c>
      <c r="S11" s="21"/>
      <c r="T11" s="22"/>
      <c r="U11" s="33">
        <f>SUM(G11:S11)</f>
        <v>70</v>
      </c>
    </row>
    <row r="12" spans="1:23" x14ac:dyDescent="0.3">
      <c r="A12" s="10">
        <v>6</v>
      </c>
      <c r="B12" s="8" t="s">
        <v>25</v>
      </c>
      <c r="C12" s="50">
        <v>7435</v>
      </c>
      <c r="D12" s="8">
        <v>77</v>
      </c>
      <c r="E12" s="17" t="s">
        <v>12</v>
      </c>
      <c r="F12" s="13" t="s">
        <v>10</v>
      </c>
      <c r="G12" s="21" t="s">
        <v>29</v>
      </c>
      <c r="H12" s="4" t="s">
        <v>29</v>
      </c>
      <c r="I12" s="21" t="s">
        <v>29</v>
      </c>
      <c r="J12" s="4" t="s">
        <v>29</v>
      </c>
      <c r="K12" s="15" t="s">
        <v>29</v>
      </c>
      <c r="L12" s="4" t="s">
        <v>29</v>
      </c>
      <c r="M12" s="15">
        <v>10</v>
      </c>
      <c r="N12" s="45">
        <v>10</v>
      </c>
      <c r="O12" s="42" t="s">
        <v>29</v>
      </c>
      <c r="P12" s="42" t="s">
        <v>29</v>
      </c>
      <c r="Q12" s="15">
        <v>10</v>
      </c>
      <c r="R12" s="7">
        <v>10</v>
      </c>
      <c r="S12" s="15"/>
      <c r="T12" s="4"/>
      <c r="U12" s="33">
        <f>SUM(G12:T12)</f>
        <v>40</v>
      </c>
    </row>
    <row r="13" spans="1:23" x14ac:dyDescent="0.3">
      <c r="A13" s="10">
        <v>7</v>
      </c>
      <c r="B13" s="8" t="s">
        <v>13</v>
      </c>
      <c r="C13" s="50" t="s">
        <v>21</v>
      </c>
      <c r="D13" s="8">
        <v>40</v>
      </c>
      <c r="E13" s="17" t="s">
        <v>12</v>
      </c>
      <c r="F13" s="13" t="s">
        <v>10</v>
      </c>
      <c r="G13" s="15" t="s">
        <v>29</v>
      </c>
      <c r="H13" s="4" t="s">
        <v>29</v>
      </c>
      <c r="I13" s="15" t="s">
        <v>29</v>
      </c>
      <c r="J13" s="4" t="s">
        <v>29</v>
      </c>
      <c r="K13" s="15" t="s">
        <v>29</v>
      </c>
      <c r="L13" s="4" t="s">
        <v>29</v>
      </c>
      <c r="M13" s="15" t="s">
        <v>29</v>
      </c>
      <c r="N13" s="45" t="s">
        <v>29</v>
      </c>
      <c r="O13" s="42" t="s">
        <v>29</v>
      </c>
      <c r="P13" s="42" t="s">
        <v>29</v>
      </c>
      <c r="Q13" s="21"/>
      <c r="R13" s="23"/>
      <c r="S13" s="21"/>
      <c r="T13" s="22"/>
      <c r="U13" s="33">
        <f>SUM(G13:T13)</f>
        <v>0</v>
      </c>
    </row>
    <row r="14" spans="1:23" x14ac:dyDescent="0.3">
      <c r="A14" s="10">
        <v>8</v>
      </c>
      <c r="B14" s="30" t="s">
        <v>14</v>
      </c>
      <c r="C14" s="50" t="s">
        <v>19</v>
      </c>
      <c r="D14" s="25">
        <v>41</v>
      </c>
      <c r="E14" s="26" t="s">
        <v>12</v>
      </c>
      <c r="F14" s="27" t="s">
        <v>10</v>
      </c>
      <c r="G14" s="21" t="s">
        <v>29</v>
      </c>
      <c r="H14" s="4" t="s">
        <v>29</v>
      </c>
      <c r="I14" s="21" t="s">
        <v>29</v>
      </c>
      <c r="J14" s="4" t="s">
        <v>29</v>
      </c>
      <c r="K14" s="15" t="s">
        <v>29</v>
      </c>
      <c r="L14" s="4" t="s">
        <v>29</v>
      </c>
      <c r="M14" s="15" t="s">
        <v>29</v>
      </c>
      <c r="N14" s="45" t="s">
        <v>29</v>
      </c>
      <c r="O14" s="42" t="s">
        <v>29</v>
      </c>
      <c r="P14" s="42" t="s">
        <v>29</v>
      </c>
      <c r="Q14" s="21"/>
      <c r="R14" s="23"/>
      <c r="S14" s="15"/>
      <c r="T14" s="4"/>
      <c r="U14" s="33">
        <f>SUM(G14:S14)</f>
        <v>0</v>
      </c>
    </row>
    <row r="15" spans="1:23" x14ac:dyDescent="0.3">
      <c r="A15" s="10">
        <v>9</v>
      </c>
      <c r="B15" s="8" t="s">
        <v>18</v>
      </c>
      <c r="C15" s="50" t="s">
        <v>22</v>
      </c>
      <c r="D15" s="8">
        <v>24</v>
      </c>
      <c r="E15" s="17" t="s">
        <v>12</v>
      </c>
      <c r="F15" s="13" t="s">
        <v>10</v>
      </c>
      <c r="G15" s="21" t="s">
        <v>29</v>
      </c>
      <c r="H15" s="4" t="s">
        <v>29</v>
      </c>
      <c r="I15" s="21" t="s">
        <v>29</v>
      </c>
      <c r="J15" s="4" t="s">
        <v>29</v>
      </c>
      <c r="K15" s="15" t="s">
        <v>29</v>
      </c>
      <c r="L15" s="4" t="s">
        <v>29</v>
      </c>
      <c r="M15" s="15" t="s">
        <v>29</v>
      </c>
      <c r="N15" s="45" t="s">
        <v>29</v>
      </c>
      <c r="O15" s="42" t="s">
        <v>29</v>
      </c>
      <c r="P15" s="42" t="s">
        <v>29</v>
      </c>
      <c r="Q15" s="21"/>
      <c r="R15" s="23"/>
      <c r="S15" s="15"/>
      <c r="T15" s="4"/>
      <c r="U15" s="33">
        <f>SUM(G15:T15)</f>
        <v>0</v>
      </c>
    </row>
    <row r="16" spans="1:23" x14ac:dyDescent="0.3">
      <c r="A16" s="10">
        <f>A15+1</f>
        <v>10</v>
      </c>
      <c r="B16" s="8"/>
      <c r="C16" s="8"/>
      <c r="D16" s="8"/>
      <c r="E16" s="8"/>
      <c r="F16" s="13"/>
      <c r="G16" s="15"/>
      <c r="H16" s="4"/>
      <c r="I16" s="15"/>
      <c r="J16" s="4"/>
      <c r="K16" s="15"/>
      <c r="L16" s="4"/>
      <c r="M16" s="15"/>
      <c r="N16" s="45"/>
      <c r="O16" s="35"/>
      <c r="P16" s="35"/>
      <c r="Q16" s="15"/>
      <c r="R16" s="4"/>
      <c r="S16" s="15"/>
      <c r="T16" s="4"/>
      <c r="U16" s="33">
        <f t="shared" ref="U16:U19" si="0">SUM(G16:S16)</f>
        <v>0</v>
      </c>
    </row>
    <row r="17" spans="1:21" x14ac:dyDescent="0.3">
      <c r="A17" s="10">
        <f t="shared" ref="A17:A21" si="1">A16+1</f>
        <v>11</v>
      </c>
      <c r="B17" s="8"/>
      <c r="C17" s="8"/>
      <c r="D17" s="8"/>
      <c r="E17" s="8"/>
      <c r="F17" s="13"/>
      <c r="G17" s="15"/>
      <c r="H17" s="4"/>
      <c r="I17" s="15"/>
      <c r="J17" s="4"/>
      <c r="K17" s="15"/>
      <c r="L17" s="4"/>
      <c r="M17" s="15"/>
      <c r="N17" s="45"/>
      <c r="O17" s="35"/>
      <c r="P17" s="35"/>
      <c r="Q17" s="15"/>
      <c r="R17" s="4"/>
      <c r="S17" s="15"/>
      <c r="T17" s="4"/>
      <c r="U17" s="33">
        <f t="shared" si="0"/>
        <v>0</v>
      </c>
    </row>
    <row r="18" spans="1:21" x14ac:dyDescent="0.3">
      <c r="A18" s="10">
        <f t="shared" si="1"/>
        <v>12</v>
      </c>
      <c r="B18" s="8"/>
      <c r="C18" s="8"/>
      <c r="D18" s="8"/>
      <c r="E18" s="8"/>
      <c r="F18" s="13"/>
      <c r="G18" s="15"/>
      <c r="H18" s="4"/>
      <c r="I18" s="15"/>
      <c r="J18" s="4"/>
      <c r="K18" s="15"/>
      <c r="L18" s="4"/>
      <c r="M18" s="15"/>
      <c r="N18" s="45"/>
      <c r="O18" s="35"/>
      <c r="P18" s="35"/>
      <c r="Q18" s="15"/>
      <c r="R18" s="4"/>
      <c r="S18" s="15"/>
      <c r="T18" s="4"/>
      <c r="U18" s="33">
        <f t="shared" si="0"/>
        <v>0</v>
      </c>
    </row>
    <row r="19" spans="1:21" x14ac:dyDescent="0.3">
      <c r="A19" s="10">
        <f t="shared" si="1"/>
        <v>13</v>
      </c>
      <c r="B19" s="8"/>
      <c r="C19" s="8"/>
      <c r="D19" s="8"/>
      <c r="E19" s="8"/>
      <c r="F19" s="13"/>
      <c r="G19" s="15"/>
      <c r="H19" s="4"/>
      <c r="I19" s="15"/>
      <c r="J19" s="4"/>
      <c r="K19" s="15"/>
      <c r="L19" s="4"/>
      <c r="M19" s="15"/>
      <c r="N19" s="45"/>
      <c r="O19" s="35"/>
      <c r="P19" s="35"/>
      <c r="Q19" s="15"/>
      <c r="R19" s="4"/>
      <c r="S19" s="15"/>
      <c r="T19" s="4"/>
      <c r="U19" s="33">
        <f t="shared" si="0"/>
        <v>0</v>
      </c>
    </row>
    <row r="20" spans="1:21" x14ac:dyDescent="0.3">
      <c r="A20" s="10">
        <f t="shared" si="1"/>
        <v>14</v>
      </c>
      <c r="B20" s="8"/>
      <c r="C20" s="8"/>
      <c r="D20" s="8"/>
      <c r="E20" s="8"/>
      <c r="F20" s="13"/>
      <c r="G20" s="15"/>
      <c r="H20" s="4"/>
      <c r="I20" s="15"/>
      <c r="J20" s="4"/>
      <c r="K20" s="15"/>
      <c r="L20" s="4"/>
      <c r="M20" s="15"/>
      <c r="N20" s="45"/>
      <c r="O20" s="35"/>
      <c r="P20" s="35"/>
      <c r="Q20" s="15"/>
      <c r="R20" s="4"/>
      <c r="S20" s="15"/>
      <c r="T20" s="4"/>
      <c r="U20" s="33">
        <f>SUM(G20:S20)</f>
        <v>0</v>
      </c>
    </row>
    <row r="21" spans="1:21" ht="15" thickBot="1" x14ac:dyDescent="0.35">
      <c r="A21" s="10">
        <f t="shared" si="1"/>
        <v>15</v>
      </c>
      <c r="B21" s="9"/>
      <c r="C21" s="9"/>
      <c r="D21" s="9"/>
      <c r="E21" s="9"/>
      <c r="F21" s="14"/>
      <c r="G21" s="16"/>
      <c r="H21" s="12"/>
      <c r="I21" s="16"/>
      <c r="J21" s="12"/>
      <c r="K21" s="16"/>
      <c r="L21" s="12"/>
      <c r="M21" s="16"/>
      <c r="N21" s="47"/>
      <c r="O21" s="43"/>
      <c r="P21" s="43"/>
      <c r="Q21" s="16"/>
      <c r="R21" s="12"/>
      <c r="S21" s="16"/>
      <c r="T21" s="12"/>
      <c r="U21" s="34">
        <f>SUM(G21:S21)</f>
        <v>0</v>
      </c>
    </row>
    <row r="22" spans="1:21" s="3" customFormat="1" x14ac:dyDescent="0.3">
      <c r="G22" s="75"/>
      <c r="H22" s="75"/>
      <c r="I22" s="75"/>
      <c r="J22" s="75"/>
      <c r="K22" s="18"/>
      <c r="L22" s="18"/>
      <c r="M22" s="75"/>
      <c r="N22" s="75"/>
      <c r="O22" s="18"/>
      <c r="P22" s="18"/>
      <c r="Q22" s="18"/>
      <c r="R22" s="18"/>
      <c r="S22" s="18"/>
      <c r="T22" s="18"/>
      <c r="U22" s="5"/>
    </row>
    <row r="23" spans="1:21" x14ac:dyDescent="0.3">
      <c r="B23" s="74" t="s">
        <v>2</v>
      </c>
      <c r="C23" s="74"/>
      <c r="D23" s="74"/>
      <c r="E23" s="74"/>
      <c r="F23" s="74"/>
      <c r="G23" s="74"/>
      <c r="H23" s="74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1" x14ac:dyDescent="0.3">
      <c r="B24" s="74"/>
      <c r="C24" s="74"/>
      <c r="D24" s="74"/>
      <c r="E24" s="74"/>
      <c r="F24" s="74"/>
      <c r="G24" s="74"/>
      <c r="H24" s="74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</row>
  </sheetData>
  <mergeCells count="21">
    <mergeCell ref="E1:U2"/>
    <mergeCell ref="G4:H4"/>
    <mergeCell ref="I4:J4"/>
    <mergeCell ref="K4:L4"/>
    <mergeCell ref="M4:N4"/>
    <mergeCell ref="S4:T4"/>
    <mergeCell ref="U4:U6"/>
    <mergeCell ref="G5:H5"/>
    <mergeCell ref="I5:J5"/>
    <mergeCell ref="K5:L5"/>
    <mergeCell ref="M5:N5"/>
    <mergeCell ref="E3:U3"/>
    <mergeCell ref="S5:T5"/>
    <mergeCell ref="O4:P4"/>
    <mergeCell ref="O5:P5"/>
    <mergeCell ref="Q4:R4"/>
    <mergeCell ref="Q5:R5"/>
    <mergeCell ref="B23:H24"/>
    <mergeCell ref="G22:H22"/>
    <mergeCell ref="I22:J22"/>
    <mergeCell ref="M22:N22"/>
  </mergeCells>
  <printOptions horizontalCentered="1"/>
  <pageMargins left="0.7" right="0.7" top="0.75" bottom="0.75" header="0.3" footer="0.3"/>
  <pageSetup paperSize="9" scale="84" orientation="landscape" r:id="rId1"/>
  <headerFooter>
    <oddFooter xml:space="preserve">&amp;L&amp;D&amp;CMOTORSPORT SOUTH AFRICA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view="pageBreakPreview" zoomScaleNormal="100" zoomScaleSheetLayoutView="100" workbookViewId="0">
      <selection activeCell="A14" sqref="A14"/>
    </sheetView>
  </sheetViews>
  <sheetFormatPr defaultRowHeight="14.4" x14ac:dyDescent="0.3"/>
  <cols>
    <col min="1" max="1" width="5.109375" customWidth="1"/>
    <col min="2" max="2" width="20.109375" customWidth="1"/>
    <col min="3" max="3" width="12.6640625" bestFit="1" customWidth="1"/>
    <col min="4" max="4" width="11.6640625" customWidth="1"/>
    <col min="5" max="5" width="14.33203125" bestFit="1" customWidth="1"/>
    <col min="6" max="6" width="8.44140625" customWidth="1"/>
    <col min="7" max="10" width="4.6640625" style="1" bestFit="1" customWidth="1"/>
    <col min="11" max="20" width="4.6640625" style="1" customWidth="1"/>
  </cols>
  <sheetData>
    <row r="1" spans="1:23" ht="27" customHeight="1" x14ac:dyDescent="0.3">
      <c r="A1" s="6"/>
      <c r="B1" s="6"/>
      <c r="C1" s="6"/>
      <c r="D1" s="6"/>
      <c r="E1" s="59" t="s">
        <v>32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"/>
      <c r="W1" s="6"/>
    </row>
    <row r="2" spans="1:23" ht="20.25" customHeight="1" thickBot="1" x14ac:dyDescent="0.35">
      <c r="A2" s="6"/>
      <c r="B2" s="6"/>
      <c r="C2" s="6"/>
      <c r="D2" s="6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  <c r="V2" s="6"/>
      <c r="W2" s="6"/>
    </row>
    <row r="3" spans="1:23" ht="20.25" customHeight="1" thickBot="1" x14ac:dyDescent="0.35">
      <c r="A3" s="6"/>
      <c r="B3" s="6"/>
      <c r="C3" s="6"/>
      <c r="D3" s="6"/>
      <c r="E3" s="62" t="s">
        <v>50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  <c r="V3" s="6"/>
      <c r="W3" s="6"/>
    </row>
    <row r="4" spans="1:23" x14ac:dyDescent="0.3">
      <c r="G4" s="65" t="s">
        <v>33</v>
      </c>
      <c r="H4" s="66"/>
      <c r="I4" s="65" t="s">
        <v>34</v>
      </c>
      <c r="J4" s="66"/>
      <c r="K4" s="65" t="s">
        <v>35</v>
      </c>
      <c r="L4" s="66"/>
      <c r="M4" s="65" t="s">
        <v>36</v>
      </c>
      <c r="N4" s="67"/>
      <c r="O4" s="66" t="s">
        <v>37</v>
      </c>
      <c r="P4" s="67"/>
      <c r="Q4" s="65" t="s">
        <v>38</v>
      </c>
      <c r="R4" s="66"/>
      <c r="S4" s="65" t="s">
        <v>39</v>
      </c>
      <c r="T4" s="67"/>
      <c r="U4" s="68" t="s">
        <v>1</v>
      </c>
    </row>
    <row r="5" spans="1:23" ht="15" thickBot="1" x14ac:dyDescent="0.35">
      <c r="G5" s="71">
        <v>43161</v>
      </c>
      <c r="H5" s="72"/>
      <c r="I5" s="71">
        <v>43189</v>
      </c>
      <c r="J5" s="72"/>
      <c r="K5" s="71">
        <v>43231</v>
      </c>
      <c r="L5" s="72"/>
      <c r="M5" s="71">
        <v>43273</v>
      </c>
      <c r="N5" s="73"/>
      <c r="O5" s="72">
        <v>43357</v>
      </c>
      <c r="P5" s="73"/>
      <c r="Q5" s="71">
        <v>43399</v>
      </c>
      <c r="R5" s="72"/>
      <c r="S5" s="71">
        <v>43448</v>
      </c>
      <c r="T5" s="73"/>
      <c r="U5" s="69"/>
    </row>
    <row r="6" spans="1:23" s="2" customFormat="1" ht="29.4" thickBot="1" x14ac:dyDescent="0.35">
      <c r="A6" s="28" t="s">
        <v>0</v>
      </c>
      <c r="B6" s="29" t="s">
        <v>5</v>
      </c>
      <c r="C6" s="29" t="s">
        <v>3</v>
      </c>
      <c r="D6" s="29" t="s">
        <v>6</v>
      </c>
      <c r="E6" s="29" t="s">
        <v>7</v>
      </c>
      <c r="F6" s="32" t="s">
        <v>4</v>
      </c>
      <c r="G6" s="36">
        <v>1</v>
      </c>
      <c r="H6" s="37">
        <v>2</v>
      </c>
      <c r="I6" s="36">
        <v>1</v>
      </c>
      <c r="J6" s="37">
        <v>2</v>
      </c>
      <c r="K6" s="36">
        <v>1</v>
      </c>
      <c r="L6" s="38">
        <v>2</v>
      </c>
      <c r="M6" s="39">
        <v>1</v>
      </c>
      <c r="N6" s="44">
        <v>2</v>
      </c>
      <c r="O6" s="41">
        <v>1</v>
      </c>
      <c r="P6" s="40">
        <v>2</v>
      </c>
      <c r="Q6" s="36">
        <v>1</v>
      </c>
      <c r="R6" s="38">
        <v>2</v>
      </c>
      <c r="S6" s="39">
        <v>1</v>
      </c>
      <c r="T6" s="40">
        <v>2</v>
      </c>
      <c r="U6" s="70"/>
    </row>
    <row r="7" spans="1:23" x14ac:dyDescent="0.3">
      <c r="A7" s="24">
        <v>1</v>
      </c>
      <c r="B7" s="8" t="s">
        <v>43</v>
      </c>
      <c r="C7" s="50" t="s">
        <v>48</v>
      </c>
      <c r="D7" s="8">
        <v>101</v>
      </c>
      <c r="E7" s="17" t="s">
        <v>41</v>
      </c>
      <c r="F7" s="13" t="s">
        <v>10</v>
      </c>
      <c r="G7" s="15">
        <v>25</v>
      </c>
      <c r="H7" s="4">
        <v>25</v>
      </c>
      <c r="I7" s="21">
        <v>12.5</v>
      </c>
      <c r="J7" s="22">
        <v>10</v>
      </c>
      <c r="K7" s="21">
        <v>16</v>
      </c>
      <c r="L7" s="22">
        <v>16</v>
      </c>
      <c r="M7" s="15">
        <v>12.5</v>
      </c>
      <c r="N7" s="45">
        <v>12.5</v>
      </c>
      <c r="O7" s="35">
        <v>8</v>
      </c>
      <c r="P7" s="35">
        <v>8</v>
      </c>
      <c r="Q7" s="21" t="s">
        <v>29</v>
      </c>
      <c r="R7" s="22" t="s">
        <v>29</v>
      </c>
      <c r="S7" s="15"/>
      <c r="T7" s="4"/>
      <c r="U7" s="33">
        <f t="shared" ref="U7:U12" si="0">SUM(G7:T7)</f>
        <v>145.5</v>
      </c>
    </row>
    <row r="8" spans="1:23" x14ac:dyDescent="0.3">
      <c r="A8" s="24">
        <v>2</v>
      </c>
      <c r="B8" s="25" t="s">
        <v>26</v>
      </c>
      <c r="C8" s="50" t="s">
        <v>49</v>
      </c>
      <c r="D8" s="25">
        <v>27</v>
      </c>
      <c r="E8" s="17" t="s">
        <v>41</v>
      </c>
      <c r="F8" s="13" t="s">
        <v>10</v>
      </c>
      <c r="G8" s="21">
        <v>11</v>
      </c>
      <c r="H8" s="22">
        <v>11</v>
      </c>
      <c r="I8" s="21">
        <v>10</v>
      </c>
      <c r="J8" s="22">
        <v>12.5</v>
      </c>
      <c r="K8" s="21">
        <v>13</v>
      </c>
      <c r="L8" s="23">
        <v>13</v>
      </c>
      <c r="M8" s="52">
        <v>8</v>
      </c>
      <c r="N8" s="53" t="s">
        <v>31</v>
      </c>
      <c r="O8" s="54">
        <v>10</v>
      </c>
      <c r="P8" s="54">
        <v>10</v>
      </c>
      <c r="Q8" s="55">
        <v>10</v>
      </c>
      <c r="R8" s="56">
        <v>10</v>
      </c>
      <c r="S8" s="55"/>
      <c r="T8" s="57"/>
      <c r="U8" s="33">
        <f>SUM(G8:T8)</f>
        <v>118.5</v>
      </c>
    </row>
    <row r="9" spans="1:23" x14ac:dyDescent="0.3">
      <c r="A9" s="10">
        <v>3</v>
      </c>
      <c r="B9" s="8" t="s">
        <v>44</v>
      </c>
      <c r="C9" s="50">
        <v>22252</v>
      </c>
      <c r="D9" s="8">
        <v>46</v>
      </c>
      <c r="E9" s="17" t="s">
        <v>41</v>
      </c>
      <c r="F9" s="13" t="s">
        <v>10</v>
      </c>
      <c r="G9" s="15">
        <v>20</v>
      </c>
      <c r="H9" s="4">
        <v>20</v>
      </c>
      <c r="I9" s="15">
        <v>8</v>
      </c>
      <c r="J9" s="4">
        <v>8</v>
      </c>
      <c r="K9" s="15">
        <v>20</v>
      </c>
      <c r="L9" s="4">
        <v>20</v>
      </c>
      <c r="M9" s="15">
        <v>10</v>
      </c>
      <c r="N9" s="45">
        <v>10</v>
      </c>
      <c r="O9" s="35" t="s">
        <v>29</v>
      </c>
      <c r="P9" s="35" t="s">
        <v>29</v>
      </c>
      <c r="Q9" s="35" t="s">
        <v>29</v>
      </c>
      <c r="R9" s="35" t="s">
        <v>29</v>
      </c>
      <c r="S9" s="15"/>
      <c r="T9" s="4"/>
      <c r="U9" s="33">
        <f t="shared" si="0"/>
        <v>116</v>
      </c>
    </row>
    <row r="10" spans="1:23" x14ac:dyDescent="0.3">
      <c r="A10" s="10">
        <v>4</v>
      </c>
      <c r="B10" s="8" t="s">
        <v>45</v>
      </c>
      <c r="C10" s="50">
        <v>17623</v>
      </c>
      <c r="D10" s="8">
        <v>111</v>
      </c>
      <c r="E10" s="17" t="s">
        <v>41</v>
      </c>
      <c r="F10" s="13" t="s">
        <v>10</v>
      </c>
      <c r="G10" s="15">
        <v>16</v>
      </c>
      <c r="H10" s="4">
        <v>16</v>
      </c>
      <c r="I10" s="15" t="s">
        <v>29</v>
      </c>
      <c r="J10" s="4" t="s">
        <v>29</v>
      </c>
      <c r="K10" s="15" t="s">
        <v>31</v>
      </c>
      <c r="L10" s="4">
        <v>10</v>
      </c>
      <c r="M10" s="15" t="s">
        <v>29</v>
      </c>
      <c r="N10" s="45" t="s">
        <v>29</v>
      </c>
      <c r="O10" s="35" t="s">
        <v>29</v>
      </c>
      <c r="P10" s="35" t="s">
        <v>29</v>
      </c>
      <c r="Q10" s="15">
        <v>8</v>
      </c>
      <c r="R10" s="4">
        <v>8</v>
      </c>
      <c r="S10" s="15"/>
      <c r="T10" s="4"/>
      <c r="U10" s="33">
        <f>SUM(G10:T10)</f>
        <v>58</v>
      </c>
    </row>
    <row r="11" spans="1:23" ht="15" thickBot="1" x14ac:dyDescent="0.35">
      <c r="A11" s="10">
        <v>5</v>
      </c>
      <c r="B11" s="30" t="s">
        <v>54</v>
      </c>
      <c r="C11" s="50" t="s">
        <v>55</v>
      </c>
      <c r="D11" s="25">
        <v>25</v>
      </c>
      <c r="E11" s="17" t="s">
        <v>41</v>
      </c>
      <c r="F11" s="13" t="s">
        <v>10</v>
      </c>
      <c r="G11" s="15" t="s">
        <v>29</v>
      </c>
      <c r="H11" s="4" t="s">
        <v>29</v>
      </c>
      <c r="I11" s="15" t="s">
        <v>29</v>
      </c>
      <c r="J11" s="4" t="s">
        <v>29</v>
      </c>
      <c r="K11" s="15" t="s">
        <v>29</v>
      </c>
      <c r="L11" s="4" t="s">
        <v>29</v>
      </c>
      <c r="M11" s="15" t="s">
        <v>29</v>
      </c>
      <c r="N11" s="45" t="s">
        <v>29</v>
      </c>
      <c r="O11" s="35">
        <v>12.5</v>
      </c>
      <c r="P11" s="35">
        <v>12.5</v>
      </c>
      <c r="Q11" s="21">
        <v>12.5</v>
      </c>
      <c r="R11" s="23">
        <v>12.5</v>
      </c>
      <c r="S11" s="15"/>
      <c r="T11" s="4"/>
      <c r="U11" s="33">
        <f>SUM(G11:S11)</f>
        <v>50</v>
      </c>
    </row>
    <row r="12" spans="1:23" ht="15" thickBot="1" x14ac:dyDescent="0.35">
      <c r="A12" s="10">
        <v>6</v>
      </c>
      <c r="B12" s="8" t="s">
        <v>25</v>
      </c>
      <c r="C12" s="50">
        <v>7435</v>
      </c>
      <c r="D12" s="8">
        <v>77</v>
      </c>
      <c r="E12" s="17" t="s">
        <v>41</v>
      </c>
      <c r="F12" s="13" t="s">
        <v>10</v>
      </c>
      <c r="G12" s="15" t="s">
        <v>29</v>
      </c>
      <c r="H12" s="4" t="s">
        <v>29</v>
      </c>
      <c r="I12" s="15" t="s">
        <v>29</v>
      </c>
      <c r="J12" s="4" t="s">
        <v>29</v>
      </c>
      <c r="K12" s="15">
        <v>25</v>
      </c>
      <c r="L12" s="7">
        <v>25</v>
      </c>
      <c r="M12" s="76" t="s">
        <v>53</v>
      </c>
      <c r="N12" s="77"/>
      <c r="O12" s="77"/>
      <c r="P12" s="77"/>
      <c r="Q12" s="77"/>
      <c r="R12" s="77"/>
      <c r="S12" s="77"/>
      <c r="T12" s="78"/>
      <c r="U12" s="33">
        <f t="shared" si="0"/>
        <v>50</v>
      </c>
    </row>
    <row r="13" spans="1:23" x14ac:dyDescent="0.3">
      <c r="A13" s="10">
        <v>7</v>
      </c>
      <c r="B13" s="8" t="s">
        <v>47</v>
      </c>
      <c r="C13" s="50" t="s">
        <v>51</v>
      </c>
      <c r="D13" s="8">
        <v>11</v>
      </c>
      <c r="E13" s="17" t="s">
        <v>41</v>
      </c>
      <c r="F13" s="13" t="s">
        <v>10</v>
      </c>
      <c r="G13" s="15">
        <v>13</v>
      </c>
      <c r="H13" s="4">
        <v>13</v>
      </c>
      <c r="I13" s="15" t="s">
        <v>29</v>
      </c>
      <c r="J13" s="4" t="s">
        <v>29</v>
      </c>
      <c r="K13" s="15" t="s">
        <v>29</v>
      </c>
      <c r="L13" s="4" t="s">
        <v>29</v>
      </c>
      <c r="M13" s="15" t="s">
        <v>29</v>
      </c>
      <c r="N13" s="45" t="s">
        <v>29</v>
      </c>
      <c r="O13" s="35" t="s">
        <v>29</v>
      </c>
      <c r="P13" s="35" t="s">
        <v>29</v>
      </c>
      <c r="Q13" s="35" t="s">
        <v>29</v>
      </c>
      <c r="R13" s="35" t="s">
        <v>29</v>
      </c>
      <c r="S13" s="15"/>
      <c r="T13" s="4"/>
      <c r="U13" s="33">
        <f>SUM(G13:S13)</f>
        <v>26</v>
      </c>
    </row>
    <row r="14" spans="1:23" x14ac:dyDescent="0.3">
      <c r="A14" s="10">
        <v>8</v>
      </c>
      <c r="B14" s="30" t="s">
        <v>46</v>
      </c>
      <c r="C14" s="50">
        <v>17994</v>
      </c>
      <c r="D14" s="25">
        <v>3</v>
      </c>
      <c r="E14" s="17" t="s">
        <v>41</v>
      </c>
      <c r="F14" s="13" t="s">
        <v>10</v>
      </c>
      <c r="G14" s="21">
        <v>10</v>
      </c>
      <c r="H14" s="22" t="s">
        <v>31</v>
      </c>
      <c r="I14" s="15" t="s">
        <v>29</v>
      </c>
      <c r="J14" s="4" t="s">
        <v>29</v>
      </c>
      <c r="K14" s="15" t="s">
        <v>29</v>
      </c>
      <c r="L14" s="4" t="s">
        <v>29</v>
      </c>
      <c r="M14" s="15" t="s">
        <v>29</v>
      </c>
      <c r="N14" s="45" t="s">
        <v>29</v>
      </c>
      <c r="O14" s="35" t="s">
        <v>29</v>
      </c>
      <c r="P14" s="35" t="s">
        <v>29</v>
      </c>
      <c r="Q14" s="35" t="s">
        <v>29</v>
      </c>
      <c r="R14" s="35" t="s">
        <v>29</v>
      </c>
      <c r="S14" s="15"/>
      <c r="T14" s="4"/>
      <c r="U14" s="33">
        <f>SUM(G14:S14)</f>
        <v>10</v>
      </c>
    </row>
    <row r="15" spans="1:23" x14ac:dyDescent="0.3">
      <c r="A15" s="10">
        <v>9</v>
      </c>
      <c r="B15" s="30"/>
      <c r="C15" s="31"/>
      <c r="D15" s="25"/>
      <c r="E15" s="17"/>
      <c r="F15" s="13"/>
      <c r="G15" s="21"/>
      <c r="H15" s="22"/>
      <c r="I15" s="15"/>
      <c r="J15" s="4"/>
      <c r="K15" s="15"/>
      <c r="L15" s="4"/>
      <c r="M15" s="15"/>
      <c r="N15" s="45"/>
      <c r="O15" s="35"/>
      <c r="P15" s="35"/>
      <c r="Q15" s="15"/>
      <c r="R15" s="4"/>
      <c r="S15" s="15"/>
      <c r="T15" s="4"/>
      <c r="U15" s="33">
        <f t="shared" ref="U15:U23" si="1">SUM(G15:S15)</f>
        <v>0</v>
      </c>
    </row>
    <row r="16" spans="1:23" x14ac:dyDescent="0.3">
      <c r="A16" s="10">
        <f t="shared" ref="A16:A22" si="2">A15+1</f>
        <v>10</v>
      </c>
      <c r="B16" s="8"/>
      <c r="C16" s="8"/>
      <c r="D16" s="8"/>
      <c r="E16" s="8"/>
      <c r="F16" s="13"/>
      <c r="G16" s="15"/>
      <c r="H16" s="4"/>
      <c r="I16" s="15"/>
      <c r="J16" s="4"/>
      <c r="K16" s="15"/>
      <c r="L16" s="4"/>
      <c r="M16" s="15"/>
      <c r="N16" s="45"/>
      <c r="O16" s="35"/>
      <c r="P16" s="35"/>
      <c r="Q16" s="15"/>
      <c r="R16" s="4"/>
      <c r="S16" s="15"/>
      <c r="T16" s="4"/>
      <c r="U16" s="33">
        <f t="shared" si="1"/>
        <v>0</v>
      </c>
    </row>
    <row r="17" spans="1:21" x14ac:dyDescent="0.3">
      <c r="A17" s="10">
        <f t="shared" si="2"/>
        <v>11</v>
      </c>
      <c r="B17" s="8"/>
      <c r="C17" s="8"/>
      <c r="D17" s="8"/>
      <c r="E17" s="8"/>
      <c r="F17" s="13"/>
      <c r="G17" s="15"/>
      <c r="H17" s="4"/>
      <c r="I17" s="15"/>
      <c r="J17" s="4"/>
      <c r="K17" s="15"/>
      <c r="L17" s="4"/>
      <c r="M17" s="15"/>
      <c r="N17" s="45"/>
      <c r="O17" s="35"/>
      <c r="P17" s="35"/>
      <c r="Q17" s="15"/>
      <c r="R17" s="4"/>
      <c r="S17" s="15"/>
      <c r="T17" s="4"/>
      <c r="U17" s="33">
        <f t="shared" si="1"/>
        <v>0</v>
      </c>
    </row>
    <row r="18" spans="1:21" x14ac:dyDescent="0.3">
      <c r="A18" s="10">
        <f t="shared" si="2"/>
        <v>12</v>
      </c>
      <c r="B18" s="8"/>
      <c r="C18" s="8"/>
      <c r="D18" s="8"/>
      <c r="E18" s="8"/>
      <c r="F18" s="13"/>
      <c r="G18" s="15"/>
      <c r="H18" s="4"/>
      <c r="I18" s="15"/>
      <c r="J18" s="4"/>
      <c r="K18" s="15"/>
      <c r="L18" s="4"/>
      <c r="M18" s="15"/>
      <c r="N18" s="45"/>
      <c r="O18" s="35"/>
      <c r="P18" s="35"/>
      <c r="Q18" s="15"/>
      <c r="R18" s="4"/>
      <c r="S18" s="15"/>
      <c r="T18" s="4"/>
      <c r="U18" s="33">
        <f t="shared" si="1"/>
        <v>0</v>
      </c>
    </row>
    <row r="19" spans="1:21" x14ac:dyDescent="0.3">
      <c r="A19" s="10">
        <f t="shared" si="2"/>
        <v>13</v>
      </c>
      <c r="B19" s="8"/>
      <c r="C19" s="8"/>
      <c r="D19" s="8"/>
      <c r="E19" s="8"/>
      <c r="F19" s="13"/>
      <c r="G19" s="15"/>
      <c r="H19" s="4"/>
      <c r="I19" s="15"/>
      <c r="J19" s="4"/>
      <c r="K19" s="15"/>
      <c r="L19" s="4"/>
      <c r="M19" s="15"/>
      <c r="N19" s="45"/>
      <c r="O19" s="35"/>
      <c r="P19" s="35"/>
      <c r="Q19" s="15"/>
      <c r="R19" s="4"/>
      <c r="S19" s="15"/>
      <c r="T19" s="4"/>
      <c r="U19" s="33">
        <f t="shared" si="1"/>
        <v>0</v>
      </c>
    </row>
    <row r="20" spans="1:21" x14ac:dyDescent="0.3">
      <c r="A20" s="10">
        <f t="shared" si="2"/>
        <v>14</v>
      </c>
      <c r="B20" s="8"/>
      <c r="C20" s="8"/>
      <c r="D20" s="8"/>
      <c r="E20" s="8"/>
      <c r="F20" s="13"/>
      <c r="G20" s="15"/>
      <c r="H20" s="4"/>
      <c r="I20" s="15"/>
      <c r="J20" s="4"/>
      <c r="K20" s="15"/>
      <c r="L20" s="4"/>
      <c r="M20" s="15"/>
      <c r="N20" s="45"/>
      <c r="O20" s="35"/>
      <c r="P20" s="35"/>
      <c r="Q20" s="15"/>
      <c r="R20" s="4"/>
      <c r="S20" s="15"/>
      <c r="T20" s="4"/>
      <c r="U20" s="33">
        <f t="shared" si="1"/>
        <v>0</v>
      </c>
    </row>
    <row r="21" spans="1:21" x14ac:dyDescent="0.3">
      <c r="A21" s="10">
        <f t="shared" si="2"/>
        <v>15</v>
      </c>
      <c r="B21" s="8"/>
      <c r="C21" s="8"/>
      <c r="D21" s="8"/>
      <c r="E21" s="8"/>
      <c r="F21" s="13"/>
      <c r="G21" s="15"/>
      <c r="H21" s="4"/>
      <c r="I21" s="15"/>
      <c r="J21" s="4"/>
      <c r="K21" s="15"/>
      <c r="L21" s="4"/>
      <c r="M21" s="15"/>
      <c r="N21" s="45"/>
      <c r="O21" s="35"/>
      <c r="P21" s="35"/>
      <c r="Q21" s="15"/>
      <c r="R21" s="4"/>
      <c r="S21" s="15"/>
      <c r="T21" s="4"/>
      <c r="U21" s="33">
        <f t="shared" si="1"/>
        <v>0</v>
      </c>
    </row>
    <row r="22" spans="1:21" x14ac:dyDescent="0.3">
      <c r="A22" s="10">
        <f t="shared" si="2"/>
        <v>16</v>
      </c>
      <c r="B22" s="8"/>
      <c r="C22" s="8"/>
      <c r="D22" s="8"/>
      <c r="E22" s="8"/>
      <c r="F22" s="13"/>
      <c r="G22" s="15"/>
      <c r="H22" s="4"/>
      <c r="I22" s="15"/>
      <c r="J22" s="4"/>
      <c r="K22" s="15"/>
      <c r="L22" s="4"/>
      <c r="M22" s="15"/>
      <c r="N22" s="45"/>
      <c r="O22" s="35"/>
      <c r="P22" s="35"/>
      <c r="Q22" s="15"/>
      <c r="R22" s="4"/>
      <c r="S22" s="15"/>
      <c r="T22" s="4"/>
      <c r="U22" s="33">
        <f t="shared" si="1"/>
        <v>0</v>
      </c>
    </row>
    <row r="23" spans="1:21" x14ac:dyDescent="0.3">
      <c r="A23" s="10">
        <v>18</v>
      </c>
      <c r="B23" s="8"/>
      <c r="C23" s="8"/>
      <c r="D23" s="8"/>
      <c r="E23" s="8"/>
      <c r="F23" s="13"/>
      <c r="G23" s="15"/>
      <c r="H23" s="4"/>
      <c r="I23" s="15"/>
      <c r="J23" s="4"/>
      <c r="K23" s="15"/>
      <c r="L23" s="4"/>
      <c r="M23" s="15"/>
      <c r="N23" s="45"/>
      <c r="O23" s="35"/>
      <c r="P23" s="35"/>
      <c r="Q23" s="15"/>
      <c r="R23" s="4"/>
      <c r="S23" s="15"/>
      <c r="T23" s="4"/>
      <c r="U23" s="33">
        <f t="shared" si="1"/>
        <v>0</v>
      </c>
    </row>
    <row r="24" spans="1:21" x14ac:dyDescent="0.3">
      <c r="A24" s="10">
        <v>19</v>
      </c>
      <c r="B24" s="8"/>
      <c r="C24" s="8"/>
      <c r="D24" s="8"/>
      <c r="E24" s="8"/>
      <c r="F24" s="13"/>
      <c r="G24" s="15"/>
      <c r="H24" s="4"/>
      <c r="I24" s="15"/>
      <c r="J24" s="4"/>
      <c r="K24" s="15"/>
      <c r="L24" s="4"/>
      <c r="M24" s="15"/>
      <c r="N24" s="45"/>
      <c r="O24" s="35"/>
      <c r="P24" s="35"/>
      <c r="Q24" s="15"/>
      <c r="R24" s="4"/>
      <c r="S24" s="15"/>
      <c r="T24" s="4"/>
      <c r="U24" s="33">
        <f>SUM(G24:S24)</f>
        <v>0</v>
      </c>
    </row>
    <row r="25" spans="1:21" ht="15" thickBot="1" x14ac:dyDescent="0.35">
      <c r="A25" s="11">
        <v>20</v>
      </c>
      <c r="B25" s="9"/>
      <c r="C25" s="9"/>
      <c r="D25" s="9"/>
      <c r="E25" s="9"/>
      <c r="F25" s="14"/>
      <c r="G25" s="16"/>
      <c r="H25" s="12"/>
      <c r="I25" s="16"/>
      <c r="J25" s="12"/>
      <c r="K25" s="16"/>
      <c r="L25" s="12"/>
      <c r="M25" s="16"/>
      <c r="N25" s="47"/>
      <c r="O25" s="43"/>
      <c r="P25" s="43"/>
      <c r="Q25" s="16"/>
      <c r="R25" s="12"/>
      <c r="S25" s="16"/>
      <c r="T25" s="12"/>
      <c r="U25" s="34">
        <f>SUM(G25:S25)</f>
        <v>0</v>
      </c>
    </row>
    <row r="26" spans="1:21" s="3" customFormat="1" x14ac:dyDescent="0.3">
      <c r="G26" s="75"/>
      <c r="H26" s="75"/>
      <c r="I26" s="75"/>
      <c r="J26" s="75"/>
      <c r="K26" s="18"/>
      <c r="L26" s="18"/>
      <c r="M26" s="75"/>
      <c r="N26" s="75"/>
      <c r="O26" s="18"/>
      <c r="P26" s="18"/>
      <c r="Q26" s="18"/>
      <c r="R26" s="18"/>
      <c r="S26" s="18"/>
      <c r="T26" s="18"/>
      <c r="U26" s="5"/>
    </row>
    <row r="27" spans="1:21" x14ac:dyDescent="0.3">
      <c r="B27" s="74" t="s">
        <v>2</v>
      </c>
      <c r="C27" s="74"/>
      <c r="D27" s="74"/>
      <c r="E27" s="74"/>
      <c r="F27" s="74"/>
      <c r="G27" s="74"/>
      <c r="H27" s="74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x14ac:dyDescent="0.3">
      <c r="B28" s="74"/>
      <c r="C28" s="74"/>
      <c r="D28" s="74"/>
      <c r="E28" s="74"/>
      <c r="F28" s="74"/>
      <c r="G28" s="74"/>
      <c r="H28" s="7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</sheetData>
  <mergeCells count="22">
    <mergeCell ref="B27:H28"/>
    <mergeCell ref="O5:P5"/>
    <mergeCell ref="Q5:R5"/>
    <mergeCell ref="S5:T5"/>
    <mergeCell ref="G26:H26"/>
    <mergeCell ref="I26:J26"/>
    <mergeCell ref="M26:N26"/>
    <mergeCell ref="M12:T12"/>
    <mergeCell ref="E1:U2"/>
    <mergeCell ref="E3:U3"/>
    <mergeCell ref="G4:H4"/>
    <mergeCell ref="I4:J4"/>
    <mergeCell ref="K4:L4"/>
    <mergeCell ref="M4:N4"/>
    <mergeCell ref="O4:P4"/>
    <mergeCell ref="Q4:R4"/>
    <mergeCell ref="S4:T4"/>
    <mergeCell ref="U4:U6"/>
    <mergeCell ref="G5:H5"/>
    <mergeCell ref="I5:J5"/>
    <mergeCell ref="K5:L5"/>
    <mergeCell ref="M5:N5"/>
  </mergeCells>
  <printOptions horizontalCentered="1"/>
  <pageMargins left="0.7" right="0.7" top="0.75" bottom="0.75" header="0.3" footer="0.3"/>
  <pageSetup paperSize="9" scale="83" orientation="landscape" r:id="rId1"/>
  <headerFooter>
    <oddFooter xml:space="preserve">&amp;L&amp;D&amp;CMOTORSPORT SOUTH AFRICA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"/>
  <sheetViews>
    <sheetView tabSelected="1" view="pageBreakPreview" zoomScaleNormal="100" zoomScaleSheetLayoutView="100" workbookViewId="0">
      <selection activeCell="C14" sqref="C14"/>
    </sheetView>
  </sheetViews>
  <sheetFormatPr defaultRowHeight="14.4" x14ac:dyDescent="0.3"/>
  <cols>
    <col min="1" max="1" width="5.109375" customWidth="1"/>
    <col min="2" max="2" width="19" customWidth="1"/>
    <col min="3" max="3" width="12.6640625" bestFit="1" customWidth="1"/>
    <col min="4" max="4" width="11.6640625" customWidth="1"/>
    <col min="5" max="5" width="14.33203125" bestFit="1" customWidth="1"/>
    <col min="6" max="6" width="8.44140625" customWidth="1"/>
    <col min="7" max="10" width="4.6640625" style="1" bestFit="1" customWidth="1"/>
    <col min="11" max="20" width="4.6640625" style="1" customWidth="1"/>
  </cols>
  <sheetData>
    <row r="1" spans="1:23" ht="27" customHeight="1" x14ac:dyDescent="0.3">
      <c r="A1" s="6"/>
      <c r="B1" s="6"/>
      <c r="C1" s="6"/>
      <c r="D1" s="6"/>
      <c r="E1" s="59" t="s">
        <v>32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"/>
      <c r="W1" s="6"/>
    </row>
    <row r="2" spans="1:23" ht="20.25" customHeight="1" thickBot="1" x14ac:dyDescent="0.35">
      <c r="A2" s="6"/>
      <c r="B2" s="6"/>
      <c r="C2" s="6"/>
      <c r="D2" s="6"/>
      <c r="E2" s="62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4"/>
      <c r="V2" s="6"/>
      <c r="W2" s="6"/>
    </row>
    <row r="3" spans="1:23" ht="20.25" customHeight="1" thickBot="1" x14ac:dyDescent="0.35">
      <c r="A3" s="6"/>
      <c r="B3" s="6"/>
      <c r="C3" s="6"/>
      <c r="D3" s="6"/>
      <c r="E3" s="62" t="s">
        <v>42</v>
      </c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4"/>
      <c r="V3" s="6"/>
      <c r="W3" s="6"/>
    </row>
    <row r="4" spans="1:23" x14ac:dyDescent="0.3">
      <c r="G4" s="65" t="s">
        <v>33</v>
      </c>
      <c r="H4" s="66"/>
      <c r="I4" s="65" t="s">
        <v>34</v>
      </c>
      <c r="J4" s="66"/>
      <c r="K4" s="65" t="s">
        <v>35</v>
      </c>
      <c r="L4" s="66"/>
      <c r="M4" s="65" t="s">
        <v>36</v>
      </c>
      <c r="N4" s="67"/>
      <c r="O4" s="66" t="s">
        <v>37</v>
      </c>
      <c r="P4" s="67"/>
      <c r="Q4" s="65" t="s">
        <v>38</v>
      </c>
      <c r="R4" s="66"/>
      <c r="S4" s="65" t="s">
        <v>39</v>
      </c>
      <c r="T4" s="67"/>
      <c r="U4" s="68" t="s">
        <v>1</v>
      </c>
    </row>
    <row r="5" spans="1:23" ht="15" thickBot="1" x14ac:dyDescent="0.35">
      <c r="G5" s="71">
        <v>43161</v>
      </c>
      <c r="H5" s="72"/>
      <c r="I5" s="71">
        <v>43189</v>
      </c>
      <c r="J5" s="72"/>
      <c r="K5" s="71">
        <v>43231</v>
      </c>
      <c r="L5" s="72"/>
      <c r="M5" s="71">
        <v>43273</v>
      </c>
      <c r="N5" s="73"/>
      <c r="O5" s="72">
        <v>43357</v>
      </c>
      <c r="P5" s="73"/>
      <c r="Q5" s="71">
        <v>43399</v>
      </c>
      <c r="R5" s="72"/>
      <c r="S5" s="71">
        <v>43448</v>
      </c>
      <c r="T5" s="73"/>
      <c r="U5" s="69"/>
    </row>
    <row r="6" spans="1:23" s="2" customFormat="1" ht="29.4" thickBot="1" x14ac:dyDescent="0.35">
      <c r="A6" s="28" t="s">
        <v>0</v>
      </c>
      <c r="B6" s="29" t="s">
        <v>5</v>
      </c>
      <c r="C6" s="29" t="s">
        <v>3</v>
      </c>
      <c r="D6" s="29" t="s">
        <v>6</v>
      </c>
      <c r="E6" s="29" t="s">
        <v>7</v>
      </c>
      <c r="F6" s="32" t="s">
        <v>4</v>
      </c>
      <c r="G6" s="36">
        <v>1</v>
      </c>
      <c r="H6" s="37">
        <v>2</v>
      </c>
      <c r="I6" s="36">
        <v>1</v>
      </c>
      <c r="J6" s="37">
        <v>2</v>
      </c>
      <c r="K6" s="36">
        <v>1</v>
      </c>
      <c r="L6" s="38">
        <v>2</v>
      </c>
      <c r="M6" s="39">
        <v>1</v>
      </c>
      <c r="N6" s="44">
        <v>2</v>
      </c>
      <c r="O6" s="41">
        <v>1</v>
      </c>
      <c r="P6" s="40">
        <v>2</v>
      </c>
      <c r="Q6" s="36">
        <v>1</v>
      </c>
      <c r="R6" s="38">
        <v>2</v>
      </c>
      <c r="S6" s="39">
        <v>1</v>
      </c>
      <c r="T6" s="40">
        <v>2</v>
      </c>
      <c r="U6" s="70"/>
    </row>
    <row r="7" spans="1:23" x14ac:dyDescent="0.3">
      <c r="A7" s="10">
        <v>1</v>
      </c>
      <c r="B7" s="8" t="s">
        <v>30</v>
      </c>
      <c r="C7" s="50">
        <v>13831</v>
      </c>
      <c r="D7" s="8">
        <v>93</v>
      </c>
      <c r="E7" s="17" t="s">
        <v>12</v>
      </c>
      <c r="F7" s="13" t="s">
        <v>10</v>
      </c>
      <c r="G7" s="15">
        <v>6.5</v>
      </c>
      <c r="H7" s="4">
        <v>12.5</v>
      </c>
      <c r="I7" s="15">
        <v>8</v>
      </c>
      <c r="J7" s="4">
        <v>8</v>
      </c>
      <c r="K7" s="15">
        <v>20</v>
      </c>
      <c r="L7" s="4">
        <v>13</v>
      </c>
      <c r="M7" s="51">
        <v>25</v>
      </c>
      <c r="N7" s="58">
        <v>20</v>
      </c>
      <c r="O7" s="35">
        <v>25</v>
      </c>
      <c r="P7" s="35">
        <v>25</v>
      </c>
      <c r="Q7" s="15">
        <v>25</v>
      </c>
      <c r="R7" s="4">
        <v>25</v>
      </c>
      <c r="S7" s="15"/>
      <c r="T7" s="4"/>
      <c r="U7" s="33">
        <f>SUM(G7:S7)</f>
        <v>213</v>
      </c>
    </row>
    <row r="8" spans="1:23" x14ac:dyDescent="0.3">
      <c r="A8" s="10">
        <v>2</v>
      </c>
      <c r="B8" s="8" t="s">
        <v>15</v>
      </c>
      <c r="C8" s="50" t="s">
        <v>20</v>
      </c>
      <c r="D8" s="8">
        <v>32</v>
      </c>
      <c r="E8" s="17" t="s">
        <v>12</v>
      </c>
      <c r="F8" s="13" t="s">
        <v>10</v>
      </c>
      <c r="G8" s="15">
        <v>12.5</v>
      </c>
      <c r="H8" s="4">
        <v>10</v>
      </c>
      <c r="I8" s="15">
        <v>12.5</v>
      </c>
      <c r="J8" s="4">
        <v>10</v>
      </c>
      <c r="K8" s="15">
        <v>16</v>
      </c>
      <c r="L8" s="4">
        <v>16</v>
      </c>
      <c r="M8" s="21">
        <v>20</v>
      </c>
      <c r="N8" s="46">
        <v>25</v>
      </c>
      <c r="O8" s="35">
        <v>20</v>
      </c>
      <c r="P8" s="35">
        <v>20</v>
      </c>
      <c r="Q8" s="15">
        <v>16</v>
      </c>
      <c r="R8" s="4">
        <v>16</v>
      </c>
      <c r="S8" s="15"/>
      <c r="T8" s="4"/>
      <c r="U8" s="33">
        <f t="shared" ref="U8:U13" si="0">SUM(G8:T8)</f>
        <v>194</v>
      </c>
    </row>
    <row r="9" spans="1:23" x14ac:dyDescent="0.3">
      <c r="A9" s="24">
        <v>3</v>
      </c>
      <c r="B9" s="30" t="s">
        <v>24</v>
      </c>
      <c r="C9" s="50">
        <v>11123</v>
      </c>
      <c r="D9" s="25">
        <v>47</v>
      </c>
      <c r="E9" s="17" t="s">
        <v>12</v>
      </c>
      <c r="F9" s="13" t="s">
        <v>10</v>
      </c>
      <c r="G9" s="15">
        <v>10</v>
      </c>
      <c r="H9" s="4">
        <v>8</v>
      </c>
      <c r="I9" s="21">
        <v>10</v>
      </c>
      <c r="J9" s="22">
        <v>12.5</v>
      </c>
      <c r="K9" s="21">
        <v>25</v>
      </c>
      <c r="L9" s="23">
        <v>25</v>
      </c>
      <c r="M9" s="21">
        <v>13</v>
      </c>
      <c r="N9" s="46">
        <v>16</v>
      </c>
      <c r="O9" s="42">
        <v>16</v>
      </c>
      <c r="P9" s="42">
        <v>16</v>
      </c>
      <c r="Q9" s="21">
        <v>20</v>
      </c>
      <c r="R9" s="23">
        <v>20</v>
      </c>
      <c r="S9" s="21"/>
      <c r="T9" s="22"/>
      <c r="U9" s="33">
        <f t="shared" si="0"/>
        <v>191.5</v>
      </c>
    </row>
    <row r="10" spans="1:23" x14ac:dyDescent="0.3">
      <c r="A10" s="24">
        <v>4</v>
      </c>
      <c r="B10" s="25" t="s">
        <v>8</v>
      </c>
      <c r="C10" s="50">
        <v>11340</v>
      </c>
      <c r="D10" s="25">
        <v>42</v>
      </c>
      <c r="E10" s="17" t="s">
        <v>11</v>
      </c>
      <c r="F10" s="13" t="s">
        <v>10</v>
      </c>
      <c r="G10" s="21">
        <v>12.5</v>
      </c>
      <c r="H10" s="22">
        <v>12.5</v>
      </c>
      <c r="I10" s="21">
        <v>12.5</v>
      </c>
      <c r="J10" s="22">
        <v>12.5</v>
      </c>
      <c r="K10" s="21">
        <v>12.5</v>
      </c>
      <c r="L10" s="22">
        <v>12.5</v>
      </c>
      <c r="M10" s="15">
        <v>12.5</v>
      </c>
      <c r="N10" s="45">
        <v>12.5</v>
      </c>
      <c r="O10" s="35" t="s">
        <v>31</v>
      </c>
      <c r="P10" s="35" t="s">
        <v>31</v>
      </c>
      <c r="Q10" s="21">
        <v>25</v>
      </c>
      <c r="R10" s="22">
        <v>25</v>
      </c>
      <c r="S10" s="15"/>
      <c r="T10" s="4"/>
      <c r="U10" s="33">
        <f>SUM(G10:T10)</f>
        <v>150</v>
      </c>
    </row>
    <row r="11" spans="1:23" x14ac:dyDescent="0.3">
      <c r="A11" s="10">
        <v>5</v>
      </c>
      <c r="B11" s="8" t="s">
        <v>16</v>
      </c>
      <c r="C11" s="50" t="s">
        <v>23</v>
      </c>
      <c r="D11" s="8">
        <v>25</v>
      </c>
      <c r="E11" s="17" t="s">
        <v>11</v>
      </c>
      <c r="F11" s="13" t="s">
        <v>10</v>
      </c>
      <c r="G11" s="15">
        <v>10</v>
      </c>
      <c r="H11" s="4">
        <v>10</v>
      </c>
      <c r="I11" s="15" t="s">
        <v>29</v>
      </c>
      <c r="J11" s="4" t="s">
        <v>29</v>
      </c>
      <c r="K11" s="15">
        <v>10</v>
      </c>
      <c r="L11" s="4">
        <v>10</v>
      </c>
      <c r="M11" s="15">
        <v>10</v>
      </c>
      <c r="N11" s="45">
        <v>10</v>
      </c>
      <c r="O11" s="35">
        <v>12.5</v>
      </c>
      <c r="P11" s="35">
        <v>12.5</v>
      </c>
      <c r="Q11" s="15">
        <v>20</v>
      </c>
      <c r="R11" s="4">
        <v>20</v>
      </c>
      <c r="S11" s="15"/>
      <c r="T11" s="4"/>
      <c r="U11" s="33">
        <f>SUM(G11:T11)</f>
        <v>125</v>
      </c>
    </row>
    <row r="12" spans="1:23" x14ac:dyDescent="0.3">
      <c r="A12" s="10">
        <v>6</v>
      </c>
      <c r="B12" s="25" t="s">
        <v>17</v>
      </c>
      <c r="C12" s="50" t="s">
        <v>28</v>
      </c>
      <c r="D12" s="25">
        <v>99</v>
      </c>
      <c r="E12" s="26" t="s">
        <v>12</v>
      </c>
      <c r="F12" s="27" t="s">
        <v>10</v>
      </c>
      <c r="G12" s="21">
        <v>8</v>
      </c>
      <c r="H12" s="22">
        <v>6.5</v>
      </c>
      <c r="I12" s="15">
        <v>6.5</v>
      </c>
      <c r="J12" s="4">
        <v>6.5</v>
      </c>
      <c r="K12" s="15">
        <v>13</v>
      </c>
      <c r="L12" s="7">
        <v>20</v>
      </c>
      <c r="M12" s="15">
        <v>16</v>
      </c>
      <c r="N12" s="45">
        <v>13</v>
      </c>
      <c r="O12" s="35">
        <v>13</v>
      </c>
      <c r="P12" s="7">
        <v>13</v>
      </c>
      <c r="Q12" s="15" t="s">
        <v>29</v>
      </c>
      <c r="R12" s="7" t="s">
        <v>29</v>
      </c>
      <c r="S12" s="15"/>
      <c r="T12" s="4"/>
      <c r="U12" s="33">
        <f t="shared" si="0"/>
        <v>115.5</v>
      </c>
    </row>
    <row r="13" spans="1:23" x14ac:dyDescent="0.3">
      <c r="A13" s="10">
        <v>7</v>
      </c>
      <c r="B13" s="25" t="s">
        <v>52</v>
      </c>
      <c r="C13" s="50" t="s">
        <v>56</v>
      </c>
      <c r="D13" s="25">
        <v>44</v>
      </c>
      <c r="E13" s="26" t="s">
        <v>12</v>
      </c>
      <c r="F13" s="13" t="s">
        <v>10</v>
      </c>
      <c r="G13" s="15" t="s">
        <v>29</v>
      </c>
      <c r="H13" s="4" t="s">
        <v>29</v>
      </c>
      <c r="I13" s="15" t="s">
        <v>29</v>
      </c>
      <c r="J13" s="4" t="s">
        <v>29</v>
      </c>
      <c r="K13" s="21">
        <v>11</v>
      </c>
      <c r="L13" s="23">
        <v>11</v>
      </c>
      <c r="M13" s="15">
        <v>11</v>
      </c>
      <c r="N13" s="45">
        <v>11</v>
      </c>
      <c r="O13" s="35" t="s">
        <v>29</v>
      </c>
      <c r="P13" s="35" t="s">
        <v>29</v>
      </c>
      <c r="Q13" s="21">
        <v>13</v>
      </c>
      <c r="R13" s="23">
        <v>13</v>
      </c>
      <c r="S13" s="15"/>
      <c r="T13" s="4"/>
      <c r="U13" s="33">
        <f t="shared" si="0"/>
        <v>70</v>
      </c>
    </row>
    <row r="14" spans="1:23" x14ac:dyDescent="0.3">
      <c r="A14" s="10">
        <v>8</v>
      </c>
      <c r="B14" s="8" t="s">
        <v>9</v>
      </c>
      <c r="C14" s="50" t="s">
        <v>27</v>
      </c>
      <c r="D14" s="8">
        <v>56</v>
      </c>
      <c r="E14" s="17" t="s">
        <v>11</v>
      </c>
      <c r="F14" s="13" t="s">
        <v>10</v>
      </c>
      <c r="G14" s="15">
        <v>8</v>
      </c>
      <c r="H14" s="4">
        <v>8</v>
      </c>
      <c r="I14" s="15">
        <v>10</v>
      </c>
      <c r="J14" s="4">
        <v>10</v>
      </c>
      <c r="K14" s="21" t="s">
        <v>29</v>
      </c>
      <c r="L14" s="23" t="s">
        <v>29</v>
      </c>
      <c r="M14" s="21" t="s">
        <v>29</v>
      </c>
      <c r="N14" s="46" t="s">
        <v>29</v>
      </c>
      <c r="O14" s="42" t="s">
        <v>31</v>
      </c>
      <c r="P14" s="23" t="s">
        <v>31</v>
      </c>
      <c r="Q14" s="21">
        <v>16</v>
      </c>
      <c r="R14" s="23">
        <v>16</v>
      </c>
      <c r="S14" s="15"/>
      <c r="T14" s="4"/>
      <c r="U14" s="33">
        <f>SUM(G14:S14)</f>
        <v>68</v>
      </c>
    </row>
    <row r="15" spans="1:23" x14ac:dyDescent="0.3">
      <c r="A15" s="10">
        <v>9</v>
      </c>
      <c r="B15" s="8" t="s">
        <v>25</v>
      </c>
      <c r="C15" s="50">
        <v>7435</v>
      </c>
      <c r="D15" s="8">
        <v>77</v>
      </c>
      <c r="E15" s="17" t="s">
        <v>12</v>
      </c>
      <c r="F15" s="13" t="s">
        <v>10</v>
      </c>
      <c r="G15" s="21" t="s">
        <v>29</v>
      </c>
      <c r="H15" s="4" t="s">
        <v>29</v>
      </c>
      <c r="I15" s="21" t="s">
        <v>29</v>
      </c>
      <c r="J15" s="4" t="s">
        <v>29</v>
      </c>
      <c r="K15" s="15" t="s">
        <v>29</v>
      </c>
      <c r="L15" s="4" t="s">
        <v>29</v>
      </c>
      <c r="M15" s="15">
        <v>10</v>
      </c>
      <c r="N15" s="45">
        <v>10</v>
      </c>
      <c r="O15" s="35" t="s">
        <v>29</v>
      </c>
      <c r="P15" s="35" t="s">
        <v>29</v>
      </c>
      <c r="Q15" s="15">
        <v>10</v>
      </c>
      <c r="R15" s="4">
        <v>10</v>
      </c>
      <c r="S15" s="15"/>
      <c r="T15" s="4"/>
      <c r="U15" s="33">
        <f t="shared" ref="U15:U23" si="1">SUM(G15:S15)</f>
        <v>40</v>
      </c>
    </row>
    <row r="16" spans="1:23" x14ac:dyDescent="0.3">
      <c r="A16" s="10">
        <f t="shared" ref="A16:A22" si="2">A15+1</f>
        <v>10</v>
      </c>
      <c r="B16" s="8"/>
      <c r="C16" s="20"/>
      <c r="D16" s="8"/>
      <c r="E16" s="17"/>
      <c r="F16" s="13"/>
      <c r="G16" s="21"/>
      <c r="H16" s="4"/>
      <c r="I16" s="15"/>
      <c r="J16" s="4"/>
      <c r="K16" s="15"/>
      <c r="L16" s="4"/>
      <c r="M16" s="15"/>
      <c r="N16" s="45"/>
      <c r="O16" s="35"/>
      <c r="P16" s="35"/>
      <c r="Q16" s="15"/>
      <c r="R16" s="4"/>
      <c r="S16" s="15"/>
      <c r="T16" s="4"/>
      <c r="U16" s="33">
        <f t="shared" si="1"/>
        <v>0</v>
      </c>
    </row>
    <row r="17" spans="1:21" x14ac:dyDescent="0.3">
      <c r="A17" s="10">
        <f t="shared" si="2"/>
        <v>11</v>
      </c>
      <c r="B17" s="8"/>
      <c r="C17" s="20"/>
      <c r="D17" s="8"/>
      <c r="E17" s="17"/>
      <c r="F17" s="13"/>
      <c r="G17" s="21"/>
      <c r="H17" s="4"/>
      <c r="I17" s="15"/>
      <c r="J17" s="4"/>
      <c r="K17" s="15"/>
      <c r="L17" s="4"/>
      <c r="M17" s="15"/>
      <c r="N17" s="45"/>
      <c r="O17" s="35"/>
      <c r="P17" s="35"/>
      <c r="Q17" s="15"/>
      <c r="R17" s="4"/>
      <c r="S17" s="15"/>
      <c r="T17" s="4"/>
      <c r="U17" s="33">
        <f t="shared" si="1"/>
        <v>0</v>
      </c>
    </row>
    <row r="18" spans="1:21" x14ac:dyDescent="0.3">
      <c r="A18" s="10">
        <f t="shared" si="2"/>
        <v>12</v>
      </c>
      <c r="B18" s="8"/>
      <c r="C18" s="20"/>
      <c r="D18" s="8"/>
      <c r="E18" s="17"/>
      <c r="F18" s="13"/>
      <c r="G18" s="21"/>
      <c r="H18" s="4"/>
      <c r="I18" s="15"/>
      <c r="J18" s="4"/>
      <c r="K18" s="15"/>
      <c r="L18" s="4"/>
      <c r="M18" s="15"/>
      <c r="N18" s="45"/>
      <c r="O18" s="35"/>
      <c r="P18" s="35"/>
      <c r="Q18" s="15"/>
      <c r="R18" s="4"/>
      <c r="S18" s="15"/>
      <c r="T18" s="4"/>
      <c r="U18" s="33">
        <f t="shared" si="1"/>
        <v>0</v>
      </c>
    </row>
    <row r="19" spans="1:21" x14ac:dyDescent="0.3">
      <c r="A19" s="10">
        <f t="shared" si="2"/>
        <v>13</v>
      </c>
      <c r="B19" s="8"/>
      <c r="C19" s="8"/>
      <c r="D19" s="8"/>
      <c r="E19" s="8"/>
      <c r="F19" s="13"/>
      <c r="G19" s="15"/>
      <c r="H19" s="4"/>
      <c r="I19" s="15"/>
      <c r="J19" s="4"/>
      <c r="K19" s="15"/>
      <c r="L19" s="4"/>
      <c r="M19" s="15"/>
      <c r="N19" s="45"/>
      <c r="O19" s="35"/>
      <c r="P19" s="35"/>
      <c r="Q19" s="15"/>
      <c r="R19" s="4"/>
      <c r="S19" s="15"/>
      <c r="T19" s="4"/>
      <c r="U19" s="33">
        <f t="shared" si="1"/>
        <v>0</v>
      </c>
    </row>
    <row r="20" spans="1:21" x14ac:dyDescent="0.3">
      <c r="A20" s="10">
        <f t="shared" si="2"/>
        <v>14</v>
      </c>
      <c r="B20" s="8"/>
      <c r="C20" s="8"/>
      <c r="D20" s="8"/>
      <c r="E20" s="8"/>
      <c r="F20" s="13"/>
      <c r="G20" s="15"/>
      <c r="H20" s="4"/>
      <c r="I20" s="15"/>
      <c r="J20" s="4"/>
      <c r="K20" s="15"/>
      <c r="L20" s="4"/>
      <c r="M20" s="15"/>
      <c r="N20" s="45"/>
      <c r="O20" s="35"/>
      <c r="P20" s="35"/>
      <c r="Q20" s="15"/>
      <c r="R20" s="4"/>
      <c r="S20" s="15"/>
      <c r="T20" s="4"/>
      <c r="U20" s="33">
        <f t="shared" si="1"/>
        <v>0</v>
      </c>
    </row>
    <row r="21" spans="1:21" x14ac:dyDescent="0.3">
      <c r="A21" s="10">
        <f t="shared" si="2"/>
        <v>15</v>
      </c>
      <c r="B21" s="8"/>
      <c r="C21" s="8"/>
      <c r="D21" s="8"/>
      <c r="E21" s="8"/>
      <c r="F21" s="13"/>
      <c r="G21" s="15"/>
      <c r="H21" s="4"/>
      <c r="I21" s="15"/>
      <c r="J21" s="4"/>
      <c r="K21" s="15"/>
      <c r="L21" s="4"/>
      <c r="M21" s="15"/>
      <c r="N21" s="45"/>
      <c r="O21" s="35"/>
      <c r="P21" s="35"/>
      <c r="Q21" s="15"/>
      <c r="R21" s="4"/>
      <c r="S21" s="15"/>
      <c r="T21" s="4"/>
      <c r="U21" s="33">
        <f t="shared" si="1"/>
        <v>0</v>
      </c>
    </row>
    <row r="22" spans="1:21" x14ac:dyDescent="0.3">
      <c r="A22" s="10">
        <f t="shared" si="2"/>
        <v>16</v>
      </c>
      <c r="B22" s="8"/>
      <c r="C22" s="8"/>
      <c r="D22" s="8"/>
      <c r="E22" s="8"/>
      <c r="F22" s="13"/>
      <c r="G22" s="15"/>
      <c r="H22" s="4"/>
      <c r="I22" s="15"/>
      <c r="J22" s="4"/>
      <c r="K22" s="15"/>
      <c r="L22" s="4"/>
      <c r="M22" s="15"/>
      <c r="N22" s="45"/>
      <c r="O22" s="35"/>
      <c r="P22" s="35"/>
      <c r="Q22" s="15"/>
      <c r="R22" s="4"/>
      <c r="S22" s="15"/>
      <c r="T22" s="4"/>
      <c r="U22" s="33">
        <f t="shared" si="1"/>
        <v>0</v>
      </c>
    </row>
    <row r="23" spans="1:21" x14ac:dyDescent="0.3">
      <c r="A23" s="10">
        <v>18</v>
      </c>
      <c r="B23" s="8"/>
      <c r="C23" s="8"/>
      <c r="D23" s="8"/>
      <c r="E23" s="8"/>
      <c r="F23" s="13"/>
      <c r="G23" s="15"/>
      <c r="H23" s="4"/>
      <c r="I23" s="15"/>
      <c r="J23" s="4"/>
      <c r="K23" s="15"/>
      <c r="L23" s="4"/>
      <c r="M23" s="15"/>
      <c r="N23" s="45"/>
      <c r="O23" s="35"/>
      <c r="P23" s="35"/>
      <c r="Q23" s="15"/>
      <c r="R23" s="4"/>
      <c r="S23" s="15"/>
      <c r="T23" s="4"/>
      <c r="U23" s="33">
        <f t="shared" si="1"/>
        <v>0</v>
      </c>
    </row>
    <row r="24" spans="1:21" x14ac:dyDescent="0.3">
      <c r="A24" s="10">
        <v>19</v>
      </c>
      <c r="B24" s="8"/>
      <c r="C24" s="8"/>
      <c r="D24" s="8"/>
      <c r="E24" s="8"/>
      <c r="F24" s="13"/>
      <c r="G24" s="15"/>
      <c r="H24" s="4"/>
      <c r="I24" s="15"/>
      <c r="J24" s="4"/>
      <c r="K24" s="15"/>
      <c r="L24" s="4"/>
      <c r="M24" s="15"/>
      <c r="N24" s="45"/>
      <c r="O24" s="35"/>
      <c r="P24" s="35"/>
      <c r="Q24" s="15"/>
      <c r="R24" s="4"/>
      <c r="S24" s="15"/>
      <c r="T24" s="4"/>
      <c r="U24" s="33">
        <f>SUM(G24:S24)</f>
        <v>0</v>
      </c>
    </row>
    <row r="25" spans="1:21" ht="15" thickBot="1" x14ac:dyDescent="0.35">
      <c r="A25" s="11">
        <v>20</v>
      </c>
      <c r="B25" s="9"/>
      <c r="C25" s="9"/>
      <c r="D25" s="9"/>
      <c r="E25" s="9"/>
      <c r="F25" s="14"/>
      <c r="G25" s="16"/>
      <c r="H25" s="12"/>
      <c r="I25" s="16"/>
      <c r="J25" s="12"/>
      <c r="K25" s="16"/>
      <c r="L25" s="12"/>
      <c r="M25" s="16"/>
      <c r="N25" s="47"/>
      <c r="O25" s="43"/>
      <c r="P25" s="43"/>
      <c r="Q25" s="16"/>
      <c r="R25" s="12"/>
      <c r="S25" s="16"/>
      <c r="T25" s="12"/>
      <c r="U25" s="34">
        <f>SUM(G25:S25)</f>
        <v>0</v>
      </c>
    </row>
    <row r="26" spans="1:21" s="3" customFormat="1" x14ac:dyDescent="0.3">
      <c r="G26" s="75"/>
      <c r="H26" s="75"/>
      <c r="I26" s="75"/>
      <c r="J26" s="75"/>
      <c r="K26" s="18"/>
      <c r="L26" s="18"/>
      <c r="M26" s="75"/>
      <c r="N26" s="75"/>
      <c r="O26" s="18"/>
      <c r="P26" s="18"/>
      <c r="Q26" s="18"/>
      <c r="R26" s="18"/>
      <c r="S26" s="18"/>
      <c r="T26" s="18"/>
      <c r="U26" s="5"/>
    </row>
    <row r="27" spans="1:21" x14ac:dyDescent="0.3">
      <c r="B27" s="74" t="s">
        <v>2</v>
      </c>
      <c r="C27" s="74"/>
      <c r="D27" s="74"/>
      <c r="E27" s="74"/>
      <c r="F27" s="74"/>
      <c r="G27" s="74"/>
      <c r="H27" s="74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x14ac:dyDescent="0.3">
      <c r="B28" s="74"/>
      <c r="C28" s="74"/>
      <c r="D28" s="74"/>
      <c r="E28" s="74"/>
      <c r="F28" s="74"/>
      <c r="G28" s="74"/>
      <c r="H28" s="74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</sheetData>
  <mergeCells count="21">
    <mergeCell ref="B27:H28"/>
    <mergeCell ref="O5:P5"/>
    <mergeCell ref="Q5:R5"/>
    <mergeCell ref="S5:T5"/>
    <mergeCell ref="G26:H26"/>
    <mergeCell ref="I26:J26"/>
    <mergeCell ref="M26:N26"/>
    <mergeCell ref="E1:U2"/>
    <mergeCell ref="E3:U3"/>
    <mergeCell ref="G4:H4"/>
    <mergeCell ref="I4:J4"/>
    <mergeCell ref="K4:L4"/>
    <mergeCell ref="M4:N4"/>
    <mergeCell ref="O4:P4"/>
    <mergeCell ref="Q4:R4"/>
    <mergeCell ref="S4:T4"/>
    <mergeCell ref="U4:U6"/>
    <mergeCell ref="G5:H5"/>
    <mergeCell ref="I5:J5"/>
    <mergeCell ref="K5:L5"/>
    <mergeCell ref="M5:N5"/>
  </mergeCells>
  <printOptions horizontalCentered="1"/>
  <pageMargins left="0.7" right="0.7" top="0.75" bottom="0.75" header="0.3" footer="0.3"/>
  <pageSetup paperSize="9" scale="84" orientation="landscape" r:id="rId1"/>
  <headerFooter>
    <oddFooter xml:space="preserve">&amp;L&amp;D&amp;CMOTORSPORT SOUTH AFRICA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</vt:lpstr>
      <vt:lpstr>SS Pro</vt:lpstr>
      <vt:lpstr>CM</vt:lpstr>
      <vt:lpstr>Overall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Lizelle van Rensburg</cp:lastModifiedBy>
  <cp:lastPrinted>2018-09-28T07:40:52Z</cp:lastPrinted>
  <dcterms:created xsi:type="dcterms:W3CDTF">2012-03-03T08:29:38Z</dcterms:created>
  <dcterms:modified xsi:type="dcterms:W3CDTF">2019-11-01T07:10:51Z</dcterms:modified>
</cp:coreProperties>
</file>