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Circuit Motorcycles\"/>
    </mc:Choice>
  </mc:AlternateContent>
  <bookViews>
    <workbookView xWindow="0" yWindow="0" windowWidth="23040" windowHeight="9192"/>
  </bookViews>
  <sheets>
    <sheet name="By Class" sheetId="1" r:id="rId1"/>
    <sheet name="Masters Overall" sheetId="4" r:id="rId2"/>
    <sheet name="Overall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45" i="2" l="1"/>
  <c r="AC36" i="2"/>
  <c r="AC35" i="2"/>
  <c r="AC28" i="2"/>
  <c r="AC24" i="2"/>
  <c r="AC23" i="2"/>
  <c r="AC8" i="2"/>
  <c r="AC34" i="2"/>
  <c r="AC27" i="2"/>
  <c r="AC21" i="2"/>
  <c r="AC17" i="2"/>
  <c r="AC16" i="2"/>
  <c r="AC12" i="2"/>
  <c r="AC38" i="2"/>
  <c r="AC37" i="2"/>
  <c r="AC29" i="2"/>
  <c r="AC14" i="2"/>
  <c r="AC43" i="2"/>
  <c r="AC33" i="2"/>
  <c r="AC30" i="2"/>
  <c r="AC19" i="2"/>
  <c r="AC13" i="2"/>
  <c r="AC10" i="2"/>
  <c r="AC9" i="2"/>
  <c r="AC46" i="2"/>
  <c r="AC44" i="2"/>
  <c r="AC42" i="2"/>
  <c r="AC41" i="2"/>
  <c r="AC32" i="2"/>
  <c r="AC20" i="2"/>
  <c r="AC22" i="2"/>
  <c r="AC40" i="2"/>
  <c r="AC39" i="2"/>
  <c r="AC31" i="2"/>
  <c r="AC26" i="2"/>
  <c r="AC25" i="2"/>
  <c r="AC18" i="2"/>
  <c r="AC15" i="2"/>
  <c r="AC11" i="2"/>
  <c r="AC15" i="4"/>
  <c r="AC14" i="4"/>
  <c r="AC13" i="4"/>
  <c r="AC12" i="4"/>
  <c r="AC11" i="4"/>
  <c r="AC10" i="4"/>
  <c r="AC9" i="4"/>
  <c r="AC8" i="4"/>
  <c r="AC17" i="4"/>
  <c r="AC16" i="4"/>
  <c r="AC63" i="1"/>
  <c r="AC62" i="1"/>
  <c r="AC61" i="1"/>
  <c r="AC60" i="1"/>
  <c r="AC58" i="1"/>
  <c r="AC57" i="1"/>
  <c r="AC59" i="1"/>
  <c r="AC55" i="1"/>
  <c r="AC54" i="1"/>
  <c r="AC53" i="1"/>
  <c r="AC52" i="1"/>
  <c r="AC51" i="1"/>
  <c r="AC50" i="1"/>
  <c r="AC49" i="1"/>
  <c r="AC48" i="1"/>
  <c r="AC45" i="1"/>
  <c r="AC46" i="1"/>
  <c r="AC44" i="1"/>
  <c r="AC42" i="1"/>
  <c r="AC43" i="1"/>
  <c r="AC41" i="1"/>
  <c r="AC39" i="1"/>
  <c r="AC38" i="1"/>
  <c r="AC37" i="1"/>
  <c r="AC36" i="1"/>
  <c r="AC29" i="1"/>
  <c r="AC30" i="1"/>
  <c r="AC31" i="1"/>
  <c r="AC33" i="1"/>
  <c r="AC32" i="1"/>
  <c r="AC34" i="1"/>
  <c r="AC28" i="1"/>
  <c r="AC26" i="1"/>
  <c r="AC25" i="1"/>
  <c r="AC17" i="1"/>
  <c r="AC19" i="1"/>
  <c r="AC20" i="1"/>
  <c r="AC21" i="1"/>
  <c r="AC23" i="1"/>
  <c r="AC22" i="1"/>
  <c r="AC18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<sst xmlns="http://schemas.openxmlformats.org/spreadsheetml/2006/main" count="353" uniqueCount="70">
  <si>
    <t>EC</t>
  </si>
  <si>
    <t>Pos</t>
  </si>
  <si>
    <t>COMPETITOR NAME &amp; SURNAME</t>
  </si>
  <si>
    <t>MSA LICENCE NUMBER</t>
  </si>
  <si>
    <t>RACE NUMBER</t>
  </si>
  <si>
    <t>REGION</t>
  </si>
  <si>
    <t>2019 AMSC MOTORCYCLE CLUB CHAMPIONSHIPS</t>
  </si>
  <si>
    <t>Jared Schultz</t>
  </si>
  <si>
    <t>600cc</t>
  </si>
  <si>
    <t>Ricardo Otto</t>
  </si>
  <si>
    <t>Gareth Gehlig</t>
  </si>
  <si>
    <t>Ivor Vermaak</t>
  </si>
  <si>
    <t>Kewyn Snyman</t>
  </si>
  <si>
    <t>Paul Roelofse</t>
  </si>
  <si>
    <t>Unlimited</t>
  </si>
  <si>
    <t>Travis Naude</t>
  </si>
  <si>
    <t>Ray Wood</t>
  </si>
  <si>
    <t>Jaco Scholtz</t>
  </si>
  <si>
    <t>Hist</t>
  </si>
  <si>
    <t>Malcolm Burrows</t>
  </si>
  <si>
    <t>400cc</t>
  </si>
  <si>
    <t>Chad Bilsbury</t>
  </si>
  <si>
    <t>Mattie Wood</t>
  </si>
  <si>
    <t>Jessica Howden</t>
  </si>
  <si>
    <t>300cc</t>
  </si>
  <si>
    <t>Masters B</t>
  </si>
  <si>
    <t>Masters A</t>
  </si>
  <si>
    <t>Paul Jansen</t>
  </si>
  <si>
    <t>650cc</t>
  </si>
  <si>
    <t>Richard Rossouw</t>
  </si>
  <si>
    <t>Richard Hawkins</t>
  </si>
  <si>
    <t>Regardt Koen</t>
  </si>
  <si>
    <t>Kevern Farley</t>
  </si>
  <si>
    <t>Zante Otto</t>
  </si>
  <si>
    <t>Johan Anker</t>
  </si>
  <si>
    <t>Glen Elliott</t>
  </si>
  <si>
    <t>CLASS</t>
  </si>
  <si>
    <t>TOTAL</t>
  </si>
  <si>
    <t>Melt Koekemoer</t>
  </si>
  <si>
    <t>Arushen Moodley</t>
  </si>
  <si>
    <t>Ashton Heidemann</t>
  </si>
  <si>
    <t>Ian Meaker</t>
  </si>
  <si>
    <t>Roberto Jonker</t>
  </si>
  <si>
    <t>Remi van den Berg</t>
  </si>
  <si>
    <t>Oliver McKay</t>
  </si>
  <si>
    <t>OE99937212</t>
  </si>
  <si>
    <t>William Kew</t>
  </si>
  <si>
    <t>Jordan Breakspear</t>
  </si>
  <si>
    <t>Wade Wright</t>
  </si>
  <si>
    <t>Bernard Els</t>
  </si>
  <si>
    <t>Connor Breakspear</t>
  </si>
  <si>
    <t>Malcolm Botes</t>
  </si>
  <si>
    <t>Louis van Wyk</t>
  </si>
  <si>
    <t>Paul and Malcolm tied for 2nd because</t>
  </si>
  <si>
    <t>both had 5 wins only</t>
  </si>
  <si>
    <t>10 x 1st place</t>
  </si>
  <si>
    <t>6 x 1st place</t>
  </si>
  <si>
    <t>3 x 1st place</t>
  </si>
  <si>
    <t>8 x 1st place</t>
  </si>
  <si>
    <t>5 x 1st place</t>
  </si>
  <si>
    <t>5 x 1st place; 2 x 2nd place</t>
  </si>
  <si>
    <t>5 x 1st place; 3 x 2nd place</t>
  </si>
  <si>
    <t>2 x 1st place</t>
  </si>
  <si>
    <t xml:space="preserve">1 x 1st place </t>
  </si>
  <si>
    <t>3 x 3rd place</t>
  </si>
  <si>
    <t>2 x 2nd place</t>
  </si>
  <si>
    <t>Separation of ties</t>
  </si>
  <si>
    <t>2 x 1st places</t>
  </si>
  <si>
    <t>OE99940372</t>
  </si>
  <si>
    <t>OE 39759 / 40372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</si>
</sst>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1" fontId="1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 wrapText="1"/>
    </xf>
    <xf numFmtId="0" fontId="0" fillId="2" borderId="11" xfId="0" applyFill="1" applyBorder="1"/>
    <xf numFmtId="0" fontId="0" fillId="2" borderId="9" xfId="0" applyFill="1" applyBorder="1"/>
    <xf numFmtId="0" fontId="0" fillId="2" borderId="7" xfId="0" applyFill="1" applyBorder="1"/>
    <xf numFmtId="0" fontId="3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8" xfId="0" applyFont="1" applyFill="1" applyBorder="1" applyAlignment="1">
      <alignment horizontal="center" vertical="center"/>
    </xf>
    <xf numFmtId="1" fontId="1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164" fontId="1" fillId="2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right"/>
    </xf>
    <xf numFmtId="0" fontId="0" fillId="4" borderId="0" xfId="0" applyFill="1"/>
    <xf numFmtId="15" fontId="1" fillId="2" borderId="2" xfId="0" applyNumberFormat="1" applyFont="1" applyFill="1" applyBorder="1" applyAlignment="1">
      <alignment horizontal="center"/>
    </xf>
    <xf numFmtId="15" fontId="1" fillId="2" borderId="3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15" fontId="1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1348155</xdr:colOff>
      <xdr:row>0</xdr:row>
      <xdr:rowOff>0</xdr:rowOff>
    </xdr:from>
    <xdr:to>
      <xdr:col>4</xdr:col>
      <xdr:colOff>574432</xdr:colOff>
      <xdr:row>4</xdr:row>
      <xdr:rowOff>81354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847" y="0"/>
          <a:ext cx="1957754" cy="913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1348155</xdr:colOff>
      <xdr:row>0</xdr:row>
      <xdr:rowOff>0</xdr:rowOff>
    </xdr:from>
    <xdr:to>
      <xdr:col>5</xdr:col>
      <xdr:colOff>12457</xdr:colOff>
      <xdr:row>4</xdr:row>
      <xdr:rowOff>148029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055" y="0"/>
          <a:ext cx="1883752" cy="910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1348155</xdr:colOff>
      <xdr:row>0</xdr:row>
      <xdr:rowOff>0</xdr:rowOff>
    </xdr:from>
    <xdr:to>
      <xdr:col>4</xdr:col>
      <xdr:colOff>383932</xdr:colOff>
      <xdr:row>4</xdr:row>
      <xdr:rowOff>90879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055" y="0"/>
          <a:ext cx="1883752" cy="910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91"/>
  <sheetViews>
    <sheetView tabSelected="1" zoomScale="90" zoomScaleNormal="90" workbookViewId="0">
      <selection activeCell="D55" sqref="D55"/>
    </sheetView>
  </sheetViews>
  <sheetFormatPr defaultRowHeight="14.4" x14ac:dyDescent="0.3"/>
  <cols>
    <col min="1" max="1" width="5.109375" customWidth="1"/>
    <col min="2" max="2" width="21" customWidth="1"/>
    <col min="3" max="4" width="9.44140625" bestFit="1" customWidth="1"/>
    <col min="5" max="5" width="10.5546875" bestFit="1" customWidth="1"/>
    <col min="6" max="6" width="8" bestFit="1" customWidth="1"/>
    <col min="7" max="23" width="3.5546875" bestFit="1" customWidth="1"/>
    <col min="24" max="26" width="3.88671875" customWidth="1"/>
    <col min="27" max="27" width="5.88671875" customWidth="1"/>
    <col min="28" max="28" width="6.44140625" customWidth="1"/>
  </cols>
  <sheetData>
    <row r="2" spans="1:29" ht="21" customHeight="1" x14ac:dyDescent="0.3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14.4" customHeigh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ht="15" customHeight="1" thickBot="1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15" thickBot="1" x14ac:dyDescent="0.35">
      <c r="A5" s="9"/>
      <c r="B5" s="10"/>
      <c r="C5" s="10"/>
      <c r="D5" s="10"/>
      <c r="E5" s="10"/>
      <c r="F5" s="10"/>
      <c r="G5" s="35">
        <v>43147</v>
      </c>
      <c r="H5" s="36"/>
      <c r="I5" s="37"/>
      <c r="J5" s="35">
        <v>43533</v>
      </c>
      <c r="K5" s="36"/>
      <c r="L5" s="37"/>
      <c r="M5" s="33">
        <v>43568</v>
      </c>
      <c r="N5" s="34"/>
      <c r="O5" s="38"/>
      <c r="P5" s="33">
        <v>43610</v>
      </c>
      <c r="Q5" s="34"/>
      <c r="R5" s="33">
        <v>43652</v>
      </c>
      <c r="S5" s="34"/>
      <c r="T5" s="38"/>
      <c r="U5" s="33">
        <v>43694</v>
      </c>
      <c r="V5" s="34"/>
      <c r="W5" s="38"/>
      <c r="X5" s="33">
        <v>43750</v>
      </c>
      <c r="Y5" s="34"/>
      <c r="Z5" s="38"/>
      <c r="AA5" s="33">
        <v>43785</v>
      </c>
      <c r="AB5" s="38"/>
      <c r="AC5" s="11"/>
    </row>
    <row r="6" spans="1:29" ht="43.2" x14ac:dyDescent="0.3">
      <c r="A6" s="12" t="s">
        <v>1</v>
      </c>
      <c r="B6" s="13" t="s">
        <v>2</v>
      </c>
      <c r="C6" s="14" t="s">
        <v>3</v>
      </c>
      <c r="D6" s="14" t="s">
        <v>4</v>
      </c>
      <c r="E6" s="14" t="s">
        <v>36</v>
      </c>
      <c r="F6" s="13" t="s">
        <v>5</v>
      </c>
      <c r="G6" s="15">
        <v>1</v>
      </c>
      <c r="H6" s="16">
        <v>2</v>
      </c>
      <c r="I6" s="17">
        <v>3</v>
      </c>
      <c r="J6" s="15">
        <v>1</v>
      </c>
      <c r="K6" s="16">
        <v>2</v>
      </c>
      <c r="L6" s="17">
        <v>3</v>
      </c>
      <c r="M6" s="15">
        <v>1</v>
      </c>
      <c r="N6" s="16">
        <v>2</v>
      </c>
      <c r="O6" s="17">
        <v>3</v>
      </c>
      <c r="P6" s="15">
        <v>1</v>
      </c>
      <c r="Q6" s="16">
        <v>2</v>
      </c>
      <c r="R6" s="15">
        <v>1</v>
      </c>
      <c r="S6" s="16">
        <v>2</v>
      </c>
      <c r="T6" s="17">
        <v>3</v>
      </c>
      <c r="U6" s="15">
        <v>1</v>
      </c>
      <c r="V6" s="16">
        <v>2</v>
      </c>
      <c r="W6" s="17">
        <v>3</v>
      </c>
      <c r="X6" s="15">
        <v>1</v>
      </c>
      <c r="Y6" s="16">
        <v>2</v>
      </c>
      <c r="Z6" s="17">
        <v>3</v>
      </c>
      <c r="AA6" s="29">
        <v>1</v>
      </c>
      <c r="AB6" s="29">
        <v>2</v>
      </c>
      <c r="AC6" s="19" t="s">
        <v>37</v>
      </c>
    </row>
    <row r="7" spans="1:29" x14ac:dyDescent="0.3">
      <c r="A7" s="25"/>
      <c r="B7" s="26"/>
      <c r="C7" s="26"/>
      <c r="D7" s="26"/>
      <c r="E7" s="27"/>
      <c r="F7" s="2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8"/>
    </row>
    <row r="8" spans="1:29" s="2" customFormat="1" x14ac:dyDescent="0.3">
      <c r="A8" s="4">
        <v>1</v>
      </c>
      <c r="B8" s="3" t="s">
        <v>11</v>
      </c>
      <c r="C8" s="21">
        <v>3928</v>
      </c>
      <c r="D8" s="1">
        <v>91</v>
      </c>
      <c r="E8" s="6" t="s">
        <v>8</v>
      </c>
      <c r="F8" s="3" t="s">
        <v>0</v>
      </c>
      <c r="G8" s="7">
        <v>0</v>
      </c>
      <c r="H8" s="7">
        <v>7</v>
      </c>
      <c r="I8" s="7">
        <v>7</v>
      </c>
      <c r="J8" s="7">
        <v>9</v>
      </c>
      <c r="K8" s="7">
        <v>9</v>
      </c>
      <c r="L8" s="7">
        <v>9</v>
      </c>
      <c r="M8" s="7">
        <v>10</v>
      </c>
      <c r="N8" s="7">
        <v>10</v>
      </c>
      <c r="O8" s="7">
        <v>10</v>
      </c>
      <c r="P8" s="7">
        <v>8</v>
      </c>
      <c r="Q8" s="7">
        <v>8</v>
      </c>
      <c r="R8" s="7">
        <v>10</v>
      </c>
      <c r="S8" s="7">
        <v>10</v>
      </c>
      <c r="T8" s="7">
        <v>10</v>
      </c>
      <c r="U8" s="7">
        <v>0</v>
      </c>
      <c r="V8" s="7">
        <v>0</v>
      </c>
      <c r="W8" s="7">
        <v>0</v>
      </c>
      <c r="X8" s="7">
        <v>9</v>
      </c>
      <c r="Y8" s="7">
        <v>9</v>
      </c>
      <c r="Z8" s="7">
        <v>9</v>
      </c>
      <c r="AA8" s="7">
        <v>0</v>
      </c>
      <c r="AB8" s="7">
        <v>0</v>
      </c>
      <c r="AC8" s="20">
        <f t="shared" ref="AC8:AC15" si="0">SUM(G8:AB8)</f>
        <v>144</v>
      </c>
    </row>
    <row r="9" spans="1:29" s="2" customFormat="1" x14ac:dyDescent="0.3">
      <c r="A9" s="4">
        <v>2</v>
      </c>
      <c r="B9" s="3" t="s">
        <v>9</v>
      </c>
      <c r="C9" s="21">
        <v>3852</v>
      </c>
      <c r="D9" s="1">
        <v>74</v>
      </c>
      <c r="E9" s="6" t="s">
        <v>8</v>
      </c>
      <c r="F9" s="3" t="s">
        <v>0</v>
      </c>
      <c r="G9" s="7">
        <v>7</v>
      </c>
      <c r="H9" s="7">
        <v>6</v>
      </c>
      <c r="I9" s="7">
        <v>0</v>
      </c>
      <c r="J9" s="7">
        <v>10</v>
      </c>
      <c r="K9" s="7">
        <v>10</v>
      </c>
      <c r="L9" s="7">
        <v>10</v>
      </c>
      <c r="M9" s="7">
        <v>0</v>
      </c>
      <c r="N9" s="7">
        <v>0</v>
      </c>
      <c r="O9" s="7">
        <v>0</v>
      </c>
      <c r="P9" s="7">
        <v>9</v>
      </c>
      <c r="Q9" s="7">
        <v>9</v>
      </c>
      <c r="R9" s="7">
        <v>0</v>
      </c>
      <c r="S9" s="7">
        <v>0</v>
      </c>
      <c r="T9" s="7">
        <v>0</v>
      </c>
      <c r="U9" s="7">
        <v>10</v>
      </c>
      <c r="V9" s="7">
        <v>10</v>
      </c>
      <c r="W9" s="7">
        <v>10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20">
        <f t="shared" si="0"/>
        <v>91</v>
      </c>
    </row>
    <row r="10" spans="1:29" s="2" customFormat="1" x14ac:dyDescent="0.3">
      <c r="A10" s="4">
        <v>3</v>
      </c>
      <c r="B10" s="3" t="s">
        <v>48</v>
      </c>
      <c r="C10" s="21">
        <v>4804</v>
      </c>
      <c r="D10" s="1">
        <v>958</v>
      </c>
      <c r="E10" s="6" t="s">
        <v>8</v>
      </c>
      <c r="F10" s="3" t="s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9</v>
      </c>
      <c r="V10" s="7">
        <v>9</v>
      </c>
      <c r="W10" s="7">
        <v>9</v>
      </c>
      <c r="X10" s="7">
        <v>10</v>
      </c>
      <c r="Y10" s="7">
        <v>10</v>
      </c>
      <c r="Z10" s="7">
        <v>10</v>
      </c>
      <c r="AA10" s="7">
        <v>10</v>
      </c>
      <c r="AB10" s="7">
        <v>10</v>
      </c>
      <c r="AC10" s="20">
        <f t="shared" si="0"/>
        <v>77</v>
      </c>
    </row>
    <row r="11" spans="1:29" s="2" customFormat="1" x14ac:dyDescent="0.3">
      <c r="A11" s="4">
        <v>4</v>
      </c>
      <c r="B11" s="3" t="s">
        <v>7</v>
      </c>
      <c r="C11" s="21">
        <v>3359</v>
      </c>
      <c r="D11" s="1">
        <v>11</v>
      </c>
      <c r="E11" s="6" t="s">
        <v>8</v>
      </c>
      <c r="F11" s="3" t="s">
        <v>0</v>
      </c>
      <c r="G11" s="7">
        <v>9</v>
      </c>
      <c r="H11" s="7">
        <v>9</v>
      </c>
      <c r="I11" s="7">
        <v>9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10</v>
      </c>
      <c r="Q11" s="7">
        <v>10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20">
        <f t="shared" si="0"/>
        <v>47</v>
      </c>
    </row>
    <row r="12" spans="1:29" s="2" customFormat="1" x14ac:dyDescent="0.3">
      <c r="A12" s="4">
        <v>5</v>
      </c>
      <c r="B12" s="3" t="s">
        <v>38</v>
      </c>
      <c r="C12" s="21">
        <v>16735</v>
      </c>
      <c r="D12" s="1">
        <v>27</v>
      </c>
      <c r="E12" s="6" t="s">
        <v>8</v>
      </c>
      <c r="F12" s="3" t="s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9</v>
      </c>
      <c r="N12" s="7">
        <v>9</v>
      </c>
      <c r="O12" s="7">
        <v>9</v>
      </c>
      <c r="P12" s="7">
        <v>7</v>
      </c>
      <c r="Q12" s="7">
        <v>7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20">
        <f t="shared" si="0"/>
        <v>41</v>
      </c>
    </row>
    <row r="13" spans="1:29" s="2" customFormat="1" x14ac:dyDescent="0.3">
      <c r="A13" s="4">
        <v>6</v>
      </c>
      <c r="B13" s="3" t="s">
        <v>12</v>
      </c>
      <c r="C13" s="21">
        <v>5840</v>
      </c>
      <c r="D13" s="1">
        <v>19</v>
      </c>
      <c r="E13" s="6" t="s">
        <v>8</v>
      </c>
      <c r="F13" s="3" t="s">
        <v>0</v>
      </c>
      <c r="G13" s="7">
        <v>10</v>
      </c>
      <c r="H13" s="7">
        <v>10</v>
      </c>
      <c r="I13" s="7">
        <v>10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20">
        <f t="shared" si="0"/>
        <v>30</v>
      </c>
    </row>
    <row r="14" spans="1:29" s="2" customFormat="1" x14ac:dyDescent="0.3">
      <c r="A14" s="4">
        <v>7</v>
      </c>
      <c r="B14" s="3" t="s">
        <v>10</v>
      </c>
      <c r="C14" s="21">
        <v>3750</v>
      </c>
      <c r="D14" s="1">
        <v>48</v>
      </c>
      <c r="E14" s="6" t="s">
        <v>8</v>
      </c>
      <c r="F14" s="3" t="s">
        <v>0</v>
      </c>
      <c r="G14" s="7">
        <v>8</v>
      </c>
      <c r="H14" s="7">
        <v>8</v>
      </c>
      <c r="I14" s="7">
        <v>8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20">
        <f t="shared" si="0"/>
        <v>24</v>
      </c>
    </row>
    <row r="15" spans="1:29" s="2" customFormat="1" x14ac:dyDescent="0.3">
      <c r="A15" s="4">
        <v>8</v>
      </c>
      <c r="B15" s="3" t="s">
        <v>31</v>
      </c>
      <c r="C15" s="21">
        <v>10591</v>
      </c>
      <c r="D15" s="1">
        <v>35</v>
      </c>
      <c r="E15" s="6" t="s">
        <v>8</v>
      </c>
      <c r="F15" s="3" t="s">
        <v>0</v>
      </c>
      <c r="G15" s="7">
        <v>0</v>
      </c>
      <c r="H15" s="7">
        <v>0</v>
      </c>
      <c r="I15" s="7">
        <v>0</v>
      </c>
      <c r="J15" s="7">
        <v>8</v>
      </c>
      <c r="K15" s="7">
        <v>8</v>
      </c>
      <c r="L15" s="7">
        <v>8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20">
        <f t="shared" si="0"/>
        <v>24</v>
      </c>
    </row>
    <row r="16" spans="1:29" s="2" customFormat="1" x14ac:dyDescent="0.3">
      <c r="A16" s="3"/>
      <c r="B16" s="3"/>
      <c r="C16" s="1"/>
      <c r="D16" s="1"/>
      <c r="E16" s="6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5"/>
    </row>
    <row r="17" spans="1:30" s="2" customFormat="1" x14ac:dyDescent="0.3">
      <c r="A17" s="4">
        <v>1</v>
      </c>
      <c r="B17" s="3" t="s">
        <v>17</v>
      </c>
      <c r="C17" s="21">
        <v>12196</v>
      </c>
      <c r="D17" s="1">
        <v>22</v>
      </c>
      <c r="E17" s="6" t="s">
        <v>14</v>
      </c>
      <c r="F17" s="3" t="s">
        <v>0</v>
      </c>
      <c r="G17" s="8">
        <v>0</v>
      </c>
      <c r="H17" s="8">
        <v>0</v>
      </c>
      <c r="I17" s="8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9</v>
      </c>
      <c r="Q17" s="7">
        <v>9</v>
      </c>
      <c r="R17" s="7">
        <v>0</v>
      </c>
      <c r="S17" s="7">
        <v>0</v>
      </c>
      <c r="T17" s="7">
        <v>0</v>
      </c>
      <c r="U17" s="7">
        <v>10</v>
      </c>
      <c r="V17" s="7">
        <v>10</v>
      </c>
      <c r="W17" s="7">
        <v>10</v>
      </c>
      <c r="X17" s="7">
        <v>0</v>
      </c>
      <c r="Y17" s="7">
        <v>0</v>
      </c>
      <c r="Z17" s="7">
        <v>0</v>
      </c>
      <c r="AA17" s="7">
        <v>10</v>
      </c>
      <c r="AB17" s="7">
        <v>10</v>
      </c>
      <c r="AC17" s="20">
        <f>SUM(G17:AB17)</f>
        <v>68</v>
      </c>
    </row>
    <row r="18" spans="1:30" s="2" customFormat="1" x14ac:dyDescent="0.3">
      <c r="A18" s="4">
        <v>2</v>
      </c>
      <c r="B18" s="3" t="s">
        <v>13</v>
      </c>
      <c r="C18" s="21">
        <v>1479</v>
      </c>
      <c r="D18" s="1">
        <v>13</v>
      </c>
      <c r="E18" s="6" t="s">
        <v>14</v>
      </c>
      <c r="F18" s="3" t="s">
        <v>0</v>
      </c>
      <c r="G18" s="7">
        <v>10</v>
      </c>
      <c r="H18" s="7">
        <v>10</v>
      </c>
      <c r="I18" s="7">
        <v>10</v>
      </c>
      <c r="J18" s="7">
        <v>0</v>
      </c>
      <c r="K18" s="7">
        <v>0</v>
      </c>
      <c r="L18" s="7">
        <v>0</v>
      </c>
      <c r="M18" s="7">
        <v>9</v>
      </c>
      <c r="N18" s="7">
        <v>9</v>
      </c>
      <c r="O18" s="7">
        <v>9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20">
        <f t="shared" ref="AC18" si="1">SUM(G18:AB18)</f>
        <v>57</v>
      </c>
    </row>
    <row r="19" spans="1:30" s="2" customFormat="1" x14ac:dyDescent="0.3">
      <c r="A19" s="4">
        <v>3</v>
      </c>
      <c r="B19" s="3" t="s">
        <v>39</v>
      </c>
      <c r="C19" s="21">
        <v>1436</v>
      </c>
      <c r="D19" s="1">
        <v>21</v>
      </c>
      <c r="E19" s="6" t="s">
        <v>14</v>
      </c>
      <c r="F19" s="3" t="s">
        <v>0</v>
      </c>
      <c r="G19" s="8">
        <v>0</v>
      </c>
      <c r="H19" s="8">
        <v>0</v>
      </c>
      <c r="I19" s="8">
        <v>0</v>
      </c>
      <c r="J19" s="7">
        <v>0</v>
      </c>
      <c r="K19" s="7">
        <v>0</v>
      </c>
      <c r="L19" s="7">
        <v>0</v>
      </c>
      <c r="M19" s="7">
        <v>10</v>
      </c>
      <c r="N19" s="7">
        <v>10</v>
      </c>
      <c r="O19" s="7">
        <v>10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20">
        <f>SUM(G19:AB19)</f>
        <v>30</v>
      </c>
    </row>
    <row r="20" spans="1:30" s="2" customFormat="1" x14ac:dyDescent="0.3">
      <c r="A20" s="4">
        <v>4</v>
      </c>
      <c r="B20" s="3" t="s">
        <v>15</v>
      </c>
      <c r="C20" s="21">
        <v>4744</v>
      </c>
      <c r="D20" s="1">
        <v>84</v>
      </c>
      <c r="E20" s="6" t="s">
        <v>14</v>
      </c>
      <c r="F20" s="3" t="s">
        <v>0</v>
      </c>
      <c r="G20" s="8">
        <v>0</v>
      </c>
      <c r="H20" s="8">
        <v>0</v>
      </c>
      <c r="I20" s="8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10</v>
      </c>
      <c r="Q20" s="7">
        <v>10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20">
        <f>SUM(G20:AB20)</f>
        <v>20</v>
      </c>
      <c r="AD20" s="2" t="s">
        <v>67</v>
      </c>
    </row>
    <row r="21" spans="1:30" s="2" customFormat="1" x14ac:dyDescent="0.3">
      <c r="A21" s="4">
        <v>4</v>
      </c>
      <c r="B21" s="3" t="s">
        <v>42</v>
      </c>
      <c r="C21" s="21">
        <v>5124</v>
      </c>
      <c r="D21" s="1">
        <v>64</v>
      </c>
      <c r="E21" s="6" t="s">
        <v>14</v>
      </c>
      <c r="F21" s="3" t="s">
        <v>0</v>
      </c>
      <c r="G21" s="8">
        <v>0</v>
      </c>
      <c r="H21" s="8">
        <v>0</v>
      </c>
      <c r="I21" s="8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10</v>
      </c>
      <c r="T21" s="7">
        <v>10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20">
        <f>SUM(G21:AB21)</f>
        <v>20</v>
      </c>
      <c r="AD21" s="2" t="s">
        <v>67</v>
      </c>
    </row>
    <row r="22" spans="1:30" s="2" customFormat="1" x14ac:dyDescent="0.3">
      <c r="A22" s="4">
        <v>5</v>
      </c>
      <c r="B22" s="3" t="s">
        <v>52</v>
      </c>
      <c r="C22" s="21">
        <v>24292</v>
      </c>
      <c r="D22" s="1">
        <v>68</v>
      </c>
      <c r="E22" s="6" t="s">
        <v>14</v>
      </c>
      <c r="F22" s="3" t="s">
        <v>0</v>
      </c>
      <c r="G22" s="8">
        <v>0</v>
      </c>
      <c r="H22" s="8">
        <v>0</v>
      </c>
      <c r="I22" s="8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9</v>
      </c>
      <c r="AB22" s="7">
        <v>9</v>
      </c>
      <c r="AC22" s="20">
        <f>SUM(G22:AB22)</f>
        <v>18</v>
      </c>
    </row>
    <row r="23" spans="1:30" s="2" customFormat="1" x14ac:dyDescent="0.3">
      <c r="A23" s="4">
        <v>6</v>
      </c>
      <c r="B23" s="3" t="s">
        <v>16</v>
      </c>
      <c r="C23" s="21">
        <v>6555</v>
      </c>
      <c r="D23" s="1">
        <v>5</v>
      </c>
      <c r="E23" s="6" t="s">
        <v>14</v>
      </c>
      <c r="F23" s="3" t="s">
        <v>0</v>
      </c>
      <c r="G23" s="8">
        <v>9</v>
      </c>
      <c r="H23" s="8">
        <v>0</v>
      </c>
      <c r="I23" s="8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20">
        <f>SUM(G23:AB23)</f>
        <v>9</v>
      </c>
    </row>
    <row r="24" spans="1:30" s="2" customFormat="1" x14ac:dyDescent="0.3">
      <c r="A24" s="3"/>
      <c r="B24" s="3"/>
      <c r="C24" s="1"/>
      <c r="D24" s="1"/>
      <c r="E24" s="6"/>
      <c r="F24" s="3"/>
      <c r="G24" s="23"/>
      <c r="H24" s="23"/>
      <c r="I24" s="23"/>
      <c r="J24" s="23"/>
      <c r="K24" s="23"/>
      <c r="L24" s="23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5"/>
    </row>
    <row r="25" spans="1:30" s="2" customFormat="1" x14ac:dyDescent="0.3">
      <c r="A25" s="4">
        <v>1</v>
      </c>
      <c r="B25" s="3" t="s">
        <v>42</v>
      </c>
      <c r="C25" s="21">
        <v>5124</v>
      </c>
      <c r="D25" s="1">
        <v>64</v>
      </c>
      <c r="E25" s="6" t="s">
        <v>26</v>
      </c>
      <c r="F25" s="3" t="s">
        <v>0</v>
      </c>
      <c r="G25" s="8">
        <v>0</v>
      </c>
      <c r="H25" s="8">
        <v>0</v>
      </c>
      <c r="I25" s="8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10</v>
      </c>
      <c r="T25" s="7">
        <v>10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20">
        <f>SUM(G25:AB25)</f>
        <v>20</v>
      </c>
    </row>
    <row r="26" spans="1:30" s="2" customFormat="1" x14ac:dyDescent="0.3">
      <c r="A26" s="4">
        <v>2</v>
      </c>
      <c r="B26" s="3" t="s">
        <v>16</v>
      </c>
      <c r="C26" s="21">
        <v>6555</v>
      </c>
      <c r="D26" s="1">
        <v>5</v>
      </c>
      <c r="E26" s="6" t="s">
        <v>26</v>
      </c>
      <c r="F26" s="3" t="s">
        <v>0</v>
      </c>
      <c r="G26" s="8">
        <v>10</v>
      </c>
      <c r="H26" s="8">
        <v>0</v>
      </c>
      <c r="I26" s="8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20">
        <f>SUM(G26:AB26)</f>
        <v>10</v>
      </c>
    </row>
    <row r="27" spans="1:30" s="2" customFormat="1" x14ac:dyDescent="0.3">
      <c r="A27" s="3"/>
      <c r="B27" s="3"/>
      <c r="C27" s="1"/>
      <c r="D27" s="1"/>
      <c r="E27" s="6"/>
      <c r="F27" s="3"/>
      <c r="G27" s="23"/>
      <c r="H27" s="23"/>
      <c r="I27" s="23"/>
      <c r="J27" s="23"/>
      <c r="K27" s="23"/>
      <c r="L27" s="23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"/>
    </row>
    <row r="28" spans="1:30" s="2" customFormat="1" x14ac:dyDescent="0.3">
      <c r="A28" s="4">
        <v>1</v>
      </c>
      <c r="B28" s="3" t="s">
        <v>19</v>
      </c>
      <c r="C28" s="21">
        <v>2677</v>
      </c>
      <c r="D28" s="1">
        <v>28</v>
      </c>
      <c r="E28" s="6" t="s">
        <v>18</v>
      </c>
      <c r="F28" s="3" t="s">
        <v>0</v>
      </c>
      <c r="G28" s="7">
        <v>9</v>
      </c>
      <c r="H28" s="7">
        <v>9</v>
      </c>
      <c r="I28" s="7">
        <v>9</v>
      </c>
      <c r="J28" s="7">
        <v>10</v>
      </c>
      <c r="K28" s="7">
        <v>7</v>
      </c>
      <c r="L28" s="7">
        <v>7</v>
      </c>
      <c r="M28" s="7">
        <v>8</v>
      </c>
      <c r="N28" s="7">
        <v>9</v>
      </c>
      <c r="O28" s="7">
        <v>9</v>
      </c>
      <c r="P28" s="7">
        <v>9</v>
      </c>
      <c r="Q28" s="7">
        <v>10</v>
      </c>
      <c r="R28" s="7">
        <v>7</v>
      </c>
      <c r="S28" s="7">
        <v>8</v>
      </c>
      <c r="T28" s="7">
        <v>8</v>
      </c>
      <c r="U28" s="7">
        <v>8</v>
      </c>
      <c r="V28" s="7">
        <v>8</v>
      </c>
      <c r="W28" s="7">
        <v>8</v>
      </c>
      <c r="X28" s="7">
        <v>8</v>
      </c>
      <c r="Y28" s="7">
        <v>8</v>
      </c>
      <c r="Z28" s="7">
        <v>8</v>
      </c>
      <c r="AA28" s="7">
        <v>8</v>
      </c>
      <c r="AB28" s="7">
        <v>8</v>
      </c>
      <c r="AC28" s="20">
        <f t="shared" ref="AC28:AC34" si="2">SUM(G28:AB28)</f>
        <v>183</v>
      </c>
    </row>
    <row r="29" spans="1:30" s="2" customFormat="1" x14ac:dyDescent="0.3">
      <c r="A29" s="4">
        <v>2</v>
      </c>
      <c r="B29" s="3" t="s">
        <v>34</v>
      </c>
      <c r="C29" s="21">
        <v>10795</v>
      </c>
      <c r="D29" s="1">
        <v>65</v>
      </c>
      <c r="E29" s="6" t="s">
        <v>18</v>
      </c>
      <c r="F29" s="3" t="s">
        <v>0</v>
      </c>
      <c r="G29" s="7">
        <v>0</v>
      </c>
      <c r="H29" s="7">
        <v>0</v>
      </c>
      <c r="I29" s="7">
        <v>0</v>
      </c>
      <c r="J29" s="7">
        <v>9</v>
      </c>
      <c r="K29" s="7">
        <v>9</v>
      </c>
      <c r="L29" s="7">
        <v>9</v>
      </c>
      <c r="M29" s="7">
        <v>10</v>
      </c>
      <c r="N29" s="7">
        <v>8</v>
      </c>
      <c r="O29" s="7">
        <v>0</v>
      </c>
      <c r="P29" s="7">
        <v>0</v>
      </c>
      <c r="Q29" s="7">
        <v>0</v>
      </c>
      <c r="R29" s="7">
        <v>10</v>
      </c>
      <c r="S29" s="7">
        <v>9</v>
      </c>
      <c r="T29" s="7">
        <v>0</v>
      </c>
      <c r="U29" s="7">
        <v>10</v>
      </c>
      <c r="V29" s="7">
        <v>10</v>
      </c>
      <c r="W29" s="7">
        <v>10</v>
      </c>
      <c r="X29" s="7">
        <v>10</v>
      </c>
      <c r="Y29" s="7">
        <v>10</v>
      </c>
      <c r="Z29" s="7">
        <v>10</v>
      </c>
      <c r="AA29" s="7">
        <v>10</v>
      </c>
      <c r="AB29" s="7">
        <v>10</v>
      </c>
      <c r="AC29" s="20">
        <f t="shared" si="2"/>
        <v>144</v>
      </c>
    </row>
    <row r="30" spans="1:30" s="2" customFormat="1" x14ac:dyDescent="0.3">
      <c r="A30" s="4">
        <v>3</v>
      </c>
      <c r="B30" s="3" t="s">
        <v>35</v>
      </c>
      <c r="C30" s="21">
        <v>7265</v>
      </c>
      <c r="D30" s="1">
        <v>10</v>
      </c>
      <c r="E30" s="6" t="s">
        <v>18</v>
      </c>
      <c r="F30" s="3" t="s">
        <v>0</v>
      </c>
      <c r="G30" s="7">
        <v>0</v>
      </c>
      <c r="H30" s="7">
        <v>0</v>
      </c>
      <c r="I30" s="7">
        <v>0</v>
      </c>
      <c r="J30" s="7">
        <v>0</v>
      </c>
      <c r="K30" s="7">
        <v>8</v>
      </c>
      <c r="L30" s="7">
        <v>8</v>
      </c>
      <c r="M30" s="7">
        <v>9</v>
      </c>
      <c r="N30" s="7">
        <v>10</v>
      </c>
      <c r="O30" s="7">
        <v>10</v>
      </c>
      <c r="P30" s="7">
        <v>10</v>
      </c>
      <c r="Q30" s="7">
        <v>9</v>
      </c>
      <c r="R30" s="7">
        <v>8</v>
      </c>
      <c r="S30" s="7">
        <v>7</v>
      </c>
      <c r="T30" s="7">
        <v>9</v>
      </c>
      <c r="U30" s="7">
        <v>9</v>
      </c>
      <c r="V30" s="7">
        <v>9</v>
      </c>
      <c r="W30" s="7">
        <v>9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20">
        <f t="shared" si="2"/>
        <v>115</v>
      </c>
    </row>
    <row r="31" spans="1:30" s="2" customFormat="1" x14ac:dyDescent="0.3">
      <c r="A31" s="4">
        <v>4</v>
      </c>
      <c r="B31" s="3" t="s">
        <v>43</v>
      </c>
      <c r="C31" s="24" t="s">
        <v>68</v>
      </c>
      <c r="D31" s="1">
        <v>69</v>
      </c>
      <c r="E31" s="6" t="s">
        <v>18</v>
      </c>
      <c r="F31" s="3" t="s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9</v>
      </c>
      <c r="S31" s="7">
        <v>10</v>
      </c>
      <c r="T31" s="7">
        <v>10</v>
      </c>
      <c r="U31" s="7">
        <v>0</v>
      </c>
      <c r="V31" s="7">
        <v>0</v>
      </c>
      <c r="W31" s="7">
        <v>0</v>
      </c>
      <c r="X31" s="7">
        <v>9</v>
      </c>
      <c r="Y31" s="7">
        <v>9</v>
      </c>
      <c r="Z31" s="7">
        <v>9</v>
      </c>
      <c r="AA31" s="7">
        <v>9</v>
      </c>
      <c r="AB31" s="7">
        <v>9</v>
      </c>
      <c r="AC31" s="20">
        <f t="shared" si="2"/>
        <v>74</v>
      </c>
    </row>
    <row r="32" spans="1:30" s="2" customFormat="1" x14ac:dyDescent="0.3">
      <c r="A32" s="4">
        <v>5</v>
      </c>
      <c r="B32" s="3" t="s">
        <v>49</v>
      </c>
      <c r="C32" s="21">
        <v>3940</v>
      </c>
      <c r="D32" s="1">
        <v>51</v>
      </c>
      <c r="E32" s="6" t="s">
        <v>18</v>
      </c>
      <c r="F32" s="3" t="s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7</v>
      </c>
      <c r="Y32" s="7">
        <v>7</v>
      </c>
      <c r="Z32" s="7">
        <v>7</v>
      </c>
      <c r="AA32" s="7">
        <v>7</v>
      </c>
      <c r="AB32" s="7">
        <v>7</v>
      </c>
      <c r="AC32" s="20">
        <f t="shared" si="2"/>
        <v>35</v>
      </c>
    </row>
    <row r="33" spans="1:31" s="2" customFormat="1" x14ac:dyDescent="0.3">
      <c r="A33" s="4">
        <v>6</v>
      </c>
      <c r="B33" s="3" t="s">
        <v>17</v>
      </c>
      <c r="C33" s="21">
        <v>12196</v>
      </c>
      <c r="D33" s="1">
        <v>64</v>
      </c>
      <c r="E33" s="6" t="s">
        <v>18</v>
      </c>
      <c r="F33" s="3" t="s">
        <v>0</v>
      </c>
      <c r="G33" s="7">
        <v>10</v>
      </c>
      <c r="H33" s="7">
        <v>10</v>
      </c>
      <c r="I33" s="7">
        <v>10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20">
        <f t="shared" si="2"/>
        <v>30</v>
      </c>
    </row>
    <row r="34" spans="1:31" s="2" customFormat="1" x14ac:dyDescent="0.3">
      <c r="A34" s="4">
        <v>7</v>
      </c>
      <c r="B34" s="3" t="s">
        <v>16</v>
      </c>
      <c r="C34" s="21">
        <v>6555</v>
      </c>
      <c r="D34" s="1">
        <v>5</v>
      </c>
      <c r="E34" s="6" t="s">
        <v>18</v>
      </c>
      <c r="F34" s="3" t="s">
        <v>0</v>
      </c>
      <c r="G34" s="7">
        <v>0</v>
      </c>
      <c r="H34" s="7">
        <v>0</v>
      </c>
      <c r="I34" s="7">
        <v>0</v>
      </c>
      <c r="J34" s="7">
        <v>0</v>
      </c>
      <c r="K34" s="7">
        <v>10</v>
      </c>
      <c r="L34" s="7">
        <v>10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20">
        <f t="shared" si="2"/>
        <v>20</v>
      </c>
    </row>
    <row r="35" spans="1:31" s="2" customFormat="1" x14ac:dyDescent="0.3">
      <c r="A35" s="3"/>
      <c r="B35" s="3"/>
      <c r="C35" s="1"/>
      <c r="D35" s="1"/>
      <c r="E35" s="6"/>
      <c r="F35" s="3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5"/>
    </row>
    <row r="36" spans="1:31" s="2" customFormat="1" x14ac:dyDescent="0.3">
      <c r="A36" s="4">
        <v>1</v>
      </c>
      <c r="B36" s="3" t="s">
        <v>21</v>
      </c>
      <c r="C36" s="21">
        <v>12852</v>
      </c>
      <c r="D36" s="1">
        <v>3</v>
      </c>
      <c r="E36" s="6" t="s">
        <v>20</v>
      </c>
      <c r="F36" s="3" t="s">
        <v>0</v>
      </c>
      <c r="G36" s="7">
        <v>10</v>
      </c>
      <c r="H36" s="7">
        <v>10</v>
      </c>
      <c r="I36" s="7">
        <v>10</v>
      </c>
      <c r="J36" s="7">
        <v>10</v>
      </c>
      <c r="K36" s="7">
        <v>10</v>
      </c>
      <c r="L36" s="7">
        <v>10</v>
      </c>
      <c r="M36" s="7">
        <v>10</v>
      </c>
      <c r="N36" s="7">
        <v>10</v>
      </c>
      <c r="O36" s="7">
        <v>10</v>
      </c>
      <c r="P36" s="7">
        <v>10</v>
      </c>
      <c r="Q36" s="7">
        <v>10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20">
        <f>SUM(G36:AB36)</f>
        <v>110</v>
      </c>
    </row>
    <row r="37" spans="1:31" s="2" customFormat="1" x14ac:dyDescent="0.3">
      <c r="A37" s="4">
        <v>2</v>
      </c>
      <c r="B37" s="3" t="s">
        <v>32</v>
      </c>
      <c r="C37" s="21">
        <v>5964</v>
      </c>
      <c r="D37" s="1">
        <v>58</v>
      </c>
      <c r="E37" s="6" t="s">
        <v>20</v>
      </c>
      <c r="F37" s="3" t="s">
        <v>0</v>
      </c>
      <c r="G37" s="7">
        <v>0</v>
      </c>
      <c r="H37" s="7">
        <v>0</v>
      </c>
      <c r="I37" s="7">
        <v>0</v>
      </c>
      <c r="J37" s="7">
        <v>9</v>
      </c>
      <c r="K37" s="7">
        <v>9</v>
      </c>
      <c r="L37" s="7">
        <v>9</v>
      </c>
      <c r="M37" s="7">
        <v>9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20">
        <f>SUM(G37:AB37)</f>
        <v>36</v>
      </c>
    </row>
    <row r="38" spans="1:31" s="2" customFormat="1" x14ac:dyDescent="0.3">
      <c r="A38" s="4">
        <v>3</v>
      </c>
      <c r="B38" s="3" t="s">
        <v>22</v>
      </c>
      <c r="C38" s="21">
        <v>16162</v>
      </c>
      <c r="D38" s="1">
        <v>55</v>
      </c>
      <c r="E38" s="6" t="s">
        <v>20</v>
      </c>
      <c r="F38" s="3" t="s">
        <v>0</v>
      </c>
      <c r="G38" s="7">
        <v>9</v>
      </c>
      <c r="H38" s="7">
        <v>8</v>
      </c>
      <c r="I38" s="7">
        <v>9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20">
        <f>SUM(G38:AB38)</f>
        <v>26</v>
      </c>
    </row>
    <row r="39" spans="1:31" s="2" customFormat="1" x14ac:dyDescent="0.3">
      <c r="A39" s="4">
        <v>4</v>
      </c>
      <c r="B39" s="3" t="s">
        <v>16</v>
      </c>
      <c r="C39" s="21">
        <v>6555</v>
      </c>
      <c r="D39" s="1">
        <v>5</v>
      </c>
      <c r="E39" s="6" t="s">
        <v>20</v>
      </c>
      <c r="F39" s="3" t="s">
        <v>0</v>
      </c>
      <c r="G39" s="7">
        <v>8</v>
      </c>
      <c r="H39" s="7">
        <v>9</v>
      </c>
      <c r="I39" s="7">
        <v>8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20">
        <f>SUM(G39:AB39)</f>
        <v>25</v>
      </c>
    </row>
    <row r="40" spans="1:31" s="2" customFormat="1" x14ac:dyDescent="0.3">
      <c r="A40" s="3"/>
      <c r="B40" s="3"/>
      <c r="C40" s="1"/>
      <c r="D40" s="1"/>
      <c r="E40" s="6"/>
      <c r="F40" s="3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5"/>
    </row>
    <row r="41" spans="1:31" s="2" customFormat="1" x14ac:dyDescent="0.3">
      <c r="A41" s="4">
        <v>1</v>
      </c>
      <c r="B41" s="3" t="s">
        <v>23</v>
      </c>
      <c r="C41" s="21">
        <v>21490</v>
      </c>
      <c r="D41" s="1">
        <v>52</v>
      </c>
      <c r="E41" s="6" t="s">
        <v>24</v>
      </c>
      <c r="F41" s="3" t="s">
        <v>0</v>
      </c>
      <c r="G41" s="7">
        <v>10</v>
      </c>
      <c r="H41" s="7">
        <v>10</v>
      </c>
      <c r="I41" s="7">
        <v>10</v>
      </c>
      <c r="J41" s="7">
        <v>9</v>
      </c>
      <c r="K41" s="7">
        <v>9</v>
      </c>
      <c r="L41" s="7">
        <v>9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10</v>
      </c>
      <c r="V41" s="7">
        <v>8</v>
      </c>
      <c r="W41" s="7">
        <v>10</v>
      </c>
      <c r="X41" s="7">
        <v>10</v>
      </c>
      <c r="Y41" s="7">
        <v>10</v>
      </c>
      <c r="Z41" s="7">
        <v>10</v>
      </c>
      <c r="AA41" s="7">
        <v>0</v>
      </c>
      <c r="AB41" s="7">
        <v>0</v>
      </c>
      <c r="AC41" s="20">
        <f t="shared" ref="AC41:AC46" si="3">SUM(G41:AB41)</f>
        <v>115</v>
      </c>
      <c r="AD41" s="32" t="s">
        <v>66</v>
      </c>
      <c r="AE41" s="32"/>
    </row>
    <row r="42" spans="1:31" s="2" customFormat="1" x14ac:dyDescent="0.3">
      <c r="A42" s="4">
        <v>2</v>
      </c>
      <c r="B42" s="3" t="s">
        <v>44</v>
      </c>
      <c r="C42" s="21">
        <v>17530</v>
      </c>
      <c r="D42" s="1">
        <v>11</v>
      </c>
      <c r="E42" s="6" t="s">
        <v>24</v>
      </c>
      <c r="F42" s="3" t="s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10</v>
      </c>
      <c r="S42" s="7">
        <v>10</v>
      </c>
      <c r="T42" s="7">
        <v>10</v>
      </c>
      <c r="U42" s="7">
        <v>9</v>
      </c>
      <c r="V42" s="7">
        <v>10</v>
      </c>
      <c r="W42" s="7">
        <v>8</v>
      </c>
      <c r="X42" s="7">
        <v>0</v>
      </c>
      <c r="Y42" s="7">
        <v>0</v>
      </c>
      <c r="Z42" s="7">
        <v>0</v>
      </c>
      <c r="AA42" s="7">
        <v>10</v>
      </c>
      <c r="AB42" s="7">
        <v>10</v>
      </c>
      <c r="AC42" s="20">
        <f t="shared" si="3"/>
        <v>77</v>
      </c>
      <c r="AD42" s="2" t="s">
        <v>56</v>
      </c>
    </row>
    <row r="43" spans="1:31" s="2" customFormat="1" x14ac:dyDescent="0.3">
      <c r="A43" s="4">
        <v>3</v>
      </c>
      <c r="B43" s="3" t="s">
        <v>40</v>
      </c>
      <c r="C43" s="21">
        <v>7396</v>
      </c>
      <c r="D43" s="1">
        <v>72</v>
      </c>
      <c r="E43" s="6" t="s">
        <v>24</v>
      </c>
      <c r="F43" s="3" t="s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10</v>
      </c>
      <c r="N43" s="7">
        <v>10</v>
      </c>
      <c r="O43" s="7">
        <v>10</v>
      </c>
      <c r="P43" s="7">
        <v>10</v>
      </c>
      <c r="Q43" s="7">
        <v>10</v>
      </c>
      <c r="R43" s="7">
        <v>9</v>
      </c>
      <c r="S43" s="7">
        <v>9</v>
      </c>
      <c r="T43" s="7">
        <v>9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20">
        <f t="shared" si="3"/>
        <v>77</v>
      </c>
      <c r="AD43" s="2" t="s">
        <v>59</v>
      </c>
    </row>
    <row r="44" spans="1:31" s="2" customFormat="1" x14ac:dyDescent="0.3">
      <c r="A44" s="4">
        <v>4</v>
      </c>
      <c r="B44" s="3" t="s">
        <v>47</v>
      </c>
      <c r="C44" s="21">
        <v>7584</v>
      </c>
      <c r="D44" s="1">
        <v>24</v>
      </c>
      <c r="E44" s="6" t="s">
        <v>24</v>
      </c>
      <c r="F44" s="3" t="s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9</v>
      </c>
      <c r="W44" s="7">
        <v>9</v>
      </c>
      <c r="X44" s="7">
        <v>9</v>
      </c>
      <c r="Y44" s="7">
        <v>9</v>
      </c>
      <c r="Z44" s="7">
        <v>9</v>
      </c>
      <c r="AA44" s="7">
        <v>9</v>
      </c>
      <c r="AB44" s="7">
        <v>9</v>
      </c>
      <c r="AC44" s="20">
        <f t="shared" si="3"/>
        <v>63</v>
      </c>
    </row>
    <row r="45" spans="1:31" s="2" customFormat="1" x14ac:dyDescent="0.3">
      <c r="A45" s="4">
        <v>5</v>
      </c>
      <c r="B45" s="3" t="s">
        <v>50</v>
      </c>
      <c r="C45" s="21">
        <v>7434</v>
      </c>
      <c r="D45" s="1">
        <v>88</v>
      </c>
      <c r="E45" s="6" t="s">
        <v>24</v>
      </c>
      <c r="F45" s="3" t="s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8</v>
      </c>
      <c r="Y45" s="7">
        <v>8</v>
      </c>
      <c r="Z45" s="7">
        <v>8</v>
      </c>
      <c r="AA45" s="7">
        <v>8</v>
      </c>
      <c r="AB45" s="7">
        <v>8</v>
      </c>
      <c r="AC45" s="20">
        <f t="shared" si="3"/>
        <v>40</v>
      </c>
    </row>
    <row r="46" spans="1:31" s="2" customFormat="1" x14ac:dyDescent="0.3">
      <c r="A46" s="4">
        <v>6</v>
      </c>
      <c r="B46" s="3" t="s">
        <v>33</v>
      </c>
      <c r="C46" s="21">
        <v>3849</v>
      </c>
      <c r="D46" s="1">
        <v>73</v>
      </c>
      <c r="E46" s="6" t="s">
        <v>24</v>
      </c>
      <c r="F46" s="3" t="s">
        <v>0</v>
      </c>
      <c r="G46" s="7">
        <v>0</v>
      </c>
      <c r="H46" s="7">
        <v>0</v>
      </c>
      <c r="I46" s="7">
        <v>0</v>
      </c>
      <c r="J46" s="7">
        <v>10</v>
      </c>
      <c r="K46" s="7">
        <v>10</v>
      </c>
      <c r="L46" s="7">
        <v>10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20">
        <f t="shared" si="3"/>
        <v>30</v>
      </c>
    </row>
    <row r="47" spans="1:31" s="2" customFormat="1" x14ac:dyDescent="0.3">
      <c r="A47" s="3"/>
      <c r="B47" s="3"/>
      <c r="C47" s="1"/>
      <c r="D47" s="1"/>
      <c r="E47" s="6"/>
      <c r="F47" s="3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5"/>
    </row>
    <row r="48" spans="1:31" s="2" customFormat="1" x14ac:dyDescent="0.3">
      <c r="A48" s="4">
        <v>1</v>
      </c>
      <c r="B48" s="3" t="s">
        <v>19</v>
      </c>
      <c r="C48" s="21">
        <v>2677</v>
      </c>
      <c r="D48" s="1">
        <v>28</v>
      </c>
      <c r="E48" s="6" t="s">
        <v>25</v>
      </c>
      <c r="F48" s="3" t="s">
        <v>0</v>
      </c>
      <c r="G48" s="7">
        <v>10</v>
      </c>
      <c r="H48" s="7">
        <v>10</v>
      </c>
      <c r="I48" s="7">
        <v>10</v>
      </c>
      <c r="J48" s="7">
        <v>10</v>
      </c>
      <c r="K48" s="7">
        <v>8</v>
      </c>
      <c r="L48" s="7">
        <v>8</v>
      </c>
      <c r="M48" s="7">
        <v>8</v>
      </c>
      <c r="N48" s="7">
        <v>8</v>
      </c>
      <c r="O48" s="7">
        <v>9</v>
      </c>
      <c r="P48" s="7">
        <v>8</v>
      </c>
      <c r="Q48" s="7">
        <v>9</v>
      </c>
      <c r="R48" s="7">
        <v>8</v>
      </c>
      <c r="S48" s="7">
        <v>9</v>
      </c>
      <c r="T48" s="7">
        <v>8</v>
      </c>
      <c r="U48" s="7">
        <v>8</v>
      </c>
      <c r="V48" s="7">
        <v>8</v>
      </c>
      <c r="W48" s="7">
        <v>8</v>
      </c>
      <c r="X48" s="7">
        <v>9</v>
      </c>
      <c r="Y48" s="7">
        <v>9</v>
      </c>
      <c r="Z48" s="7">
        <v>9</v>
      </c>
      <c r="AA48" s="7">
        <v>8</v>
      </c>
      <c r="AB48" s="7">
        <v>8</v>
      </c>
      <c r="AC48" s="20">
        <f t="shared" ref="AC48:AC55" si="4">SUM(G48:AB48)</f>
        <v>190</v>
      </c>
    </row>
    <row r="49" spans="1:30" s="2" customFormat="1" x14ac:dyDescent="0.3">
      <c r="A49" s="4">
        <v>2</v>
      </c>
      <c r="B49" s="3" t="s">
        <v>35</v>
      </c>
      <c r="C49" s="21">
        <v>7265</v>
      </c>
      <c r="D49" s="1">
        <v>10</v>
      </c>
      <c r="E49" s="6" t="s">
        <v>25</v>
      </c>
      <c r="F49" s="3" t="s">
        <v>0</v>
      </c>
      <c r="G49" s="7">
        <v>0</v>
      </c>
      <c r="H49" s="7">
        <v>0</v>
      </c>
      <c r="I49" s="7">
        <v>0</v>
      </c>
      <c r="J49" s="7">
        <v>0</v>
      </c>
      <c r="K49" s="7">
        <v>9</v>
      </c>
      <c r="L49" s="7">
        <v>9</v>
      </c>
      <c r="M49" s="7">
        <v>9</v>
      </c>
      <c r="N49" s="7">
        <v>10</v>
      </c>
      <c r="O49" s="7">
        <v>10</v>
      </c>
      <c r="P49" s="7">
        <v>9</v>
      </c>
      <c r="Q49" s="7">
        <v>8</v>
      </c>
      <c r="R49" s="7">
        <v>9</v>
      </c>
      <c r="S49" s="7">
        <v>8</v>
      </c>
      <c r="T49" s="7">
        <v>9</v>
      </c>
      <c r="U49" s="7">
        <v>9</v>
      </c>
      <c r="V49" s="7">
        <v>10</v>
      </c>
      <c r="W49" s="7">
        <v>9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20">
        <f t="shared" si="4"/>
        <v>118</v>
      </c>
    </row>
    <row r="50" spans="1:30" s="2" customFormat="1" x14ac:dyDescent="0.3">
      <c r="A50" s="4">
        <v>3</v>
      </c>
      <c r="B50" s="3" t="s">
        <v>43</v>
      </c>
      <c r="C50" s="24" t="s">
        <v>45</v>
      </c>
      <c r="D50" s="1">
        <v>69</v>
      </c>
      <c r="E50" s="6" t="s">
        <v>25</v>
      </c>
      <c r="F50" s="3" t="s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10</v>
      </c>
      <c r="S50" s="7">
        <v>10</v>
      </c>
      <c r="T50" s="7">
        <v>10</v>
      </c>
      <c r="U50" s="7">
        <v>0</v>
      </c>
      <c r="V50" s="7">
        <v>0</v>
      </c>
      <c r="W50" s="7">
        <v>0</v>
      </c>
      <c r="X50" s="7">
        <v>10</v>
      </c>
      <c r="Y50" s="7">
        <v>10</v>
      </c>
      <c r="Z50" s="7">
        <v>10</v>
      </c>
      <c r="AA50" s="7">
        <v>10</v>
      </c>
      <c r="AB50" s="7">
        <v>10</v>
      </c>
      <c r="AC50" s="20">
        <f t="shared" si="4"/>
        <v>80</v>
      </c>
    </row>
    <row r="51" spans="1:30" s="2" customFormat="1" x14ac:dyDescent="0.3">
      <c r="A51" s="4">
        <v>4</v>
      </c>
      <c r="B51" s="3" t="s">
        <v>16</v>
      </c>
      <c r="C51" s="21">
        <v>6555</v>
      </c>
      <c r="D51" s="1">
        <v>5</v>
      </c>
      <c r="E51" s="6" t="s">
        <v>25</v>
      </c>
      <c r="F51" s="3" t="s">
        <v>0</v>
      </c>
      <c r="G51" s="7">
        <v>8</v>
      </c>
      <c r="H51" s="7">
        <v>9</v>
      </c>
      <c r="I51" s="7">
        <v>8</v>
      </c>
      <c r="J51" s="7">
        <v>0</v>
      </c>
      <c r="K51" s="7">
        <v>10</v>
      </c>
      <c r="L51" s="7">
        <v>10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20">
        <f t="shared" si="4"/>
        <v>45</v>
      </c>
    </row>
    <row r="52" spans="1:30" s="2" customFormat="1" x14ac:dyDescent="0.3">
      <c r="A52" s="4">
        <v>5</v>
      </c>
      <c r="B52" s="3" t="s">
        <v>41</v>
      </c>
      <c r="C52" s="21">
        <v>2399</v>
      </c>
      <c r="D52" s="1">
        <v>90</v>
      </c>
      <c r="E52" s="6" t="s">
        <v>25</v>
      </c>
      <c r="F52" s="3" t="s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10</v>
      </c>
      <c r="N52" s="7">
        <v>9</v>
      </c>
      <c r="O52" s="7">
        <v>0</v>
      </c>
      <c r="P52" s="7">
        <v>10</v>
      </c>
      <c r="Q52" s="7">
        <v>10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20">
        <f t="shared" si="4"/>
        <v>39</v>
      </c>
    </row>
    <row r="53" spans="1:30" s="2" customFormat="1" x14ac:dyDescent="0.3">
      <c r="A53" s="4">
        <v>6</v>
      </c>
      <c r="B53" s="3" t="s">
        <v>32</v>
      </c>
      <c r="C53" s="21">
        <v>5964</v>
      </c>
      <c r="D53" s="1">
        <v>58</v>
      </c>
      <c r="E53" s="6" t="s">
        <v>25</v>
      </c>
      <c r="F53" s="3" t="s">
        <v>0</v>
      </c>
      <c r="G53" s="7">
        <v>0</v>
      </c>
      <c r="H53" s="7">
        <v>0</v>
      </c>
      <c r="I53" s="7">
        <v>0</v>
      </c>
      <c r="J53" s="7">
        <v>9</v>
      </c>
      <c r="K53" s="7">
        <v>7</v>
      </c>
      <c r="L53" s="7">
        <v>7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7</v>
      </c>
      <c r="S53" s="7">
        <v>7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20">
        <f t="shared" si="4"/>
        <v>37</v>
      </c>
    </row>
    <row r="54" spans="1:30" s="2" customFormat="1" x14ac:dyDescent="0.3">
      <c r="A54" s="4">
        <v>7</v>
      </c>
      <c r="B54" s="3" t="s">
        <v>46</v>
      </c>
      <c r="C54" s="21">
        <v>2311</v>
      </c>
      <c r="D54" s="1">
        <v>22</v>
      </c>
      <c r="E54" s="6" t="s">
        <v>25</v>
      </c>
      <c r="F54" s="3" t="s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10</v>
      </c>
      <c r="V54" s="7">
        <v>9</v>
      </c>
      <c r="W54" s="7">
        <v>10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20">
        <f t="shared" si="4"/>
        <v>29</v>
      </c>
    </row>
    <row r="55" spans="1:30" s="2" customFormat="1" x14ac:dyDescent="0.3">
      <c r="A55" s="4">
        <v>8</v>
      </c>
      <c r="B55" s="3" t="s">
        <v>22</v>
      </c>
      <c r="C55" s="21">
        <v>16162</v>
      </c>
      <c r="D55" s="1">
        <v>55</v>
      </c>
      <c r="E55" s="6" t="s">
        <v>25</v>
      </c>
      <c r="F55" s="3" t="s">
        <v>0</v>
      </c>
      <c r="G55" s="7">
        <v>9</v>
      </c>
      <c r="H55" s="7">
        <v>8</v>
      </c>
      <c r="I55" s="7">
        <v>9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20">
        <f t="shared" si="4"/>
        <v>26</v>
      </c>
    </row>
    <row r="56" spans="1:30" s="2" customFormat="1" x14ac:dyDescent="0.3">
      <c r="A56" s="3"/>
      <c r="B56" s="3"/>
      <c r="C56" s="1"/>
      <c r="D56" s="1"/>
      <c r="E56" s="6"/>
      <c r="F56" s="3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5"/>
    </row>
    <row r="57" spans="1:30" s="2" customFormat="1" x14ac:dyDescent="0.3">
      <c r="A57" s="4">
        <v>1</v>
      </c>
      <c r="B57" s="3" t="s">
        <v>30</v>
      </c>
      <c r="C57" s="21">
        <v>2537</v>
      </c>
      <c r="D57" s="1">
        <v>41</v>
      </c>
      <c r="E57" s="3" t="s">
        <v>28</v>
      </c>
      <c r="F57" s="3" t="s">
        <v>0</v>
      </c>
      <c r="G57" s="7">
        <v>8</v>
      </c>
      <c r="H57" s="7">
        <v>9</v>
      </c>
      <c r="I57" s="7">
        <v>10</v>
      </c>
      <c r="J57" s="7">
        <v>10</v>
      </c>
      <c r="K57" s="7">
        <v>10</v>
      </c>
      <c r="L57" s="7">
        <v>10</v>
      </c>
      <c r="M57" s="7">
        <v>9</v>
      </c>
      <c r="N57" s="7">
        <v>9</v>
      </c>
      <c r="O57" s="7">
        <v>10</v>
      </c>
      <c r="P57" s="7">
        <v>8</v>
      </c>
      <c r="Q57" s="7">
        <v>9</v>
      </c>
      <c r="R57" s="7">
        <v>8</v>
      </c>
      <c r="S57" s="7">
        <v>8</v>
      </c>
      <c r="T57" s="7">
        <v>9</v>
      </c>
      <c r="U57" s="7">
        <v>9</v>
      </c>
      <c r="V57" s="7">
        <v>9</v>
      </c>
      <c r="W57" s="7">
        <v>9</v>
      </c>
      <c r="X57" s="7">
        <v>9</v>
      </c>
      <c r="Y57" s="7">
        <v>9</v>
      </c>
      <c r="Z57" s="7">
        <v>9</v>
      </c>
      <c r="AA57" s="7">
        <v>9</v>
      </c>
      <c r="AB57" s="7">
        <v>9</v>
      </c>
      <c r="AC57" s="20">
        <f t="shared" ref="AC57:AC63" si="5">SUM(G57:AB57)</f>
        <v>199</v>
      </c>
    </row>
    <row r="58" spans="1:30" s="2" customFormat="1" x14ac:dyDescent="0.3">
      <c r="A58" s="4">
        <v>2</v>
      </c>
      <c r="B58" s="3" t="s">
        <v>27</v>
      </c>
      <c r="C58" s="21">
        <v>6399</v>
      </c>
      <c r="D58" s="1">
        <v>33</v>
      </c>
      <c r="E58" s="3" t="s">
        <v>28</v>
      </c>
      <c r="F58" s="3" t="s">
        <v>0</v>
      </c>
      <c r="G58" s="7">
        <v>10</v>
      </c>
      <c r="H58" s="7">
        <v>10</v>
      </c>
      <c r="I58" s="7">
        <v>0</v>
      </c>
      <c r="J58" s="7">
        <v>0</v>
      </c>
      <c r="K58" s="7">
        <v>0</v>
      </c>
      <c r="L58" s="7">
        <v>0</v>
      </c>
      <c r="M58" s="7">
        <v>10</v>
      </c>
      <c r="N58" s="7">
        <v>10</v>
      </c>
      <c r="O58" s="7">
        <v>0</v>
      </c>
      <c r="P58" s="7">
        <v>10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20">
        <f t="shared" si="5"/>
        <v>50</v>
      </c>
      <c r="AD58" s="2" t="s">
        <v>53</v>
      </c>
    </row>
    <row r="59" spans="1:30" s="2" customFormat="1" x14ac:dyDescent="0.3">
      <c r="A59" s="4">
        <v>2</v>
      </c>
      <c r="B59" s="3" t="s">
        <v>51</v>
      </c>
      <c r="C59" s="21">
        <v>6453</v>
      </c>
      <c r="D59" s="1">
        <v>44</v>
      </c>
      <c r="E59" s="3" t="s">
        <v>28</v>
      </c>
      <c r="F59" s="3" t="s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10</v>
      </c>
      <c r="Y59" s="7">
        <v>10</v>
      </c>
      <c r="Z59" s="7">
        <v>10</v>
      </c>
      <c r="AA59" s="7">
        <v>10</v>
      </c>
      <c r="AB59" s="7">
        <v>10</v>
      </c>
      <c r="AC59" s="20">
        <f t="shared" si="5"/>
        <v>50</v>
      </c>
      <c r="AD59" s="2" t="s">
        <v>54</v>
      </c>
    </row>
    <row r="60" spans="1:30" s="2" customFormat="1" x14ac:dyDescent="0.3">
      <c r="A60" s="4">
        <v>3</v>
      </c>
      <c r="B60" s="3" t="s">
        <v>29</v>
      </c>
      <c r="C60" s="21">
        <v>16079</v>
      </c>
      <c r="D60" s="1">
        <v>23</v>
      </c>
      <c r="E60" s="3" t="s">
        <v>28</v>
      </c>
      <c r="F60" s="3" t="s">
        <v>0</v>
      </c>
      <c r="G60" s="7">
        <v>9</v>
      </c>
      <c r="H60" s="7">
        <v>8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9</v>
      </c>
      <c r="Q60" s="7">
        <v>10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20">
        <f t="shared" si="5"/>
        <v>36</v>
      </c>
    </row>
    <row r="61" spans="1:30" s="2" customFormat="1" x14ac:dyDescent="0.3">
      <c r="A61" s="4">
        <v>4</v>
      </c>
      <c r="B61" s="3" t="s">
        <v>17</v>
      </c>
      <c r="C61" s="21">
        <v>12196</v>
      </c>
      <c r="D61" s="1">
        <v>23</v>
      </c>
      <c r="E61" s="6" t="s">
        <v>28</v>
      </c>
      <c r="F61" s="3" t="s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10</v>
      </c>
      <c r="S61" s="7">
        <v>10</v>
      </c>
      <c r="T61" s="7">
        <v>10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20">
        <f t="shared" si="5"/>
        <v>30</v>
      </c>
    </row>
    <row r="62" spans="1:30" s="2" customFormat="1" x14ac:dyDescent="0.3">
      <c r="A62" s="4">
        <v>5</v>
      </c>
      <c r="B62" s="3" t="s">
        <v>46</v>
      </c>
      <c r="C62" s="21">
        <v>2311</v>
      </c>
      <c r="D62" s="1">
        <v>22</v>
      </c>
      <c r="E62" s="3" t="s">
        <v>28</v>
      </c>
      <c r="F62" s="3" t="s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10</v>
      </c>
      <c r="V62" s="3">
        <v>10</v>
      </c>
      <c r="W62" s="3">
        <v>10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18">
        <f t="shared" si="5"/>
        <v>30</v>
      </c>
    </row>
    <row r="63" spans="1:30" s="2" customFormat="1" x14ac:dyDescent="0.3">
      <c r="A63" s="4">
        <v>6</v>
      </c>
      <c r="B63" s="3" t="s">
        <v>32</v>
      </c>
      <c r="C63" s="21">
        <v>5964</v>
      </c>
      <c r="D63" s="1">
        <v>58</v>
      </c>
      <c r="E63" s="3" t="s">
        <v>28</v>
      </c>
      <c r="F63" s="3" t="s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9</v>
      </c>
      <c r="S63" s="7">
        <v>9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18">
        <f t="shared" si="5"/>
        <v>18</v>
      </c>
    </row>
    <row r="64" spans="1:30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</sheetData>
  <sortState ref="A18:AC23">
    <sortCondition descending="1" ref="AC17"/>
  </sortState>
  <mergeCells count="9">
    <mergeCell ref="P5:Q5"/>
    <mergeCell ref="J5:L5"/>
    <mergeCell ref="M5:O5"/>
    <mergeCell ref="G5:I5"/>
    <mergeCell ref="A2:AC4"/>
    <mergeCell ref="R5:T5"/>
    <mergeCell ref="U5:W5"/>
    <mergeCell ref="X5:Z5"/>
    <mergeCell ref="AA5:AB5"/>
  </mergeCells>
  <pageMargins left="0.25" right="0.25" top="0.75" bottom="0.75" header="0.3" footer="0.3"/>
  <pageSetup paperSize="9" scale="88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7"/>
  <sheetViews>
    <sheetView workbookViewId="0">
      <selection activeCell="C10" sqref="C10"/>
    </sheetView>
  </sheetViews>
  <sheetFormatPr defaultRowHeight="14.4" x14ac:dyDescent="0.3"/>
  <cols>
    <col min="2" max="2" width="19" customWidth="1"/>
    <col min="5" max="5" width="9.6640625" bestFit="1" customWidth="1"/>
    <col min="7" max="26" width="3.5546875" customWidth="1"/>
    <col min="27" max="27" width="6.109375" customWidth="1"/>
    <col min="28" max="28" width="7.109375" customWidth="1"/>
  </cols>
  <sheetData>
    <row r="2" spans="1:29" x14ac:dyDescent="0.3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ht="15" thickBot="1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15" thickBot="1" x14ac:dyDescent="0.35">
      <c r="A5" s="9"/>
      <c r="B5" s="10"/>
      <c r="C5" s="10"/>
      <c r="D5" s="10"/>
      <c r="E5" s="10"/>
      <c r="F5" s="10"/>
      <c r="G5" s="35">
        <v>43147</v>
      </c>
      <c r="H5" s="36"/>
      <c r="I5" s="37"/>
      <c r="J5" s="35">
        <v>43533</v>
      </c>
      <c r="K5" s="36"/>
      <c r="L5" s="37"/>
      <c r="M5" s="33">
        <v>43568</v>
      </c>
      <c r="N5" s="34"/>
      <c r="O5" s="38"/>
      <c r="P5" s="33">
        <v>43610</v>
      </c>
      <c r="Q5" s="34"/>
      <c r="R5" s="33">
        <v>43652</v>
      </c>
      <c r="S5" s="34"/>
      <c r="T5" s="38"/>
      <c r="U5" s="33">
        <v>43694</v>
      </c>
      <c r="V5" s="34"/>
      <c r="W5" s="38"/>
      <c r="X5" s="33">
        <v>43750</v>
      </c>
      <c r="Y5" s="34"/>
      <c r="Z5" s="38"/>
      <c r="AA5" s="33">
        <v>43785</v>
      </c>
      <c r="AB5" s="38"/>
      <c r="AC5" s="11"/>
    </row>
    <row r="6" spans="1:29" ht="43.2" x14ac:dyDescent="0.3">
      <c r="A6" s="12" t="s">
        <v>1</v>
      </c>
      <c r="B6" s="13" t="s">
        <v>2</v>
      </c>
      <c r="C6" s="14" t="s">
        <v>3</v>
      </c>
      <c r="D6" s="14" t="s">
        <v>4</v>
      </c>
      <c r="E6" s="14" t="s">
        <v>36</v>
      </c>
      <c r="F6" s="13" t="s">
        <v>5</v>
      </c>
      <c r="G6" s="15">
        <v>1</v>
      </c>
      <c r="H6" s="16">
        <v>2</v>
      </c>
      <c r="I6" s="17">
        <v>3</v>
      </c>
      <c r="J6" s="15">
        <v>1</v>
      </c>
      <c r="K6" s="16">
        <v>2</v>
      </c>
      <c r="L6" s="17">
        <v>3</v>
      </c>
      <c r="M6" s="15">
        <v>1</v>
      </c>
      <c r="N6" s="16">
        <v>2</v>
      </c>
      <c r="O6" s="17">
        <v>3</v>
      </c>
      <c r="P6" s="15">
        <v>1</v>
      </c>
      <c r="Q6" s="16">
        <v>2</v>
      </c>
      <c r="R6" s="15">
        <v>1</v>
      </c>
      <c r="S6" s="16">
        <v>2</v>
      </c>
      <c r="T6" s="17">
        <v>3</v>
      </c>
      <c r="U6" s="15">
        <v>1</v>
      </c>
      <c r="V6" s="16">
        <v>2</v>
      </c>
      <c r="W6" s="17">
        <v>3</v>
      </c>
      <c r="X6" s="15">
        <v>1</v>
      </c>
      <c r="Y6" s="16">
        <v>2</v>
      </c>
      <c r="Z6" s="17">
        <v>3</v>
      </c>
      <c r="AA6" s="29">
        <v>1</v>
      </c>
      <c r="AB6" s="29">
        <v>2</v>
      </c>
      <c r="AC6" s="19" t="s">
        <v>37</v>
      </c>
    </row>
    <row r="7" spans="1:29" x14ac:dyDescent="0.3">
      <c r="A7" s="25"/>
      <c r="B7" s="26"/>
      <c r="C7" s="27"/>
      <c r="D7" s="27"/>
      <c r="E7" s="27"/>
      <c r="F7" s="2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30"/>
    </row>
    <row r="8" spans="1:29" x14ac:dyDescent="0.3">
      <c r="A8" s="4">
        <v>1</v>
      </c>
      <c r="B8" s="3" t="s">
        <v>19</v>
      </c>
      <c r="C8" s="21">
        <v>2677</v>
      </c>
      <c r="D8" s="1">
        <v>28</v>
      </c>
      <c r="E8" s="6" t="s">
        <v>25</v>
      </c>
      <c r="F8" s="3" t="s">
        <v>0</v>
      </c>
      <c r="G8" s="7">
        <v>10</v>
      </c>
      <c r="H8" s="7">
        <v>10</v>
      </c>
      <c r="I8" s="7">
        <v>10</v>
      </c>
      <c r="J8" s="7">
        <v>10</v>
      </c>
      <c r="K8" s="7">
        <v>8</v>
      </c>
      <c r="L8" s="7">
        <v>8</v>
      </c>
      <c r="M8" s="7">
        <v>8</v>
      </c>
      <c r="N8" s="7">
        <v>8</v>
      </c>
      <c r="O8" s="7">
        <v>9</v>
      </c>
      <c r="P8" s="7">
        <v>8</v>
      </c>
      <c r="Q8" s="7">
        <v>9</v>
      </c>
      <c r="R8" s="7">
        <v>8</v>
      </c>
      <c r="S8" s="7">
        <v>9</v>
      </c>
      <c r="T8" s="7">
        <v>8</v>
      </c>
      <c r="U8" s="7">
        <v>8</v>
      </c>
      <c r="V8" s="7">
        <v>8</v>
      </c>
      <c r="W8" s="7">
        <v>8</v>
      </c>
      <c r="X8" s="7">
        <v>9</v>
      </c>
      <c r="Y8" s="7">
        <v>9</v>
      </c>
      <c r="Z8" s="7">
        <v>9</v>
      </c>
      <c r="AA8" s="7">
        <v>8</v>
      </c>
      <c r="AB8" s="7">
        <v>8</v>
      </c>
      <c r="AC8" s="20">
        <f t="shared" ref="AC8:AC17" si="0">SUM(G8:AB8)</f>
        <v>190</v>
      </c>
    </row>
    <row r="9" spans="1:29" x14ac:dyDescent="0.3">
      <c r="A9" s="4">
        <v>2</v>
      </c>
      <c r="B9" s="3" t="s">
        <v>35</v>
      </c>
      <c r="C9" s="21">
        <v>7265</v>
      </c>
      <c r="D9" s="1">
        <v>10</v>
      </c>
      <c r="E9" s="6" t="s">
        <v>25</v>
      </c>
      <c r="F9" s="3" t="s">
        <v>0</v>
      </c>
      <c r="G9" s="7">
        <v>0</v>
      </c>
      <c r="H9" s="7">
        <v>0</v>
      </c>
      <c r="I9" s="7">
        <v>0</v>
      </c>
      <c r="J9" s="7">
        <v>0</v>
      </c>
      <c r="K9" s="7">
        <v>9</v>
      </c>
      <c r="L9" s="7">
        <v>9</v>
      </c>
      <c r="M9" s="7">
        <v>9</v>
      </c>
      <c r="N9" s="7">
        <v>10</v>
      </c>
      <c r="O9" s="7">
        <v>10</v>
      </c>
      <c r="P9" s="7">
        <v>9</v>
      </c>
      <c r="Q9" s="7">
        <v>8</v>
      </c>
      <c r="R9" s="7">
        <v>9</v>
      </c>
      <c r="S9" s="7">
        <v>8</v>
      </c>
      <c r="T9" s="7">
        <v>9</v>
      </c>
      <c r="U9" s="7">
        <v>9</v>
      </c>
      <c r="V9" s="7">
        <v>10</v>
      </c>
      <c r="W9" s="7">
        <v>9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20">
        <f t="shared" si="0"/>
        <v>118</v>
      </c>
    </row>
    <row r="10" spans="1:29" ht="24.6" x14ac:dyDescent="0.3">
      <c r="A10" s="4">
        <v>3</v>
      </c>
      <c r="B10" s="3" t="s">
        <v>43</v>
      </c>
      <c r="C10" s="40" t="s">
        <v>69</v>
      </c>
      <c r="D10" s="1">
        <v>69</v>
      </c>
      <c r="E10" s="6" t="s">
        <v>25</v>
      </c>
      <c r="F10" s="3" t="s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10</v>
      </c>
      <c r="S10" s="7">
        <v>10</v>
      </c>
      <c r="T10" s="7">
        <v>10</v>
      </c>
      <c r="U10" s="7">
        <v>0</v>
      </c>
      <c r="V10" s="7">
        <v>0</v>
      </c>
      <c r="W10" s="7">
        <v>0</v>
      </c>
      <c r="X10" s="7">
        <v>10</v>
      </c>
      <c r="Y10" s="7">
        <v>10</v>
      </c>
      <c r="Z10" s="7">
        <v>10</v>
      </c>
      <c r="AA10" s="7">
        <v>10</v>
      </c>
      <c r="AB10" s="7">
        <v>10</v>
      </c>
      <c r="AC10" s="20">
        <f t="shared" si="0"/>
        <v>80</v>
      </c>
    </row>
    <row r="11" spans="1:29" x14ac:dyDescent="0.3">
      <c r="A11" s="4">
        <v>4</v>
      </c>
      <c r="B11" s="3" t="s">
        <v>16</v>
      </c>
      <c r="C11" s="21">
        <v>6555</v>
      </c>
      <c r="D11" s="1">
        <v>5</v>
      </c>
      <c r="E11" s="6" t="s">
        <v>26</v>
      </c>
      <c r="F11" s="3" t="s">
        <v>0</v>
      </c>
      <c r="G11" s="7">
        <v>8</v>
      </c>
      <c r="H11" s="7">
        <v>9</v>
      </c>
      <c r="I11" s="7">
        <v>8</v>
      </c>
      <c r="J11" s="7">
        <v>0</v>
      </c>
      <c r="K11" s="7">
        <v>10</v>
      </c>
      <c r="L11" s="7">
        <v>10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20">
        <f t="shared" si="0"/>
        <v>45</v>
      </c>
    </row>
    <row r="12" spans="1:29" x14ac:dyDescent="0.3">
      <c r="A12" s="4">
        <v>5</v>
      </c>
      <c r="B12" s="3" t="s">
        <v>41</v>
      </c>
      <c r="C12" s="21">
        <v>2399</v>
      </c>
      <c r="D12" s="1">
        <v>90</v>
      </c>
      <c r="E12" s="6" t="s">
        <v>25</v>
      </c>
      <c r="F12" s="3" t="s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10</v>
      </c>
      <c r="N12" s="7">
        <v>9</v>
      </c>
      <c r="O12" s="7">
        <v>0</v>
      </c>
      <c r="P12" s="7">
        <v>10</v>
      </c>
      <c r="Q12" s="7">
        <v>10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20">
        <f t="shared" si="0"/>
        <v>39</v>
      </c>
    </row>
    <row r="13" spans="1:29" x14ac:dyDescent="0.3">
      <c r="A13" s="4">
        <v>6</v>
      </c>
      <c r="B13" s="3" t="s">
        <v>32</v>
      </c>
      <c r="C13" s="21">
        <v>5964</v>
      </c>
      <c r="D13" s="1">
        <v>58</v>
      </c>
      <c r="E13" s="6" t="s">
        <v>25</v>
      </c>
      <c r="F13" s="3" t="s">
        <v>0</v>
      </c>
      <c r="G13" s="7">
        <v>0</v>
      </c>
      <c r="H13" s="7">
        <v>0</v>
      </c>
      <c r="I13" s="7">
        <v>0</v>
      </c>
      <c r="J13" s="7">
        <v>9</v>
      </c>
      <c r="K13" s="7">
        <v>7</v>
      </c>
      <c r="L13" s="7">
        <v>7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7</v>
      </c>
      <c r="S13" s="7">
        <v>7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20">
        <f t="shared" si="0"/>
        <v>37</v>
      </c>
    </row>
    <row r="14" spans="1:29" x14ac:dyDescent="0.3">
      <c r="A14" s="4">
        <v>7</v>
      </c>
      <c r="B14" s="3" t="s">
        <v>46</v>
      </c>
      <c r="C14" s="21">
        <v>2311</v>
      </c>
      <c r="D14" s="1">
        <v>22</v>
      </c>
      <c r="E14" s="6" t="s">
        <v>25</v>
      </c>
      <c r="F14" s="3" t="s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10</v>
      </c>
      <c r="V14" s="7">
        <v>9</v>
      </c>
      <c r="W14" s="7">
        <v>10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20">
        <f t="shared" si="0"/>
        <v>29</v>
      </c>
    </row>
    <row r="15" spans="1:29" x14ac:dyDescent="0.3">
      <c r="A15" s="4">
        <v>8</v>
      </c>
      <c r="B15" s="3" t="s">
        <v>22</v>
      </c>
      <c r="C15" s="21">
        <v>16162</v>
      </c>
      <c r="D15" s="1">
        <v>55</v>
      </c>
      <c r="E15" s="6" t="s">
        <v>25</v>
      </c>
      <c r="F15" s="3" t="s">
        <v>0</v>
      </c>
      <c r="G15" s="7">
        <v>9</v>
      </c>
      <c r="H15" s="7">
        <v>8</v>
      </c>
      <c r="I15" s="7">
        <v>9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20">
        <f t="shared" si="0"/>
        <v>26</v>
      </c>
    </row>
    <row r="16" spans="1:29" x14ac:dyDescent="0.3">
      <c r="A16" s="4">
        <v>9</v>
      </c>
      <c r="B16" s="3" t="s">
        <v>42</v>
      </c>
      <c r="C16" s="21">
        <v>5124</v>
      </c>
      <c r="D16" s="1">
        <v>64</v>
      </c>
      <c r="E16" s="6" t="s">
        <v>26</v>
      </c>
      <c r="F16" s="3" t="s">
        <v>0</v>
      </c>
      <c r="G16" s="8">
        <v>0</v>
      </c>
      <c r="H16" s="8">
        <v>0</v>
      </c>
      <c r="I16" s="8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10</v>
      </c>
      <c r="T16" s="7">
        <v>10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20">
        <f t="shared" si="0"/>
        <v>20</v>
      </c>
    </row>
    <row r="17" spans="1:29" x14ac:dyDescent="0.3">
      <c r="A17" s="4">
        <v>10</v>
      </c>
      <c r="B17" s="3" t="s">
        <v>16</v>
      </c>
      <c r="C17" s="21">
        <v>6555</v>
      </c>
      <c r="D17" s="1">
        <v>5</v>
      </c>
      <c r="E17" s="6" t="s">
        <v>25</v>
      </c>
      <c r="F17" s="3" t="s">
        <v>0</v>
      </c>
      <c r="G17" s="8">
        <v>10</v>
      </c>
      <c r="H17" s="8">
        <v>0</v>
      </c>
      <c r="I17" s="8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20">
        <f t="shared" si="0"/>
        <v>10</v>
      </c>
    </row>
  </sheetData>
  <sortState ref="B10:AC17">
    <sortCondition descending="1" ref="AC8"/>
  </sortState>
  <mergeCells count="9">
    <mergeCell ref="A2:AC4"/>
    <mergeCell ref="G5:I5"/>
    <mergeCell ref="J5:L5"/>
    <mergeCell ref="M5:O5"/>
    <mergeCell ref="P5:Q5"/>
    <mergeCell ref="R5:T5"/>
    <mergeCell ref="U5:W5"/>
    <mergeCell ref="X5:Z5"/>
    <mergeCell ref="AA5:A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="90" zoomScaleNormal="90" workbookViewId="0">
      <selection activeCell="AK21" sqref="AK21"/>
    </sheetView>
  </sheetViews>
  <sheetFormatPr defaultRowHeight="14.4" x14ac:dyDescent="0.3"/>
  <cols>
    <col min="2" max="2" width="21" bestFit="1" customWidth="1"/>
    <col min="3" max="3" width="12.6640625" bestFit="1" customWidth="1"/>
    <col min="4" max="4" width="9" bestFit="1" customWidth="1"/>
    <col min="5" max="5" width="9.88671875" bestFit="1" customWidth="1"/>
    <col min="6" max="6" width="8" bestFit="1" customWidth="1"/>
    <col min="7" max="28" width="3.88671875" bestFit="1" customWidth="1"/>
  </cols>
  <sheetData>
    <row r="1" spans="1:31" ht="14.4" customHeight="1" x14ac:dyDescent="0.3"/>
    <row r="2" spans="1:31" ht="21" customHeight="1" x14ac:dyDescent="0.3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31" ht="14.4" customHeigh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31" ht="15" customHeight="1" thickBot="1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31" ht="15" thickBot="1" x14ac:dyDescent="0.35">
      <c r="A5" s="9"/>
      <c r="B5" s="10"/>
      <c r="C5" s="10"/>
      <c r="D5" s="10"/>
      <c r="E5" s="10"/>
      <c r="F5" s="10"/>
      <c r="G5" s="35">
        <v>43147</v>
      </c>
      <c r="H5" s="36"/>
      <c r="I5" s="37"/>
      <c r="J5" s="35">
        <v>43533</v>
      </c>
      <c r="K5" s="36"/>
      <c r="L5" s="37"/>
      <c r="M5" s="33">
        <v>43568</v>
      </c>
      <c r="N5" s="34"/>
      <c r="O5" s="38"/>
      <c r="P5" s="33">
        <v>43610</v>
      </c>
      <c r="Q5" s="34"/>
      <c r="R5" s="33">
        <v>43652</v>
      </c>
      <c r="S5" s="34"/>
      <c r="T5" s="38"/>
      <c r="U5" s="33">
        <v>43694</v>
      </c>
      <c r="V5" s="34"/>
      <c r="W5" s="38"/>
      <c r="X5" s="33">
        <v>43750</v>
      </c>
      <c r="Y5" s="34"/>
      <c r="Z5" s="38"/>
      <c r="AA5" s="33">
        <v>43785</v>
      </c>
      <c r="AB5" s="38"/>
      <c r="AC5" s="11"/>
    </row>
    <row r="6" spans="1:31" ht="28.8" x14ac:dyDescent="0.3">
      <c r="A6" s="12" t="s">
        <v>1</v>
      </c>
      <c r="B6" s="13" t="s">
        <v>2</v>
      </c>
      <c r="C6" s="14" t="s">
        <v>3</v>
      </c>
      <c r="D6" s="14" t="s">
        <v>4</v>
      </c>
      <c r="E6" s="14" t="s">
        <v>36</v>
      </c>
      <c r="F6" s="13" t="s">
        <v>5</v>
      </c>
      <c r="G6" s="15">
        <v>1</v>
      </c>
      <c r="H6" s="16">
        <v>2</v>
      </c>
      <c r="I6" s="17">
        <v>3</v>
      </c>
      <c r="J6" s="15">
        <v>1</v>
      </c>
      <c r="K6" s="16">
        <v>2</v>
      </c>
      <c r="L6" s="17">
        <v>3</v>
      </c>
      <c r="M6" s="15">
        <v>1</v>
      </c>
      <c r="N6" s="16">
        <v>2</v>
      </c>
      <c r="O6" s="17">
        <v>3</v>
      </c>
      <c r="P6" s="15">
        <v>1</v>
      </c>
      <c r="Q6" s="16">
        <v>2</v>
      </c>
      <c r="R6" s="15">
        <v>1</v>
      </c>
      <c r="S6" s="16">
        <v>2</v>
      </c>
      <c r="T6" s="17">
        <v>3</v>
      </c>
      <c r="U6" s="15">
        <v>1</v>
      </c>
      <c r="V6" s="16">
        <v>2</v>
      </c>
      <c r="W6" s="17">
        <v>3</v>
      </c>
      <c r="X6" s="15">
        <v>1</v>
      </c>
      <c r="Y6" s="16">
        <v>2</v>
      </c>
      <c r="Z6" s="17">
        <v>3</v>
      </c>
      <c r="AA6" s="29">
        <v>1</v>
      </c>
      <c r="AB6" s="29">
        <v>2</v>
      </c>
      <c r="AC6" s="19" t="s">
        <v>37</v>
      </c>
      <c r="AD6" s="32" t="s">
        <v>66</v>
      </c>
      <c r="AE6" s="32"/>
    </row>
    <row r="7" spans="1:31" x14ac:dyDescent="0.3">
      <c r="A7" s="25"/>
      <c r="B7" s="26"/>
      <c r="C7" s="26"/>
      <c r="D7" s="26"/>
      <c r="E7" s="27"/>
      <c r="F7" s="2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8"/>
    </row>
    <row r="8" spans="1:31" x14ac:dyDescent="0.3">
      <c r="A8" s="4">
        <v>1</v>
      </c>
      <c r="B8" s="3" t="s">
        <v>30</v>
      </c>
      <c r="C8" s="21">
        <v>2537</v>
      </c>
      <c r="D8" s="1">
        <v>41</v>
      </c>
      <c r="E8" s="3" t="s">
        <v>28</v>
      </c>
      <c r="F8" s="3" t="s">
        <v>0</v>
      </c>
      <c r="G8" s="7">
        <v>8</v>
      </c>
      <c r="H8" s="7">
        <v>9</v>
      </c>
      <c r="I8" s="7">
        <v>10</v>
      </c>
      <c r="J8" s="7">
        <v>10</v>
      </c>
      <c r="K8" s="7">
        <v>10</v>
      </c>
      <c r="L8" s="7">
        <v>10</v>
      </c>
      <c r="M8" s="7">
        <v>9</v>
      </c>
      <c r="N8" s="7">
        <v>9</v>
      </c>
      <c r="O8" s="7">
        <v>10</v>
      </c>
      <c r="P8" s="7">
        <v>8</v>
      </c>
      <c r="Q8" s="7">
        <v>9</v>
      </c>
      <c r="R8" s="7">
        <v>8</v>
      </c>
      <c r="S8" s="7">
        <v>8</v>
      </c>
      <c r="T8" s="7">
        <v>9</v>
      </c>
      <c r="U8" s="7">
        <v>9</v>
      </c>
      <c r="V8" s="7">
        <v>9</v>
      </c>
      <c r="W8" s="7">
        <v>9</v>
      </c>
      <c r="X8" s="7">
        <v>9</v>
      </c>
      <c r="Y8" s="7">
        <v>9</v>
      </c>
      <c r="Z8" s="7">
        <v>9</v>
      </c>
      <c r="AA8" s="7">
        <v>9</v>
      </c>
      <c r="AB8" s="7">
        <v>9</v>
      </c>
      <c r="AC8" s="20">
        <f t="shared" ref="AC8:AC46" si="0">SUM(G8:AB8)</f>
        <v>199</v>
      </c>
    </row>
    <row r="9" spans="1:31" x14ac:dyDescent="0.3">
      <c r="A9" s="4">
        <v>2</v>
      </c>
      <c r="B9" s="3" t="s">
        <v>19</v>
      </c>
      <c r="C9" s="21">
        <v>2677</v>
      </c>
      <c r="D9" s="1">
        <v>28</v>
      </c>
      <c r="E9" s="6" t="s">
        <v>18</v>
      </c>
      <c r="F9" s="3" t="s">
        <v>0</v>
      </c>
      <c r="G9" s="7">
        <v>9</v>
      </c>
      <c r="H9" s="7">
        <v>9</v>
      </c>
      <c r="I9" s="7">
        <v>9</v>
      </c>
      <c r="J9" s="7">
        <v>10</v>
      </c>
      <c r="K9" s="7">
        <v>7</v>
      </c>
      <c r="L9" s="7">
        <v>7</v>
      </c>
      <c r="M9" s="7">
        <v>8</v>
      </c>
      <c r="N9" s="7">
        <v>9</v>
      </c>
      <c r="O9" s="7">
        <v>9</v>
      </c>
      <c r="P9" s="7">
        <v>9</v>
      </c>
      <c r="Q9" s="7">
        <v>10</v>
      </c>
      <c r="R9" s="7">
        <v>7</v>
      </c>
      <c r="S9" s="7">
        <v>8</v>
      </c>
      <c r="T9" s="7">
        <v>8</v>
      </c>
      <c r="U9" s="7">
        <v>8</v>
      </c>
      <c r="V9" s="7">
        <v>8</v>
      </c>
      <c r="W9" s="7">
        <v>8</v>
      </c>
      <c r="X9" s="7">
        <v>8</v>
      </c>
      <c r="Y9" s="7">
        <v>8</v>
      </c>
      <c r="Z9" s="7">
        <v>8</v>
      </c>
      <c r="AA9" s="7">
        <v>8</v>
      </c>
      <c r="AB9" s="7">
        <v>8</v>
      </c>
      <c r="AC9" s="20">
        <f t="shared" si="0"/>
        <v>183</v>
      </c>
    </row>
    <row r="10" spans="1:31" x14ac:dyDescent="0.3">
      <c r="A10" s="4">
        <v>3</v>
      </c>
      <c r="B10" s="3" t="s">
        <v>34</v>
      </c>
      <c r="C10" s="21">
        <v>10795</v>
      </c>
      <c r="D10" s="1">
        <v>65</v>
      </c>
      <c r="E10" s="6" t="s">
        <v>18</v>
      </c>
      <c r="F10" s="3" t="s">
        <v>0</v>
      </c>
      <c r="G10" s="7">
        <v>0</v>
      </c>
      <c r="H10" s="7">
        <v>0</v>
      </c>
      <c r="I10" s="7">
        <v>0</v>
      </c>
      <c r="J10" s="7">
        <v>9</v>
      </c>
      <c r="K10" s="7">
        <v>9</v>
      </c>
      <c r="L10" s="7">
        <v>9</v>
      </c>
      <c r="M10" s="7">
        <v>10</v>
      </c>
      <c r="N10" s="7">
        <v>8</v>
      </c>
      <c r="O10" s="7">
        <v>0</v>
      </c>
      <c r="P10" s="7">
        <v>0</v>
      </c>
      <c r="Q10" s="7">
        <v>0</v>
      </c>
      <c r="R10" s="7">
        <v>10</v>
      </c>
      <c r="S10" s="7">
        <v>9</v>
      </c>
      <c r="T10" s="7">
        <v>0</v>
      </c>
      <c r="U10" s="7">
        <v>10</v>
      </c>
      <c r="V10" s="7">
        <v>10</v>
      </c>
      <c r="W10" s="7">
        <v>10</v>
      </c>
      <c r="X10" s="7">
        <v>10</v>
      </c>
      <c r="Y10" s="7">
        <v>10</v>
      </c>
      <c r="Z10" s="7">
        <v>10</v>
      </c>
      <c r="AA10" s="7">
        <v>10</v>
      </c>
      <c r="AB10" s="7">
        <v>10</v>
      </c>
      <c r="AC10" s="20">
        <f t="shared" si="0"/>
        <v>144</v>
      </c>
      <c r="AD10" t="s">
        <v>55</v>
      </c>
    </row>
    <row r="11" spans="1:31" x14ac:dyDescent="0.3">
      <c r="A11" s="4">
        <v>4</v>
      </c>
      <c r="B11" s="3" t="s">
        <v>11</v>
      </c>
      <c r="C11" s="21">
        <v>3928</v>
      </c>
      <c r="D11" s="1">
        <v>91</v>
      </c>
      <c r="E11" s="6" t="s">
        <v>8</v>
      </c>
      <c r="F11" s="3" t="s">
        <v>0</v>
      </c>
      <c r="G11" s="7">
        <v>0</v>
      </c>
      <c r="H11" s="7">
        <v>7</v>
      </c>
      <c r="I11" s="7">
        <v>7</v>
      </c>
      <c r="J11" s="7">
        <v>9</v>
      </c>
      <c r="K11" s="7">
        <v>9</v>
      </c>
      <c r="L11" s="7">
        <v>9</v>
      </c>
      <c r="M11" s="7">
        <v>10</v>
      </c>
      <c r="N11" s="7">
        <v>10</v>
      </c>
      <c r="O11" s="7">
        <v>10</v>
      </c>
      <c r="P11" s="7">
        <v>8</v>
      </c>
      <c r="Q11" s="7">
        <v>8</v>
      </c>
      <c r="R11" s="7">
        <v>10</v>
      </c>
      <c r="S11" s="7">
        <v>10</v>
      </c>
      <c r="T11" s="7">
        <v>10</v>
      </c>
      <c r="U11" s="7">
        <v>0</v>
      </c>
      <c r="V11" s="7">
        <v>0</v>
      </c>
      <c r="W11" s="7">
        <v>0</v>
      </c>
      <c r="X11" s="7">
        <v>9</v>
      </c>
      <c r="Y11" s="7">
        <v>9</v>
      </c>
      <c r="Z11" s="7">
        <v>9</v>
      </c>
      <c r="AA11" s="7">
        <v>0</v>
      </c>
      <c r="AB11" s="7">
        <v>0</v>
      </c>
      <c r="AC11" s="20">
        <f t="shared" si="0"/>
        <v>144</v>
      </c>
      <c r="AD11" t="s">
        <v>56</v>
      </c>
    </row>
    <row r="12" spans="1:31" x14ac:dyDescent="0.3">
      <c r="A12" s="4">
        <v>5</v>
      </c>
      <c r="B12" s="3" t="s">
        <v>23</v>
      </c>
      <c r="C12" s="21">
        <v>21490</v>
      </c>
      <c r="D12" s="1">
        <v>52</v>
      </c>
      <c r="E12" s="6" t="s">
        <v>24</v>
      </c>
      <c r="F12" s="3" t="s">
        <v>0</v>
      </c>
      <c r="G12" s="7">
        <v>10</v>
      </c>
      <c r="H12" s="7">
        <v>10</v>
      </c>
      <c r="I12" s="7">
        <v>10</v>
      </c>
      <c r="J12" s="7">
        <v>9</v>
      </c>
      <c r="K12" s="7">
        <v>9</v>
      </c>
      <c r="L12" s="7">
        <v>9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10</v>
      </c>
      <c r="V12" s="7">
        <v>8</v>
      </c>
      <c r="W12" s="7">
        <v>10</v>
      </c>
      <c r="X12" s="7">
        <v>10</v>
      </c>
      <c r="Y12" s="7">
        <v>10</v>
      </c>
      <c r="Z12" s="7">
        <v>10</v>
      </c>
      <c r="AA12" s="7">
        <v>0</v>
      </c>
      <c r="AB12" s="7">
        <v>0</v>
      </c>
      <c r="AC12" s="20">
        <f t="shared" si="0"/>
        <v>115</v>
      </c>
      <c r="AD12" t="s">
        <v>58</v>
      </c>
    </row>
    <row r="13" spans="1:31" x14ac:dyDescent="0.3">
      <c r="A13" s="4">
        <v>6</v>
      </c>
      <c r="B13" s="3" t="s">
        <v>35</v>
      </c>
      <c r="C13" s="21">
        <v>7265</v>
      </c>
      <c r="D13" s="1">
        <v>10</v>
      </c>
      <c r="E13" s="6" t="s">
        <v>18</v>
      </c>
      <c r="F13" s="3" t="s">
        <v>0</v>
      </c>
      <c r="G13" s="7">
        <v>0</v>
      </c>
      <c r="H13" s="7">
        <v>0</v>
      </c>
      <c r="I13" s="7">
        <v>0</v>
      </c>
      <c r="J13" s="7">
        <v>0</v>
      </c>
      <c r="K13" s="7">
        <v>8</v>
      </c>
      <c r="L13" s="7">
        <v>8</v>
      </c>
      <c r="M13" s="7">
        <v>9</v>
      </c>
      <c r="N13" s="7">
        <v>10</v>
      </c>
      <c r="O13" s="7">
        <v>10</v>
      </c>
      <c r="P13" s="7">
        <v>10</v>
      </c>
      <c r="Q13" s="7">
        <v>9</v>
      </c>
      <c r="R13" s="7">
        <v>8</v>
      </c>
      <c r="S13" s="7">
        <v>7</v>
      </c>
      <c r="T13" s="7">
        <v>9</v>
      </c>
      <c r="U13" s="7">
        <v>9</v>
      </c>
      <c r="V13" s="7">
        <v>9</v>
      </c>
      <c r="W13" s="7">
        <v>9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20">
        <f t="shared" si="0"/>
        <v>115</v>
      </c>
      <c r="AD13" t="s">
        <v>57</v>
      </c>
    </row>
    <row r="14" spans="1:31" x14ac:dyDescent="0.3">
      <c r="A14" s="4">
        <v>7</v>
      </c>
      <c r="B14" s="3" t="s">
        <v>21</v>
      </c>
      <c r="C14" s="21">
        <v>12852</v>
      </c>
      <c r="D14" s="1">
        <v>3</v>
      </c>
      <c r="E14" s="6" t="s">
        <v>20</v>
      </c>
      <c r="F14" s="3" t="s">
        <v>0</v>
      </c>
      <c r="G14" s="7">
        <v>10</v>
      </c>
      <c r="H14" s="7">
        <v>10</v>
      </c>
      <c r="I14" s="7">
        <v>10</v>
      </c>
      <c r="J14" s="7">
        <v>10</v>
      </c>
      <c r="K14" s="7">
        <v>10</v>
      </c>
      <c r="L14" s="7">
        <v>10</v>
      </c>
      <c r="M14" s="7">
        <v>10</v>
      </c>
      <c r="N14" s="7">
        <v>10</v>
      </c>
      <c r="O14" s="7">
        <v>10</v>
      </c>
      <c r="P14" s="7">
        <v>10</v>
      </c>
      <c r="Q14" s="7">
        <v>10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20">
        <f t="shared" si="0"/>
        <v>110</v>
      </c>
    </row>
    <row r="15" spans="1:31" x14ac:dyDescent="0.3">
      <c r="A15" s="4">
        <v>8</v>
      </c>
      <c r="B15" s="3" t="s">
        <v>9</v>
      </c>
      <c r="C15" s="21">
        <v>3852</v>
      </c>
      <c r="D15" s="1">
        <v>74</v>
      </c>
      <c r="E15" s="6" t="s">
        <v>8</v>
      </c>
      <c r="F15" s="3" t="s">
        <v>0</v>
      </c>
      <c r="G15" s="7">
        <v>7</v>
      </c>
      <c r="H15" s="7">
        <v>6</v>
      </c>
      <c r="I15" s="7">
        <v>0</v>
      </c>
      <c r="J15" s="7">
        <v>10</v>
      </c>
      <c r="K15" s="7">
        <v>10</v>
      </c>
      <c r="L15" s="7">
        <v>10</v>
      </c>
      <c r="M15" s="7">
        <v>0</v>
      </c>
      <c r="N15" s="7">
        <v>0</v>
      </c>
      <c r="O15" s="7">
        <v>0</v>
      </c>
      <c r="P15" s="7">
        <v>9</v>
      </c>
      <c r="Q15" s="7">
        <v>9</v>
      </c>
      <c r="R15" s="7">
        <v>0</v>
      </c>
      <c r="S15" s="7">
        <v>0</v>
      </c>
      <c r="T15" s="7">
        <v>0</v>
      </c>
      <c r="U15" s="7">
        <v>10</v>
      </c>
      <c r="V15" s="7">
        <v>10</v>
      </c>
      <c r="W15" s="7">
        <v>10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20">
        <f t="shared" si="0"/>
        <v>91</v>
      </c>
    </row>
    <row r="16" spans="1:31" x14ac:dyDescent="0.3">
      <c r="A16" s="4">
        <v>9</v>
      </c>
      <c r="B16" s="3" t="s">
        <v>44</v>
      </c>
      <c r="C16" s="21">
        <v>17530</v>
      </c>
      <c r="D16" s="1">
        <v>11</v>
      </c>
      <c r="E16" s="6" t="s">
        <v>24</v>
      </c>
      <c r="F16" s="3" t="s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10</v>
      </c>
      <c r="S16" s="7">
        <v>10</v>
      </c>
      <c r="T16" s="7">
        <v>10</v>
      </c>
      <c r="U16" s="7">
        <v>9</v>
      </c>
      <c r="V16" s="7">
        <v>10</v>
      </c>
      <c r="W16" s="7">
        <v>8</v>
      </c>
      <c r="X16" s="7">
        <v>0</v>
      </c>
      <c r="Y16" s="7">
        <v>0</v>
      </c>
      <c r="Z16" s="7">
        <v>0</v>
      </c>
      <c r="AA16" s="7">
        <v>10</v>
      </c>
      <c r="AB16" s="7">
        <v>10</v>
      </c>
      <c r="AC16" s="20">
        <f t="shared" si="0"/>
        <v>77</v>
      </c>
      <c r="AD16" t="s">
        <v>56</v>
      </c>
    </row>
    <row r="17" spans="1:30" x14ac:dyDescent="0.3">
      <c r="A17" s="4">
        <v>10</v>
      </c>
      <c r="B17" s="3" t="s">
        <v>40</v>
      </c>
      <c r="C17" s="21">
        <v>7396</v>
      </c>
      <c r="D17" s="1">
        <v>72</v>
      </c>
      <c r="E17" s="6" t="s">
        <v>24</v>
      </c>
      <c r="F17" s="3" t="s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10</v>
      </c>
      <c r="N17" s="7">
        <v>10</v>
      </c>
      <c r="O17" s="7">
        <v>10</v>
      </c>
      <c r="P17" s="7">
        <v>10</v>
      </c>
      <c r="Q17" s="7">
        <v>10</v>
      </c>
      <c r="R17" s="7">
        <v>9</v>
      </c>
      <c r="S17" s="7">
        <v>9</v>
      </c>
      <c r="T17" s="7">
        <v>9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20">
        <f t="shared" si="0"/>
        <v>77</v>
      </c>
      <c r="AD17" t="s">
        <v>61</v>
      </c>
    </row>
    <row r="18" spans="1:30" x14ac:dyDescent="0.3">
      <c r="A18" s="4">
        <v>11</v>
      </c>
      <c r="B18" s="3" t="s">
        <v>48</v>
      </c>
      <c r="C18" s="21">
        <v>4804</v>
      </c>
      <c r="D18" s="1">
        <v>958</v>
      </c>
      <c r="E18" s="6" t="s">
        <v>8</v>
      </c>
      <c r="F18" s="3" t="s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9</v>
      </c>
      <c r="V18" s="7">
        <v>9</v>
      </c>
      <c r="W18" s="7">
        <v>9</v>
      </c>
      <c r="X18" s="7">
        <v>10</v>
      </c>
      <c r="Y18" s="7">
        <v>10</v>
      </c>
      <c r="Z18" s="7">
        <v>10</v>
      </c>
      <c r="AA18" s="7">
        <v>10</v>
      </c>
      <c r="AB18" s="7">
        <v>10</v>
      </c>
      <c r="AC18" s="20">
        <f t="shared" si="0"/>
        <v>77</v>
      </c>
      <c r="AD18" t="s">
        <v>60</v>
      </c>
    </row>
    <row r="19" spans="1:30" x14ac:dyDescent="0.3">
      <c r="A19" s="4">
        <v>12</v>
      </c>
      <c r="B19" s="3" t="s">
        <v>43</v>
      </c>
      <c r="C19" s="24" t="s">
        <v>45</v>
      </c>
      <c r="D19" s="1">
        <v>69</v>
      </c>
      <c r="E19" s="6" t="s">
        <v>18</v>
      </c>
      <c r="F19" s="3" t="s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9</v>
      </c>
      <c r="S19" s="7">
        <v>10</v>
      </c>
      <c r="T19" s="7">
        <v>10</v>
      </c>
      <c r="U19" s="7">
        <v>0</v>
      </c>
      <c r="V19" s="7">
        <v>0</v>
      </c>
      <c r="W19" s="7">
        <v>0</v>
      </c>
      <c r="X19" s="7">
        <v>9</v>
      </c>
      <c r="Y19" s="7">
        <v>9</v>
      </c>
      <c r="Z19" s="7">
        <v>9</v>
      </c>
      <c r="AA19" s="7">
        <v>9</v>
      </c>
      <c r="AB19" s="7">
        <v>9</v>
      </c>
      <c r="AC19" s="20">
        <f t="shared" si="0"/>
        <v>74</v>
      </c>
    </row>
    <row r="20" spans="1:30" x14ac:dyDescent="0.3">
      <c r="A20" s="4">
        <v>13</v>
      </c>
      <c r="B20" s="3" t="s">
        <v>17</v>
      </c>
      <c r="C20" s="21">
        <v>12196</v>
      </c>
      <c r="D20" s="1">
        <v>22</v>
      </c>
      <c r="E20" s="6" t="s">
        <v>14</v>
      </c>
      <c r="F20" s="3" t="s">
        <v>0</v>
      </c>
      <c r="G20" s="8">
        <v>0</v>
      </c>
      <c r="H20" s="8">
        <v>0</v>
      </c>
      <c r="I20" s="8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9</v>
      </c>
      <c r="Q20" s="7">
        <v>9</v>
      </c>
      <c r="R20" s="7">
        <v>0</v>
      </c>
      <c r="S20" s="7">
        <v>0</v>
      </c>
      <c r="T20" s="7">
        <v>0</v>
      </c>
      <c r="U20" s="7">
        <v>10</v>
      </c>
      <c r="V20" s="7">
        <v>10</v>
      </c>
      <c r="W20" s="7">
        <v>10</v>
      </c>
      <c r="X20" s="7">
        <v>0</v>
      </c>
      <c r="Y20" s="7">
        <v>0</v>
      </c>
      <c r="Z20" s="7">
        <v>0</v>
      </c>
      <c r="AA20" s="7">
        <v>10</v>
      </c>
      <c r="AB20" s="7">
        <v>10</v>
      </c>
      <c r="AC20" s="20">
        <f t="shared" si="0"/>
        <v>68</v>
      </c>
    </row>
    <row r="21" spans="1:30" x14ac:dyDescent="0.3">
      <c r="A21" s="4">
        <v>16</v>
      </c>
      <c r="B21" s="3" t="s">
        <v>47</v>
      </c>
      <c r="C21" s="21">
        <v>7584</v>
      </c>
      <c r="D21" s="1">
        <v>24</v>
      </c>
      <c r="E21" s="6" t="s">
        <v>24</v>
      </c>
      <c r="F21" s="3" t="s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9</v>
      </c>
      <c r="W21" s="7">
        <v>9</v>
      </c>
      <c r="X21" s="7">
        <v>9</v>
      </c>
      <c r="Y21" s="7">
        <v>9</v>
      </c>
      <c r="Z21" s="7">
        <v>9</v>
      </c>
      <c r="AA21" s="7">
        <v>9</v>
      </c>
      <c r="AB21" s="7">
        <v>9</v>
      </c>
      <c r="AC21" s="20">
        <f t="shared" si="0"/>
        <v>63</v>
      </c>
    </row>
    <row r="22" spans="1:30" x14ac:dyDescent="0.3">
      <c r="A22" s="4">
        <v>14</v>
      </c>
      <c r="B22" s="3" t="s">
        <v>13</v>
      </c>
      <c r="C22" s="21">
        <v>1479</v>
      </c>
      <c r="D22" s="1">
        <v>13</v>
      </c>
      <c r="E22" s="6" t="s">
        <v>14</v>
      </c>
      <c r="F22" s="3" t="s">
        <v>0</v>
      </c>
      <c r="G22" s="7">
        <v>10</v>
      </c>
      <c r="H22" s="7">
        <v>10</v>
      </c>
      <c r="I22" s="7">
        <v>10</v>
      </c>
      <c r="J22" s="7">
        <v>0</v>
      </c>
      <c r="K22" s="7">
        <v>0</v>
      </c>
      <c r="L22" s="7">
        <v>0</v>
      </c>
      <c r="M22" s="7">
        <v>9</v>
      </c>
      <c r="N22" s="7">
        <v>9</v>
      </c>
      <c r="O22" s="7">
        <v>9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20">
        <f t="shared" si="0"/>
        <v>57</v>
      </c>
    </row>
    <row r="23" spans="1:30" x14ac:dyDescent="0.3">
      <c r="A23" s="4">
        <v>15</v>
      </c>
      <c r="B23" s="3" t="s">
        <v>27</v>
      </c>
      <c r="C23" s="21">
        <v>6399</v>
      </c>
      <c r="D23" s="1">
        <v>33</v>
      </c>
      <c r="E23" s="3" t="s">
        <v>28</v>
      </c>
      <c r="F23" s="3" t="s">
        <v>0</v>
      </c>
      <c r="G23" s="7">
        <v>10</v>
      </c>
      <c r="H23" s="7">
        <v>10</v>
      </c>
      <c r="I23" s="7">
        <v>0</v>
      </c>
      <c r="J23" s="7">
        <v>0</v>
      </c>
      <c r="K23" s="7">
        <v>0</v>
      </c>
      <c r="L23" s="7">
        <v>0</v>
      </c>
      <c r="M23" s="7">
        <v>10</v>
      </c>
      <c r="N23" s="7">
        <v>10</v>
      </c>
      <c r="O23" s="7">
        <v>0</v>
      </c>
      <c r="P23" s="7">
        <v>10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20">
        <f t="shared" si="0"/>
        <v>50</v>
      </c>
      <c r="AD23" t="s">
        <v>59</v>
      </c>
    </row>
    <row r="24" spans="1:30" x14ac:dyDescent="0.3">
      <c r="A24" s="4">
        <v>15</v>
      </c>
      <c r="B24" s="3" t="s">
        <v>51</v>
      </c>
      <c r="C24" s="21">
        <v>6453</v>
      </c>
      <c r="D24" s="1">
        <v>44</v>
      </c>
      <c r="E24" s="3" t="s">
        <v>28</v>
      </c>
      <c r="F24" s="3" t="s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10</v>
      </c>
      <c r="Y24" s="7">
        <v>10</v>
      </c>
      <c r="Z24" s="7">
        <v>10</v>
      </c>
      <c r="AA24" s="7">
        <v>10</v>
      </c>
      <c r="AB24" s="7">
        <v>10</v>
      </c>
      <c r="AC24" s="20">
        <f t="shared" si="0"/>
        <v>50</v>
      </c>
      <c r="AD24" t="s">
        <v>59</v>
      </c>
    </row>
    <row r="25" spans="1:30" x14ac:dyDescent="0.3">
      <c r="A25" s="4">
        <v>16</v>
      </c>
      <c r="B25" s="3" t="s">
        <v>7</v>
      </c>
      <c r="C25" s="21">
        <v>3359</v>
      </c>
      <c r="D25" s="1">
        <v>11</v>
      </c>
      <c r="E25" s="6" t="s">
        <v>8</v>
      </c>
      <c r="F25" s="3" t="s">
        <v>0</v>
      </c>
      <c r="G25" s="7">
        <v>9</v>
      </c>
      <c r="H25" s="7">
        <v>9</v>
      </c>
      <c r="I25" s="7">
        <v>9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10</v>
      </c>
      <c r="Q25" s="7">
        <v>10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20">
        <f t="shared" si="0"/>
        <v>47</v>
      </c>
    </row>
    <row r="26" spans="1:30" x14ac:dyDescent="0.3">
      <c r="A26" s="4">
        <v>17</v>
      </c>
      <c r="B26" s="3" t="s">
        <v>38</v>
      </c>
      <c r="C26" s="21">
        <v>16735</v>
      </c>
      <c r="D26" s="1">
        <v>27</v>
      </c>
      <c r="E26" s="6" t="s">
        <v>8</v>
      </c>
      <c r="F26" s="3" t="s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9</v>
      </c>
      <c r="N26" s="7">
        <v>9</v>
      </c>
      <c r="O26" s="7">
        <v>9</v>
      </c>
      <c r="P26" s="7">
        <v>7</v>
      </c>
      <c r="Q26" s="7">
        <v>7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20">
        <f t="shared" si="0"/>
        <v>41</v>
      </c>
    </row>
    <row r="27" spans="1:30" x14ac:dyDescent="0.3">
      <c r="A27" s="4">
        <v>18</v>
      </c>
      <c r="B27" s="3" t="s">
        <v>50</v>
      </c>
      <c r="C27" s="21">
        <v>7434</v>
      </c>
      <c r="D27" s="1">
        <v>88</v>
      </c>
      <c r="E27" s="6" t="s">
        <v>24</v>
      </c>
      <c r="F27" s="3" t="s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8</v>
      </c>
      <c r="Y27" s="7">
        <v>8</v>
      </c>
      <c r="Z27" s="7">
        <v>8</v>
      </c>
      <c r="AA27" s="7">
        <v>8</v>
      </c>
      <c r="AB27" s="7">
        <v>8</v>
      </c>
      <c r="AC27" s="20">
        <f t="shared" si="0"/>
        <v>40</v>
      </c>
    </row>
    <row r="28" spans="1:30" x14ac:dyDescent="0.3">
      <c r="A28" s="4">
        <v>19</v>
      </c>
      <c r="B28" s="3" t="s">
        <v>29</v>
      </c>
      <c r="C28" s="21">
        <v>16079</v>
      </c>
      <c r="D28" s="1">
        <v>23</v>
      </c>
      <c r="E28" s="3" t="s">
        <v>28</v>
      </c>
      <c r="F28" s="3" t="s">
        <v>0</v>
      </c>
      <c r="G28" s="7">
        <v>9</v>
      </c>
      <c r="H28" s="7">
        <v>8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9</v>
      </c>
      <c r="Q28" s="7">
        <v>10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20">
        <f t="shared" si="0"/>
        <v>36</v>
      </c>
      <c r="AD28" t="s">
        <v>63</v>
      </c>
    </row>
    <row r="29" spans="1:30" x14ac:dyDescent="0.3">
      <c r="A29" s="4">
        <v>20</v>
      </c>
      <c r="B29" s="3" t="s">
        <v>32</v>
      </c>
      <c r="C29" s="21">
        <v>5964</v>
      </c>
      <c r="D29" s="1">
        <v>58</v>
      </c>
      <c r="E29" s="6" t="s">
        <v>20</v>
      </c>
      <c r="F29" s="3" t="s">
        <v>0</v>
      </c>
      <c r="G29" s="7">
        <v>0</v>
      </c>
      <c r="H29" s="7">
        <v>0</v>
      </c>
      <c r="I29" s="7">
        <v>0</v>
      </c>
      <c r="J29" s="7">
        <v>9</v>
      </c>
      <c r="K29" s="7">
        <v>9</v>
      </c>
      <c r="L29" s="7">
        <v>9</v>
      </c>
      <c r="M29" s="7">
        <v>9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20">
        <f t="shared" si="0"/>
        <v>36</v>
      </c>
    </row>
    <row r="30" spans="1:30" x14ac:dyDescent="0.3">
      <c r="A30" s="4">
        <v>21</v>
      </c>
      <c r="B30" s="3" t="s">
        <v>49</v>
      </c>
      <c r="C30" s="21">
        <v>3940</v>
      </c>
      <c r="D30" s="1">
        <v>51</v>
      </c>
      <c r="E30" s="6" t="s">
        <v>18</v>
      </c>
      <c r="F30" s="3" t="s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7</v>
      </c>
      <c r="Y30" s="7">
        <v>7</v>
      </c>
      <c r="Z30" s="7">
        <v>7</v>
      </c>
      <c r="AA30" s="7">
        <v>7</v>
      </c>
      <c r="AB30" s="7">
        <v>7</v>
      </c>
      <c r="AC30" s="20">
        <f t="shared" si="0"/>
        <v>35</v>
      </c>
      <c r="AD30" s="31"/>
    </row>
    <row r="31" spans="1:30" x14ac:dyDescent="0.3">
      <c r="A31" s="4">
        <v>22</v>
      </c>
      <c r="B31" s="3" t="s">
        <v>12</v>
      </c>
      <c r="C31" s="21">
        <v>5840</v>
      </c>
      <c r="D31" s="1">
        <v>19</v>
      </c>
      <c r="E31" s="6" t="s">
        <v>8</v>
      </c>
      <c r="F31" s="3" t="s">
        <v>0</v>
      </c>
      <c r="G31" s="7">
        <v>10</v>
      </c>
      <c r="H31" s="7">
        <v>10</v>
      </c>
      <c r="I31" s="7">
        <v>10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20">
        <f t="shared" si="0"/>
        <v>30</v>
      </c>
      <c r="AD31" t="s">
        <v>57</v>
      </c>
    </row>
    <row r="32" spans="1:30" x14ac:dyDescent="0.3">
      <c r="A32" s="4">
        <v>22</v>
      </c>
      <c r="B32" s="3" t="s">
        <v>39</v>
      </c>
      <c r="C32" s="21">
        <v>1436</v>
      </c>
      <c r="D32" s="1">
        <v>21</v>
      </c>
      <c r="E32" s="6" t="s">
        <v>14</v>
      </c>
      <c r="F32" s="3" t="s">
        <v>0</v>
      </c>
      <c r="G32" s="8">
        <v>0</v>
      </c>
      <c r="H32" s="8">
        <v>0</v>
      </c>
      <c r="I32" s="8">
        <v>0</v>
      </c>
      <c r="J32" s="7">
        <v>0</v>
      </c>
      <c r="K32" s="7">
        <v>0</v>
      </c>
      <c r="L32" s="7">
        <v>0</v>
      </c>
      <c r="M32" s="7">
        <v>10</v>
      </c>
      <c r="N32" s="7">
        <v>10</v>
      </c>
      <c r="O32" s="7">
        <v>10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20">
        <f t="shared" si="0"/>
        <v>30</v>
      </c>
      <c r="AD32" t="s">
        <v>57</v>
      </c>
    </row>
    <row r="33" spans="1:30" x14ac:dyDescent="0.3">
      <c r="A33" s="4">
        <v>22</v>
      </c>
      <c r="B33" s="3" t="s">
        <v>17</v>
      </c>
      <c r="C33" s="21">
        <v>12196</v>
      </c>
      <c r="D33" s="1">
        <v>64</v>
      </c>
      <c r="E33" s="6" t="s">
        <v>18</v>
      </c>
      <c r="F33" s="3" t="s">
        <v>0</v>
      </c>
      <c r="G33" s="7">
        <v>10</v>
      </c>
      <c r="H33" s="7">
        <v>10</v>
      </c>
      <c r="I33" s="7">
        <v>10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20">
        <f t="shared" si="0"/>
        <v>30</v>
      </c>
      <c r="AD33" t="s">
        <v>57</v>
      </c>
    </row>
    <row r="34" spans="1:30" x14ac:dyDescent="0.3">
      <c r="A34" s="4">
        <v>22</v>
      </c>
      <c r="B34" s="3" t="s">
        <v>33</v>
      </c>
      <c r="C34" s="21">
        <v>3849</v>
      </c>
      <c r="D34" s="1">
        <v>73</v>
      </c>
      <c r="E34" s="6" t="s">
        <v>24</v>
      </c>
      <c r="F34" s="3" t="s">
        <v>0</v>
      </c>
      <c r="G34" s="7">
        <v>0</v>
      </c>
      <c r="H34" s="7">
        <v>0</v>
      </c>
      <c r="I34" s="7">
        <v>0</v>
      </c>
      <c r="J34" s="7">
        <v>10</v>
      </c>
      <c r="K34" s="7">
        <v>10</v>
      </c>
      <c r="L34" s="7">
        <v>10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20">
        <f t="shared" si="0"/>
        <v>30</v>
      </c>
      <c r="AD34" t="s">
        <v>57</v>
      </c>
    </row>
    <row r="35" spans="1:30" x14ac:dyDescent="0.3">
      <c r="A35" s="4">
        <v>22</v>
      </c>
      <c r="B35" s="3" t="s">
        <v>17</v>
      </c>
      <c r="C35" s="21">
        <v>12196</v>
      </c>
      <c r="D35" s="1">
        <v>23</v>
      </c>
      <c r="E35" s="6" t="s">
        <v>28</v>
      </c>
      <c r="F35" s="3" t="s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10</v>
      </c>
      <c r="S35" s="7">
        <v>10</v>
      </c>
      <c r="T35" s="7">
        <v>10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20">
        <f t="shared" si="0"/>
        <v>30</v>
      </c>
      <c r="AD35" t="s">
        <v>57</v>
      </c>
    </row>
    <row r="36" spans="1:30" x14ac:dyDescent="0.3">
      <c r="A36" s="4">
        <v>22</v>
      </c>
      <c r="B36" s="3" t="s">
        <v>46</v>
      </c>
      <c r="C36" s="21">
        <v>2311</v>
      </c>
      <c r="D36" s="1">
        <v>22</v>
      </c>
      <c r="E36" s="3" t="s">
        <v>28</v>
      </c>
      <c r="F36" s="3" t="s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10</v>
      </c>
      <c r="V36" s="3">
        <v>10</v>
      </c>
      <c r="W36" s="3">
        <v>10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18">
        <f t="shared" si="0"/>
        <v>30</v>
      </c>
      <c r="AD36" t="s">
        <v>57</v>
      </c>
    </row>
    <row r="37" spans="1:30" x14ac:dyDescent="0.3">
      <c r="A37" s="4">
        <v>23</v>
      </c>
      <c r="B37" s="3" t="s">
        <v>22</v>
      </c>
      <c r="C37" s="21">
        <v>16162</v>
      </c>
      <c r="D37" s="1">
        <v>55</v>
      </c>
      <c r="E37" s="6" t="s">
        <v>20</v>
      </c>
      <c r="F37" s="3" t="s">
        <v>0</v>
      </c>
      <c r="G37" s="7">
        <v>9</v>
      </c>
      <c r="H37" s="7">
        <v>8</v>
      </c>
      <c r="I37" s="7">
        <v>9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20">
        <f t="shared" si="0"/>
        <v>26</v>
      </c>
    </row>
    <row r="38" spans="1:30" x14ac:dyDescent="0.3">
      <c r="A38" s="4">
        <v>24</v>
      </c>
      <c r="B38" s="3" t="s">
        <v>16</v>
      </c>
      <c r="C38" s="21">
        <v>6555</v>
      </c>
      <c r="D38" s="1">
        <v>5</v>
      </c>
      <c r="E38" s="6" t="s">
        <v>20</v>
      </c>
      <c r="F38" s="3" t="s">
        <v>0</v>
      </c>
      <c r="G38" s="7">
        <v>8</v>
      </c>
      <c r="H38" s="7">
        <v>9</v>
      </c>
      <c r="I38" s="7">
        <v>8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20">
        <f t="shared" si="0"/>
        <v>25</v>
      </c>
    </row>
    <row r="39" spans="1:30" x14ac:dyDescent="0.3">
      <c r="A39" s="4">
        <v>25</v>
      </c>
      <c r="B39" s="3" t="s">
        <v>10</v>
      </c>
      <c r="C39" s="21">
        <v>3750</v>
      </c>
      <c r="D39" s="1">
        <v>48</v>
      </c>
      <c r="E39" s="6" t="s">
        <v>8</v>
      </c>
      <c r="F39" s="3" t="s">
        <v>0</v>
      </c>
      <c r="G39" s="7">
        <v>8</v>
      </c>
      <c r="H39" s="7">
        <v>8</v>
      </c>
      <c r="I39" s="7">
        <v>8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20">
        <f t="shared" si="0"/>
        <v>24</v>
      </c>
      <c r="AD39" t="s">
        <v>64</v>
      </c>
    </row>
    <row r="40" spans="1:30" x14ac:dyDescent="0.3">
      <c r="A40" s="4">
        <v>25</v>
      </c>
      <c r="B40" s="3" t="s">
        <v>31</v>
      </c>
      <c r="C40" s="21">
        <v>10591</v>
      </c>
      <c r="D40" s="1">
        <v>35</v>
      </c>
      <c r="E40" s="6" t="s">
        <v>8</v>
      </c>
      <c r="F40" s="3" t="s">
        <v>0</v>
      </c>
      <c r="G40" s="7">
        <v>0</v>
      </c>
      <c r="H40" s="7">
        <v>0</v>
      </c>
      <c r="I40" s="7">
        <v>0</v>
      </c>
      <c r="J40" s="7">
        <v>8</v>
      </c>
      <c r="K40" s="7">
        <v>8</v>
      </c>
      <c r="L40" s="7">
        <v>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20">
        <f t="shared" si="0"/>
        <v>24</v>
      </c>
      <c r="AD40" t="s">
        <v>64</v>
      </c>
    </row>
    <row r="41" spans="1:30" x14ac:dyDescent="0.3">
      <c r="A41" s="4">
        <v>26</v>
      </c>
      <c r="B41" s="3" t="s">
        <v>15</v>
      </c>
      <c r="C41" s="21">
        <v>4744</v>
      </c>
      <c r="D41" s="1">
        <v>84</v>
      </c>
      <c r="E41" s="6" t="s">
        <v>14</v>
      </c>
      <c r="F41" s="3" t="s">
        <v>0</v>
      </c>
      <c r="G41" s="8">
        <v>0</v>
      </c>
      <c r="H41" s="8">
        <v>0</v>
      </c>
      <c r="I41" s="8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10</v>
      </c>
      <c r="Q41" s="7">
        <v>10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20">
        <f t="shared" si="0"/>
        <v>20</v>
      </c>
      <c r="AD41" t="s">
        <v>62</v>
      </c>
    </row>
    <row r="42" spans="1:30" x14ac:dyDescent="0.3">
      <c r="A42" s="4">
        <v>26</v>
      </c>
      <c r="B42" s="3" t="s">
        <v>42</v>
      </c>
      <c r="C42" s="21">
        <v>5124</v>
      </c>
      <c r="D42" s="1">
        <v>64</v>
      </c>
      <c r="E42" s="6" t="s">
        <v>14</v>
      </c>
      <c r="F42" s="3" t="s">
        <v>0</v>
      </c>
      <c r="G42" s="8">
        <v>0</v>
      </c>
      <c r="H42" s="8">
        <v>0</v>
      </c>
      <c r="I42" s="8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10</v>
      </c>
      <c r="T42" s="7">
        <v>10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20">
        <f t="shared" si="0"/>
        <v>20</v>
      </c>
      <c r="AD42" t="s">
        <v>62</v>
      </c>
    </row>
    <row r="43" spans="1:30" x14ac:dyDescent="0.3">
      <c r="A43" s="4">
        <v>26</v>
      </c>
      <c r="B43" s="3" t="s">
        <v>16</v>
      </c>
      <c r="C43" s="21">
        <v>6555</v>
      </c>
      <c r="D43" s="1">
        <v>5</v>
      </c>
      <c r="E43" s="6" t="s">
        <v>18</v>
      </c>
      <c r="F43" s="3" t="s">
        <v>0</v>
      </c>
      <c r="G43" s="7">
        <v>0</v>
      </c>
      <c r="H43" s="7">
        <v>0</v>
      </c>
      <c r="I43" s="7">
        <v>0</v>
      </c>
      <c r="J43" s="7">
        <v>0</v>
      </c>
      <c r="K43" s="7">
        <v>10</v>
      </c>
      <c r="L43" s="7">
        <v>10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20">
        <f t="shared" si="0"/>
        <v>20</v>
      </c>
      <c r="AD43" t="s">
        <v>62</v>
      </c>
    </row>
    <row r="44" spans="1:30" x14ac:dyDescent="0.3">
      <c r="A44" s="4">
        <v>27</v>
      </c>
      <c r="B44" s="3" t="s">
        <v>52</v>
      </c>
      <c r="C44" s="21">
        <v>24292</v>
      </c>
      <c r="D44" s="1">
        <v>68</v>
      </c>
      <c r="E44" s="6" t="s">
        <v>14</v>
      </c>
      <c r="F44" s="3" t="s">
        <v>0</v>
      </c>
      <c r="G44" s="8">
        <v>0</v>
      </c>
      <c r="H44" s="8">
        <v>0</v>
      </c>
      <c r="I44" s="8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9</v>
      </c>
      <c r="AB44" s="7">
        <v>9</v>
      </c>
      <c r="AC44" s="20">
        <f t="shared" si="0"/>
        <v>18</v>
      </c>
      <c r="AD44" t="s">
        <v>65</v>
      </c>
    </row>
    <row r="45" spans="1:30" x14ac:dyDescent="0.3">
      <c r="A45" s="4">
        <v>27</v>
      </c>
      <c r="B45" s="3" t="s">
        <v>32</v>
      </c>
      <c r="C45" s="21">
        <v>5964</v>
      </c>
      <c r="D45" s="1">
        <v>58</v>
      </c>
      <c r="E45" s="3" t="s">
        <v>28</v>
      </c>
      <c r="F45" s="3" t="s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9</v>
      </c>
      <c r="S45" s="7">
        <v>9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18">
        <f t="shared" si="0"/>
        <v>18</v>
      </c>
      <c r="AD45" t="s">
        <v>65</v>
      </c>
    </row>
    <row r="46" spans="1:30" x14ac:dyDescent="0.3">
      <c r="A46" s="4">
        <v>28</v>
      </c>
      <c r="B46" s="3" t="s">
        <v>16</v>
      </c>
      <c r="C46" s="21">
        <v>6555</v>
      </c>
      <c r="D46" s="1">
        <v>5</v>
      </c>
      <c r="E46" s="6" t="s">
        <v>14</v>
      </c>
      <c r="F46" s="3" t="s">
        <v>0</v>
      </c>
      <c r="G46" s="8">
        <v>9</v>
      </c>
      <c r="H46" s="8">
        <v>0</v>
      </c>
      <c r="I46" s="8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20">
        <f t="shared" si="0"/>
        <v>9</v>
      </c>
    </row>
  </sheetData>
  <sortState ref="A8:AC46">
    <sortCondition descending="1" ref="AC8"/>
  </sortState>
  <mergeCells count="9">
    <mergeCell ref="A2:AC4"/>
    <mergeCell ref="AA5:AB5"/>
    <mergeCell ref="X5:Z5"/>
    <mergeCell ref="U5:W5"/>
    <mergeCell ref="G5:I5"/>
    <mergeCell ref="J5:L5"/>
    <mergeCell ref="M5:O5"/>
    <mergeCell ref="P5:Q5"/>
    <mergeCell ref="R5: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Class</vt:lpstr>
      <vt:lpstr>Masters Overall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Lucille</dc:creator>
  <cp:lastModifiedBy>Lizelle van Rensburg</cp:lastModifiedBy>
  <cp:lastPrinted>2017-08-20T18:16:03Z</cp:lastPrinted>
  <dcterms:created xsi:type="dcterms:W3CDTF">2017-02-26T14:04:07Z</dcterms:created>
  <dcterms:modified xsi:type="dcterms:W3CDTF">2019-11-19T08:18:33Z</dcterms:modified>
</cp:coreProperties>
</file>